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haredStrings.xml" ContentType="application/vnd.openxmlformats-officedocument.spreadsheetml.sharedStrings+xml"/>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4" Type="http://schemas.openxmlformats.org/officeDocument/2006/relationships/custom-properties" Target="docProps/custom.xml"/><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600" visibility="visible"/>
  </bookViews>
  <sheets>
    <sheet name="EINLEITUNG" sheetId="1" r:id="rId4"/>
    <sheet name="INHALTSVERZEICHNIS" sheetId="2" r:id="rId5"/>
    <sheet name="1. Auszahlungen" sheetId="3" r:id="rId6"/>
    <sheet name="2.1 Analyse (Auszahlungen)" sheetId="4" r:id="rId7"/>
    <sheet name="2.2 Details (Auszahlungen)" sheetId="5" r:id="rId8"/>
    <sheet name="2.3 Analyse (Verpflichtungen)" sheetId="6" r:id="rId9"/>
    <sheet name="2.4 Details (Verpflichtungen)" sheetId="7" r:id="rId10"/>
    <sheet name="2.5 Analyse (Heizung und Hülle)" sheetId="8" r:id="rId11"/>
    <sheet name="3. Verpflichtungen" sheetId="9" r:id="rId12"/>
    <sheet name="4. Energiewirkungen" sheetId="10" r:id="rId13"/>
    <sheet name="5. CO2-Wirkungen" sheetId="11" r:id="rId14"/>
    <sheet name="6. Mehrinvestitionen" sheetId="12" r:id="rId15"/>
    <sheet name="7. Wertschöpfung, Beschäftigung" sheetId="13" r:id="rId16"/>
  </sheets>
  <definedNames>
    <definedName name="_xlnm.Print_Area" localSheetId="0">'EINLEITUNG'!$A:$H</definedName>
  </definedNames>
  <calcPr calcId="999999" calcMode="auto" calcCompleted="1" fullCalcOnLoad="0" forceFullCalc="0"/>
</workbook>
</file>

<file path=xl/sharedStrings.xml><?xml version="1.0" encoding="utf-8"?>
<sst xmlns="http://schemas.openxmlformats.org/spreadsheetml/2006/main" uniqueCount="468">
  <si>
    <t>Tabellensammlung zum Gebäudeprogramm, Berichtsjahr 2023</t>
  </si>
  <si>
    <t>Ergänzend zum Jahresbericht (publiziert auf der Webseite des Gebäudeprogramms) umfasst vorliegende Tabellensammlung detaillierte Auswertungen zum Gebäudeprogramm (Berichtsjahr 2023):</t>
  </si>
  <si>
    <t>–</t>
  </si>
  <si>
    <r>
      <rPr>
        <rFont val="Calibri"/>
        <b val="false"/>
        <i val="false"/>
        <strike val="false"/>
        <color rgb="FF000000"/>
        <sz val="10.5"/>
        <u val="single"/>
      </rPr>
      <t xml:space="preserve">Auszahlungen:</t>
    </r>
    <r>
      <rPr>
        <rFont val="Calibri"/>
        <b val="false"/>
        <i val="false"/>
        <strike val="false"/>
        <color rgb="FF000000"/>
        <sz val="10.5"/>
        <u val="none"/>
      </rPr>
      <t xml:space="preserve"> ausbezahlte Förderbeiträge, gegliedert nach Massnahmen(-bereichen) sowie Kantonen. Zu beachten ist, dass zwischen Förderzusage und Projektausführung z.T. mehrere Jahre liegen können und es sich deshalb zu einem grossen Teil um Auszahlungen von Förderbeiträgen handelt, die in den Jahren vor dem Berichtsjahr 2023 verpflichtet worden sind. So werden bspw. auch nach 2016 noch Auszahlungen aus dem schweizweit einheitlichen «Gebäudeprogramm Teil A» getätigt, obwohl dieser per Ende 2016 eingestellt wurde (vgl. dazu die Erläuterungen im Textkasten).</t>
    </r>
  </si>
  <si>
    <r>
      <t xml:space="preserve">Verpflichtungen:</t>
    </r>
    <r>
      <rPr>
        <rFont val="Calibri"/>
        <b val="false"/>
        <i val="false"/>
        <strike val="false"/>
        <color rgb="FF000000"/>
        <sz val="10.5"/>
        <u val="none"/>
      </rPr>
      <t xml:space="preserve"> im Rahmen des Gebäudeprogramms ab 2017 verpflichtete Förderbeiträge, ebenfalls gegliedert nach Massnahmen(-bereichen) sowie Kantonen.</t>
    </r>
  </si>
  <si>
    <r>
      <t xml:space="preserve">Statistiken zu Auszahlungen und Verpflichtungen:</t>
    </r>
    <r>
      <rPr>
        <rFont val="Calibri"/>
        <b val="false"/>
        <i val="false"/>
        <strike val="false"/>
        <color rgb="FF000000"/>
        <sz val="10.5"/>
        <u val="none"/>
      </rPr>
      <t xml:space="preserve"> ausgewählte Auswertungen zu geförderten Projekten; z.B., wie viele Ein- und Mehrfamilienhäuser Fördergelder für eine Wärmedämmung erhalten haben oder wie viele m2 Fassaden schweizweit im Rahmen des Gebäudeprogramms wärmegedämmt wurden.</t>
    </r>
  </si>
  <si>
    <r>
      <t xml:space="preserve">Energie- und CO2-Wirkungen sowie ausgelöste Mehrinvestitionen:</t>
    </r>
    <r>
      <rPr>
        <rFont val="Calibri"/>
        <b val="false"/>
        <i val="false"/>
        <strike val="false"/>
        <color rgb="FF000000"/>
        <sz val="10.5"/>
        <u val="none"/>
      </rPr>
      <t xml:space="preserve"> Wirkungen des Gebäudeprogramms, berechnet mit den Wirkungsmodellen gemäss Harmonisiertem Fördermodell der Kantone HFM 2015 auf Basis der erhobenen Mengenparameter (m2 wärmegedämmte Fassade, kW thermische Nennleistung installierter Holzfeuerungen etc.). Ergänzend zeigt die Tabellensammlung die kantonalen Energie- und CO2-Wirkungsfaktoren des Berichtsjahres 2023, die für die Bestimmung der Globalbeiträge 2025 an die Kantone massgeblich sind. Dabei ist folgendes zu beachten: Die Wirkungen, die in die massgeblichen kantonalen Energie- und CO2-Wirkungsfaktoren einbezogen werden, sind gemäss dem zum Zeitpunkt der Beitragsverpflichtung geltenden HFM berechnet (für die vor 2017 verpflichteten Förderbeiträge gilt das HFM 2009, für die ab 2017 verpflichteten Förderbeiträge das HFM 2015).</t>
    </r>
  </si>
  <si>
    <r>
      <t xml:space="preserve">Beschäftigungs- und Wertschöpfungseffekt des Gebäudeprogramms,</t>
    </r>
    <r>
      <rPr>
        <rFont val="Calibri"/>
        <b val="false"/>
        <i val="false"/>
        <strike val="false"/>
        <color rgb="FF000000"/>
        <sz val="10.5"/>
        <u val="none"/>
      </rPr>
      <t xml:space="preserve"> berechnet mit dem INFRAS-Modell zur Abschätzung volkswirtschaftlicher Auswirkungen von Energieförderprogrammen, basierend auf den Energiewirkungen sowie den ausgelösten Mehrinvestitionen (das Modell wird unten erläutert).</t>
    </r>
  </si>
  <si>
    <r>
      <t xml:space="preserve">Abweichende Angaben von Auszahlungen, Verpflichtungen oder Wirkungen gegenüber Angaben in früheren Tabellensammlungen</t>
    </r>
    <r>
      <rPr>
        <rFont val="Calibri"/>
        <b val="false"/>
        <i val="false"/>
        <strike val="false"/>
        <color rgb="FF000000"/>
        <sz val="10.5"/>
        <u val="none"/>
      </rPr>
      <t xml:space="preserve"> sind möglich, z.B. durch geänderte Angaben durch die Kantone, absagen von verpflichteten Gesuchen, Wirkungskorrekturen in der Vergangenheit etc.).</t>
    </r>
  </si>
  <si>
    <r>
      <rPr>
        <rFont val="Calibri"/>
        <b val="true"/>
        <i val="false"/>
        <strike val="false"/>
        <color rgb="FF000000"/>
        <sz val="9.5"/>
        <u val="none"/>
      </rPr>
      <t xml:space="preserve">Das Gebäudeprogramm von Bund und Kantonen</t>
    </r>
    <r>
      <rPr>
        <rFont val="Calibri"/>
        <b val="false"/>
        <i val="false"/>
        <strike val="false"/>
        <color rgb="FF000000"/>
        <sz val="8"/>
        <u val="none"/>
      </rPr>
      <t xml:space="preserve">
Das Gebäudeprogramm von Bund und Kantonen gewährt in folgenden Massnahmenbereichen finanzielle Beiträge:
• </t>
    </r>
    <r>
      <rPr>
        <rFont val="Calibri"/>
        <b val="false"/>
        <i val="false"/>
        <strike val="false"/>
        <color rgb="FF000000"/>
        <sz val="8"/>
        <u val="single"/>
      </rPr>
      <t xml:space="preserve">Wärmedämmung</t>
    </r>
    <r>
      <rPr>
        <rFont val="Calibri"/>
        <b val="false"/>
        <i val="false"/>
        <strike val="false"/>
        <color rgb="FF000000"/>
        <sz val="8"/>
        <u val="none"/>
      </rPr>
      <t xml:space="preserve"> von Bestandsgebäuden
• Installation effizienter </t>
    </r>
    <r>
      <rPr>
        <rFont val="Calibri"/>
        <b val="false"/>
        <i val="false"/>
        <strike val="false"/>
        <color rgb="FF000000"/>
        <sz val="8"/>
        <u val="single"/>
      </rPr>
      <t xml:space="preserve">Haustechnik</t>
    </r>
    <r>
      <rPr>
        <rFont val="Calibri"/>
        <b val="false"/>
        <i val="false"/>
        <strike val="false"/>
        <color rgb="FF000000"/>
        <sz val="8"/>
        <u val="none"/>
      </rPr>
      <t xml:space="preserve"> in Bestandsgebäuden: hauptsächlich Heizsysteme, die mit erneuerbarer Energie betrieben werden, zudem Lüftungsanlagen mit Wärmerückgewinnung
• </t>
    </r>
    <r>
      <rPr>
        <rFont val="Calibri"/>
        <b val="false"/>
        <i val="false"/>
        <strike val="false"/>
        <color rgb="FF000000"/>
        <sz val="8"/>
        <u val="single"/>
      </rPr>
      <t xml:space="preserve">«Systemsanierungen»</t>
    </r>
    <r>
      <rPr>
        <rFont val="Calibri"/>
        <b val="false"/>
        <i val="false"/>
        <strike val="false"/>
        <color rgb="FF000000"/>
        <sz val="8"/>
        <u val="none"/>
      </rPr>
      <t xml:space="preserve">, d.h. umfassende Gebäudesanierungen sowie energetische Sanierungen in grösseren Etappen  
• Bau und Erweiterung von Anlagen zur </t>
    </r>
    <r>
      <rPr>
        <rFont val="Calibri"/>
        <b val="false"/>
        <i val="false"/>
        <strike val="false"/>
        <color rgb="FF000000"/>
        <sz val="8"/>
        <u val="single"/>
      </rPr>
      <t xml:space="preserve">zentralen Wärmeversorgung</t>
    </r>
    <r>
      <rPr>
        <rFont val="Calibri"/>
        <b val="false"/>
        <i val="false"/>
        <strike val="false"/>
        <color rgb="FF000000"/>
        <sz val="8"/>
        <u val="none"/>
      </rPr>
      <t xml:space="preserve"> von Gebäuden mit Wärme aus erneuerbaren Energien oder Abwärme (Nah- und Fernwärme)
• Hocheffiziente </t>
    </r>
    <r>
      <rPr>
        <rFont val="Calibri"/>
        <b val="false"/>
        <i val="false"/>
        <strike val="false"/>
        <color rgb="FF000000"/>
        <sz val="8"/>
        <u val="single"/>
      </rPr>
      <t xml:space="preserve">Neubauten</t>
    </r>
    <r>
      <rPr>
        <rFont val="Calibri"/>
        <b val="false"/>
        <i val="false"/>
        <strike val="false"/>
        <color rgb="FF000000"/>
        <sz val="8"/>
        <u val="none"/>
      </rPr>
      <t xml:space="preserve"> (Minergie-P-Bauten sowie Neubauten mit der höchsten GEAK-Klassierung)
• Ab 2018 werden über das Gebäudeprogramm zusätzlich Beiträge an </t>
    </r>
    <r>
      <rPr>
        <rFont val="Calibri"/>
        <b val="false"/>
        <i val="false"/>
        <strike val="false"/>
        <color rgb="FF000000"/>
        <sz val="8"/>
        <u val="single"/>
      </rPr>
      <t xml:space="preserve">indirekte Massnahmen</t>
    </r>
    <r>
      <rPr>
        <rFont val="Calibri"/>
        <b val="false"/>
        <i val="false"/>
        <strike val="false"/>
        <color rgb="FF000000"/>
        <sz val="8"/>
        <u val="none"/>
      </rPr>
      <t xml:space="preserve">, d.h. Projekte im Bereich der Qualitätssicherung, Beratung, Information, Veranstaltungen sowie Aus- und Weiterbildung gewährt. 
Das Gebäudeprogramm ist ein zentrales Instrument der Schweizer Energie- und Klimapolitik im Gebäudebereich. Das Programm startete im Jahr 2010, einerseits mit einem schweizweit einheitlichen Programmteil «Gebäudeprogramm Teil A» zur Förderung der energetischen Erneuerung der Gebäudehülle; andererseits mit einem Programmteil «Gebäudeprogramm Teil B» zur Förderung des Einsatzes erneuerbarer Energien, der Abwärmenutzung und der Optimierung der Gebäudetechnik, der im Rahmen kantonaler Förderprogramme umgesetzt wurde (diese stützten sich auf das Harmonisierte Fördermodell der Kantone HFM 2009, wobei je nach Kanton ein unterschiedlicher Massnahmenmix gefördert wurde). Diese Programmaufgliederung wurde per Ende 2016 aufgehoben. Seit 2017 sind die Kantone vollumfänglich zuständig sowohl für die Förderung der energetischen Modernisierung der Gebäudehülle als auch für die Förderung der erneuerbaren Energien im Gebäude, der Gebäudetechnik und der Abwärmenutzung. Sie stützen sich dabei auf das HFM 2015 ab und können ihre Förderangebote noch gezielter auf ihre Region ausrichten. Die Finanzierung erfolgt wie bisher über Einnahmen aus der CO2-Abgabe, die der Bund den Kantonen neu ausschliesslich in Form von Globalbeiträgen ausbezahlt, sowie aus kantonalen Fördermitteln. Die Höhe der Globalbeiträge richtet sich nach Massgabe des kantonalen Kredits und der Wirksamkeit der kantonalen Förderung.
</t>
    </r>
  </si>
  <si>
    <t>Wirkungen des Gebäudeprogramms: Wichtige Hinweise zur Interpretation der Ergebnisse</t>
  </si>
  <si>
    <t>Mit dem Harmonisierten Fördermodell der Kantone HFM stellen Bund und Kantone seit Start des Gebäudeprogramms sicher, dass die wichtigsten vier Ausgestaltungsregeln einer wirksamen Förderung mit möglichst geringen Mitnahmeeffekten eingehalten sind:</t>
  </si>
  <si>
    <r>
      <rPr>
        <rFont val="Calibri"/>
        <b val="false"/>
        <i val="false"/>
        <strike val="false"/>
        <color rgb="FF000000"/>
        <sz val="10.5"/>
        <u val="single"/>
      </rPr>
      <t xml:space="preserve">Auswahl der förderberechtigten Massnahmen:</t>
    </r>
    <r>
      <rPr>
        <rFont val="Calibri"/>
        <b val="false"/>
        <i val="false"/>
        <strike val="false"/>
        <color rgb="FF000000"/>
        <sz val="10.5"/>
        <u val="none"/>
      </rPr>
      <t xml:space="preserve"> Gefördert werden ausschliesslich Massnahmen mit relevanten Umsetzungshemmnissen – Massnahmen, die am Markt aus energie- und klimapolitischer Sicht heute noch zu wenig häufig umgesetzt werden. Die förderberechtigten Massnahmen sind zudem so ausgewählt, dass die Mitnahmeeffekte des Gebäudeprogramms möglichst gering ausfallen (Mitnahmeeffekte: Effekte, die auch ohne Förderung durch das Gebäudeprogramm erzielt worden wären). Mit dem Übergang vom HFM 2009 zum HFM 2015 wurde das Gebäudeprogramm diesbezüglich weiterentwickelt, indem Massnahmen mit vermuteten hohen Mitnahmeeffekten aus dem HFM und damit aus dem Gebäudeprogramm gestrichen wurden: So sind der Fensterersatz, die Wärmedämmung von Estrichboden und Kellerdecke, der Ersatz von Holz- durch Holzfeuerungen, Neubauten im Basisstandard Minergie sowie die Installation von effizienten Heizsystemen in Neubauten seit Anfang 2017 nicht mehr Teil des Gebäudeprogramms (d.h. Verpflichtungen für diese Massnahmen sind seither nicht mehr möglich; Auszahlungen aus früheren Verpflichtungen werden in den Folgejahren auslaufen).</t>
    </r>
  </si>
  <si>
    <r>
      <rPr>
        <rFont val="Calibri"/>
        <b val="false"/>
        <i val="false"/>
        <strike val="false"/>
        <color rgb="FF000000"/>
        <sz val="10.5"/>
        <u val="single"/>
      </rPr>
      <t xml:space="preserve">Hohe Qualitätsanforderungen:</t>
    </r>
    <r>
      <rPr>
        <rFont val="Calibri"/>
        <b val="false"/>
        <i val="false"/>
        <strike val="false"/>
        <color rgb="FF000000"/>
        <sz val="10.5"/>
        <u val="none"/>
      </rPr>
      <t xml:space="preserve"> Das Gebäudeprogramm gewährt Fördergelder unter der Voraussetzung, dass die im HFM definierten Qualitätsanforderungen erfüllt werden.</t>
    </r>
  </si>
  <si>
    <r>
      <rPr>
        <rFont val="Calibri"/>
        <b val="false"/>
        <i val="false"/>
        <strike val="false"/>
        <color rgb="FF000000"/>
        <sz val="10.5"/>
        <u val="single"/>
      </rPr>
      <t xml:space="preserve">Relevanter finanzieller Anreiz:</t>
    </r>
    <r>
      <rPr>
        <rFont val="Calibri"/>
        <b val="false"/>
        <i val="false"/>
        <strike val="false"/>
        <color rgb="FF000000"/>
        <sz val="10.5"/>
        <u val="none"/>
      </rPr>
      <t xml:space="preserve"> Gemäss HFM ist mit Minimalförderbeiträgen zu fördern, mit denen ein relevantes Signal an den Träger der Investitionsentscheidung gesendet wird. Mit dem Übergang vom HFM 2009 zum HFM 2015 wurden die Minimalförderbeiträge erhöht, um den Anreiz für die Umsetzung der geförderten Massnahmen zusätzlich zu verstärken.</t>
    </r>
  </si>
  <si>
    <r>
      <rPr>
        <rFont val="Calibri"/>
        <b val="false"/>
        <i val="false"/>
        <strike val="false"/>
        <color rgb="FF000000"/>
        <sz val="10.5"/>
        <u val="single"/>
      </rPr>
      <t xml:space="preserve">Programmrahmen und Flankierung:</t>
    </r>
    <r>
      <rPr>
        <rFont val="Calibri"/>
        <b val="false"/>
        <i val="false"/>
        <strike val="false"/>
        <color rgb="FF000000"/>
        <sz val="10.5"/>
        <u val="none"/>
      </rPr>
      <t xml:space="preserve"> Förderprogramme müssen über längere Zeit angesetzt, breit beworben und mit indirekten Massnahmen intensiv flankiert werden. Mit dem ab 2018 geltenden, revidierten Energiegesetz haben Bund und Kantone die Voraussetzungen dafür noch verbessert. So kann der Bund den Kantonen ab 2018 im Rahmen des Gebäudeprogramms auch für indirekte Massnahmen (Information, Beratung, Aus- und Weiterbildung, Qualitätssicherung) Globalbeiträge an die Kantone gewähren.</t>
    </r>
  </si>
  <si>
    <t>Wirkungsschätzungen klammern indirekte, langfristige Effekte der finanziellen Förderung aus</t>
  </si>
  <si>
    <r>
      <t xml:space="preserve">Als Grundlage für die Berichterstattung zum Gebäudeprogramm sowie für die Globalbeitragsbestimmung durch den Bund sind im HFM die Modelle definiert, mit denen die Wirkungen des Gebäudeprogramms quantifiziert werden (dem Gebäudeprogramm anrechenbare Energie- und CO</t>
    </r>
    <r>
      <rPr>
        <rFont val="Calibri"/>
        <b val="false"/>
        <i val="false"/>
        <vertAlign val="subscript"/>
        <strike val="false"/>
        <color rgb="FF000000"/>
        <sz val="10.5"/>
        <u val="none"/>
      </rPr>
      <t xml:space="preserve">2</t>
    </r>
    <r>
      <rPr>
        <rFont val="Calibri"/>
        <b val="false"/>
        <i val="false"/>
        <strike val="false"/>
        <color rgb="FF000000"/>
        <sz val="10.5"/>
        <u val="none"/>
      </rPr>
      <t xml:space="preserve">-Wirkungen sowie ausgelöste Mehrinvestitionen). Übergeordnet ist dabei zu berücksichtigten, dass die Wirkungsschätzungen gemäss HFM die indirekten, langfristigen Effekte der finanziellen Förderung ausklammern. Bei Gebäudesanierungen beispielsweise liegt mit dem Modellergebnis eine Schätzung der Energieeinsparung vor, die dadurch erzielt wird, dass ein Fördergeldempfänger sein Gebäude aufgrund des finanziellen Anreizes früher, umfangreicher respektive qualitativ besser saniert hat. Die indirekten, langfristigen Einflüsse der Förderung werden hingegen ausgeblendet, weil sie aus methodischen Gründen nicht quantifizierbar sind: Das mittlerweile seit rund 15 Jahren erfolgreich angewandte Politikinstrument der finanziellen Förderung hat das heutige Umfeld, in dem energetische Massnahmen im Gebäudebereich in bedeutendem Ausmass auch ohne finanzielle Förderung umgesetzt werden, zusammen mit anderen Treibern entscheidend mitgeprägt (Energievorschriften, Normen, Minergie, flankierende Massnahmen der öffentlichen Hand sowie Partnerorganisationen, Marktangebot und Knowhow im energieeffizienten Bauen, Umweltsensibilisierung von Gebäudeeigentümern, Vorbildfunktion der Öffentlichen Hand, Qualitätssicherungsmassnahmen etc.). Gerade diese Vielfalt und starke Verflechtung der unterschiedlichen Treiber sind heute der Schlüssel für weitere Fortschritte bei der energetischen Aufwertung des schweizerischen Gebäudeparks.</t>
    </r>
  </si>
  <si>
    <t xml:space="preserve">Übergang vom HFM 2009 zum HFM 2015: Geringere Wirkungen, weil Mitnahmeeffekte neu auch quantitativ berücksichtigt werden </t>
  </si>
  <si>
    <t>Mit dem Jahresbericht und der Tabellensammlung zum Berichtsjahr 2017 werden die Wirkungen des Gebäudeprogramms erstmals auf Basis der HFM 2015 quantifiziert (zur Illustration der Entwicklung seit Start des Gebäudeprogramms wurden die Wirkungen der Förderaktivitäten 2010-2016 ebenfalls gemäss HFM 2015 berechnet). Dabei ist folgendes zu beachten: Als Neuerung ggü. dem 2010 bis 2016 angewandten HFM 2009 führen bei der Wirkungsberechnung gemäss HFM 2015 u.a. folgende zwei Effekte dazu, dass die ausgewiesene Wirkung des Gebäudeprogramms tiefer liegt als in den früher publizierten Berichten:</t>
  </si>
  <si>
    <t>Mitnahmeeffekte: Die Modelle gemäss HFM 2015 berücksichtigen konsequent, dass ein Teil der Bauherrschaften eine geförderte Massnahme auch ohne finanzielle Förderung umgesetzt hätte (ganz oder teilweise, zum selben Zeitpunkt oder später).</t>
  </si>
  <si>
    <r>
      <t xml:space="preserve">Autonome Entwicklung beim Ersatz von Ölheizungen: Das HFM 2015 berücksichtigt bei der Förderung von energetischen Massnahmen an der Gebäudehülle, dass in den wärmegedämmten Häusern stehende Ölheizungen im zukünftigen Zeitverlauf zum Teil auch ohne Förderung (autonom) durch alternative Heizsysteme ersetzt werden – mit der Konsequenz, dass die CO</t>
    </r>
    <r>
      <rPr>
        <rFont val="Calibri"/>
        <b val="false"/>
        <i val="false"/>
        <vertAlign val="subscript"/>
        <strike val="false"/>
        <color rgb="FF000000"/>
        <sz val="10.5"/>
        <u val="none"/>
      </rPr>
      <t xml:space="preserve">2</t>
    </r>
    <r>
      <rPr>
        <rFont val="Calibri"/>
        <b val="false"/>
        <i val="false"/>
        <strike val="false"/>
        <color rgb="FF000000"/>
        <sz val="10.5"/>
        <u val="none"/>
      </rPr>
      <t xml:space="preserve">-Wirkung der Förderung über die Lebensdauer der Wärmedämmmassnahme (40 Jahre) geringer ausfällt.</t>
    </r>
  </si>
  <si>
    <r>
      <t xml:space="preserve">Diese methodischen Anpassungen erfolgten einerseits, weil sich das wirtschaftliche und politische Umfeld im Gebäudebereich in den letzten fünf bis zehn Jahren verändert hat (Einführung und Erhöhung CO</t>
    </r>
    <r>
      <rPr>
        <rFont val="Calibri"/>
        <b val="false"/>
        <i val="false"/>
        <vertAlign val="subscript"/>
        <strike val="false"/>
        <color rgb="FF000000"/>
        <sz val="10.5"/>
        <u val="none"/>
      </rPr>
      <t xml:space="preserve">2</t>
    </r>
    <r>
      <rPr>
        <rFont val="Calibri"/>
        <b val="false"/>
        <i val="false"/>
        <strike val="false"/>
        <color rgb="FF000000"/>
        <sz val="10.5"/>
        <u val="none"/>
      </rPr>
      <t xml:space="preserve">-Abgabe, Ausbau des Gebäudeprogramms, Umsetzung der kantonalen Mustervorschriften MuKEn 2008 in den Kantonen, Diskussionen zur Energiestrategie 2050, Massnahmen EnergieSchweiz, Breitenwirkung Minergie). Andererseits lagen mit den mehrfach durchgeführten Umfragen zum Gebäudeprogramm 2010-2016 erstmals Grundlagen vor, die grobe quantitative Schätzungen zu Mitnahmeeffekten zuliessen.</t>
    </r>
  </si>
  <si>
    <r>
      <t xml:space="preserve">Um die Grössenordnung der Gebäudeprogramm-Wirkungen einzuordnen, sind in der Tabellensammlung als Vergleichsgrösse die geschätzten Energieeinsparungen aufgeführt, welche die geförderten Massnahmen ggü. einer nicht energetischen Massnahme mit sich bringen (analoge Vergleichsgrössen sind zu den CO</t>
    </r>
    <r>
      <rPr>
        <rFont val="Calibri"/>
        <b val="false"/>
        <i val="false"/>
        <vertAlign val="subscript"/>
        <strike val="false"/>
        <color rgb="FF000000"/>
        <sz val="10.5"/>
        <u val="none"/>
      </rPr>
      <t xml:space="preserve">2</t>
    </r>
    <r>
      <rPr>
        <rFont val="Calibri"/>
        <b val="false"/>
        <i val="false"/>
        <strike val="false"/>
        <color rgb="FF000000"/>
        <sz val="10.5"/>
        <u val="none"/>
      </rPr>
      <t xml:space="preserve">-Einsparungen und den energiebezogenen Mehrinvestitionen angegeben). Von diesen Energieeinsparungen werden dem Gebäudeprogramm in den Berichtsjahren gemäss aktualisierter Wirkungsberechnung (Basis: HFM 2015) in den Berichtsjahren 2010 bis 2017 knapp die Hälfte angerechnet. Der Rest der Einsparungen geht auf die oben erwähnten Mitnahmeeffekte zurück. Für die Jahre 2010 bis 2017 fallen diese rechnerisch auch deshalb relativ hoch aus, weil in dieser Periode Auszahlungen an Massnahmen getätigt worden sind, die gemäss HFM 2015 nicht mehr förderberechtigt sind und denen in den Wirkungsberechnungen hohe Mitnahmeeffekte unterstellt sind (Fensterersatz, Wärmedämmung Kellerdecke/Estrichboden, Ersatz Holz- durch Holzfeuerung, Ersatz Öl- durch Gasheizung, Neubauten im Basisstandard Minergie, Installation von effizienten Heizsystemen in Neubauten). In den folgenden Jahren werden die Auszahlungen an diese Massnahmen zurückgehen (weil neue Verpflichtungen nicht mehr möglich sind), wodurch gemäss aktualisierter Wirkungsberechnung auch die Mitnahmeeffekte rechnerisch tiefer ausfallen werden.</t>
    </r>
  </si>
  <si>
    <t>Wirkungen im Vergleich zu den ausbezahlten Förderbeiträgen</t>
  </si>
  <si>
    <t xml:space="preserve">Betrachtet man die Wirkungen des Gebäudeprogramms im Verhältnis zu den ausbezahlten Förderbeiträgen, ist davon auszugehen, dass die auf Basis des HFM 2015 berechneten Wirkungen pro Förderfranken ab Berichtsjahr 2017 ggü. der Periode 2010 bis 2016 sukzessive sinken, weil für Verpflichtungen ab 2017 die gemäss HFM 2015 höheren Minimalförderbeiträge gelten und die Kantone die effektiv gewährten Förderbeiträge z.T. noch darüber hinaus erhöht haben (mit dem Ziel, die Gebäudesanierungstätigkeiten zu beschleunigen). Gleichzeitig laufen die Auszahlungen der vor 2017 verpflichteten Förderbeiträgen in den folgenden Jahren aus, für die gemäss HFM 2009 tiefere Minimalförderbeiträge galten. Werden die Gesamtwirkungen des Gebäudeprogramms ins Verhältnis zu den Gesamtauszahlungen gesetzt, wird dieses ab Berichtsjahr 2018 noch weiter sinken, und zwar aufgrund der indirekten Massnahmen, für die aus methodischen Gründen keine Wirkung quantifiziert werden kann </t>
  </si>
  <si>
    <t>(diese wird lediglich implizit berücksichtigt, indem davon ausgegangen wird, dass die indirekten Massnahmen die Wirkungen der direkten Massnahmen erhöhen respektive überhaupt ermöglichen).</t>
  </si>
  <si>
    <r>
      <t xml:space="preserve">Im Bereich der «Systemsanierungen», der Förderung von umfassenden Sanierungen resp. Sanierungen in umfangreichen Etappen, akzentuiert sich diese modellbedingte Reduktion der Wirkungen pro Förderfranken zusätzlich: Gemäss HFM 2015 können der Fensterersatz, die Wärmedämmung von Estrichboden und Kellerdecke sowie die Heizungserneuerung ohne Ersatz einer bestehenden Öl-, Gas- oder Elektroheizung als Einzelmassnahmen nicht mehr gefördert werden. Aus Gründen der Gleichbehandlung wurde im HFM 2015 daher festgelegt, dass diesen Massnahmen auch bei den geförderten Systemsanierungen keine Wirkungen angerechnet werden dürfen. Damit wird gemäss HFM 2015 ein erheblicher Teil der mit solchen Systemsanierungen verbundenen Energie- und CO</t>
    </r>
    <r>
      <rPr>
        <rFont val="Calibri"/>
        <b val="false"/>
        <i val="false"/>
        <vertAlign val="subscript"/>
        <strike val="false"/>
        <color rgb="FF000000"/>
        <sz val="10.5"/>
        <u val="none"/>
      </rPr>
      <t xml:space="preserve">2</t>
    </r>
    <r>
      <rPr>
        <rFont val="Calibri"/>
        <b val="false"/>
        <i val="false"/>
        <strike val="false"/>
        <color rgb="FF000000"/>
        <sz val="10.5"/>
        <u val="none"/>
      </rPr>
      <t xml:space="preserve">-Einsparungen sowie energiebezogenen Mehrinvestitionen nicht als anrechenbare Wirkung berücksichtigt, was zu einem überproportional tiefen Verhältnis zwischen anrechenbaren Wirkungen und ausbezahlten Förderbeiträgen führt. Dies betrifft v.a. die Systemsanierungen, bei denen keine umfassende Modernisierung in einem Bauprojekt realisiert, sondern eine stufenweise Verbesserung der Energieeffizienz erzielt wird. Bei diesen Etappen-Sanierungen haben die gemäss HFM 2015 nicht mehr förderberechtigten Massnahmen (Fensterersatz, Wärmedämmung Estrichboden und Kellerdecke, nicht förderberechtigte Massnahmen am Heizsystem) in der Regel wesentlich höheren Anteil an der energetischen Verbesserung als bei umfassenden Gesamtsanierungen. Allerdings sollten diese (modellbedingt) tiefen Wirkungen pro ausbezahlten Förderbeiträgen nicht überbewertet werden: Eine Gebäudesanierung langfristig und ganzheitlich zu planen und dabei über die einzelne energetische Massnahme hinaus zu denken, ist aus Sicht der Energiepolitik sowie Energiefachleuten seit jeher eine der wichtigsten Empfehlungen an Bauherrschaften. In diesem Kontext hat die finanzielle Förderung von Systemsanierungen eine hohe Bedeutung und ist folgerichtig auch Teil des HFM und des Gebäudeprogramms.</t>
    </r>
  </si>
  <si>
    <t>Wertschöpfungs- und Beschäftigungseffekte des Gebäudeprogramms</t>
  </si>
  <si>
    <t>Die Wertschöpfungs- und Beschäftigungseffekte des Gebäudeprogramms werden mit dem INFRAS-Modell zur Abschätzung volkswirtschaftlicher Auswirkungen von Energieförderprogrammen quantifiziert. Ausgewiesen wird der Gesamteffekt, der im betrachteten Jahr auf das Gebäudeprogramm zurückzuführen ist (vorliegende Tabellensammlung zeigt die Ergebnisse für die Jahre 2010 bis 2023), aufgegliedert in folgende zwei Teileffekte:</t>
  </si>
  <si>
    <r>
      <rPr>
        <rFont val="Calibri"/>
        <b val="false"/>
        <i val="false"/>
        <strike val="false"/>
        <color rgb="FF000000"/>
        <sz val="10.5"/>
        <u val="single"/>
      </rPr>
      <t xml:space="preserve">Netto-Effekt der durch das Gebäudeprogramm ausgelösten Mehrinvestitionen:</t>
    </r>
    <r>
      <rPr>
        <rFont val="Calibri"/>
        <b val="false"/>
        <i val="false"/>
        <strike val="false"/>
        <color rgb="FF000000"/>
        <sz val="10.5"/>
        <u val="none"/>
      </rPr>
      <t xml:space="preserve"> Diese Mehrinvestitionen bewirken in jenen Branchen positive Wertschöpfungs- und Beschäftigungseffekte, die direkt oder indirekt an den geförderten Projekten beteiligt sind – vorwiegend das Schweizer Baugewerbe, aber auch dessen inländische Zulieferer sowie jene inländischen Unternehmen, die das entsprechende Baumaterial sowie die Anlagen(-komponenten) herstellen. Negative Wertschöpfungs- und Beschäftigungseffekte entstehen dadurch, dass diese Mehrinvestitionen der Schweizer Volkswirtschaft an anderer Stelle entzogen werden. Der durch das Gebäudeprogramm ausgelöste Netto-Effekt (positive minus negative Effekte) fällt «einmalig» an; würde die Förderung im Folgejahr eingestellt, fiele dieser Netto-Effekt nicht mehr an.</t>
    </r>
  </si>
  <si>
    <r>
      <rPr>
        <rFont val="Calibri"/>
        <b val="false"/>
        <i val="false"/>
        <strike val="false"/>
        <color rgb="FF000000"/>
        <sz val="10.5"/>
        <u val="single"/>
      </rPr>
      <t xml:space="preserve">Anhaltender Netto-Effekt der durch das Gebäudeprogramm ausgelösten Veränderungen beim Energiebedarf:</t>
    </r>
    <r>
      <rPr>
        <rFont val="Calibri"/>
        <b val="false"/>
        <i val="false"/>
        <strike val="false"/>
        <color rgb="FF000000"/>
        <sz val="10.5"/>
        <u val="none"/>
      </rPr>
      <t xml:space="preserve"> Von den Energieeinsparungen profitiert die Schweizer Volkswirtschaft, weil dieser mit den geringeren Energieausgaben mehr Mittel zur Verfügung stehen (positiver Einkommenseffekt). Gleichzeitig entstehen in den direkt betroffenen Branchen negative Effekte, die bei der Versorgung mit Heizöl, Erdgas, Holz, Fernwärme und Strom Teil der inländischen Wertschöpfungskette sind. Bei Heizöl und Erdgas sind diese negativen Effekte relativ gering, weil sie lediglich den Handel (Importeure) und die Verteiler betreffen. Bei Strom, Fernwärme und v.a. beim Energieholz sind die negativen Effekte von Energieeinsparungen stärker, weil die entsprechenden Wertschöpfungsketten z.T. tiefer in der inländischen Wirtschaft verankert sind. Da das Gebäudeprogramm v.a. im Bereich der Fernwärme und beim Energieholz aber auch viele Massnahmen unterstützt, die zu einem Mehrverbrauch führen (z.B.</t>
    </r>
  </si>
  <si>
    <t>der Ersatz von Öl- durch Holzfeuerungen), entstehen auch in diesen Bereichen insgesamt positive Netto-Effekte. Zu beachten ist, dass diese Effekte anhalten; auch wenn die Förderung im Folgejahr eingestellt würde, fielen diese Netto-Effekte noch jahrelang an (in welcher Grössenordnung hängt davon ab, wie sich die Schweizer Wirtschaftsstruktur entwickelt), weil auch die vom Gebäudeprogramm bewirkten Energiewirkungen weit über den Zeitpunkt der Massnahmenumsetzung anhalten.</t>
  </si>
  <si>
    <r>
      <t xml:space="preserve">Bei der Beurteilung ist zu beachten, dass das Gebäudeprogramm primär energie- und klimapolitisch motiviert ist. An dieses Primärziel leistet das Programm einen relevanten Beitrag (vgl. dazu die Ergebnisse zu den Energie- und CO</t>
    </r>
    <r>
      <rPr>
        <rFont val="Calibri"/>
        <b val="false"/>
        <i val="false"/>
        <vertAlign val="subscript"/>
        <strike val="false"/>
        <color rgb="FF000000"/>
        <sz val="10.5"/>
        <u val="none"/>
      </rPr>
      <t xml:space="preserve">2</t>
    </r>
    <r>
      <rPr>
        <rFont val="Calibri"/>
        <b val="false"/>
        <i val="false"/>
        <strike val="false"/>
        <color rgb="FF000000"/>
        <sz val="10.5"/>
        <u val="none"/>
      </rPr>
      <t xml:space="preserve">-Wirkungen). Die ausgewiesenen Ergebnisse zeigen, dass das Gebäudeprogramm in einer rein finanziellen Sicht zudem mit vorwiegend positiven Effekten auf die inländische Wertschöpfung und Beschäftigung verbunden ist. Darüber hinaus hat das Programm weitere positive volkswirtschaftliche Wirkungen, die nicht quantifiziert worden sind. Mit dem Gebäudeprogramm reduziert die Schweizer Volkswirtschaft ihre Energie-Importabhängigkeit, trägt im Inland zur Luftreinhaltung und damit zur Dämpfung inländischer Gesundheitskosten bei und profitiert von reduzierten, inländischen Klimakosten. Nicht zuletzt ist das Gebäudeprogramm ein wichtiger Puzzlestein in Bezug auf den angestrebten, sanften Strukturwandel, in dem es die Innovations- und Wettbewerbsfähigkeit der Schweizer Wirtschaft stärkt.</t>
    </r>
  </si>
  <si>
    <t>Tabellensammlung zum Gebäudeprogramm (Berichtsjahr 2023)</t>
  </si>
  <si>
    <t>In Tabellensammlung seit</t>
  </si>
  <si>
    <t>Kontakt: globalbeitraege@bfe.admin.ch</t>
  </si>
  <si>
    <t>1. Auszahlungen</t>
  </si>
  <si>
    <t>Tabelle 1a: Auszahlungen nach Massnahmenbereich und Berichtsjahr (2010 bis 2023)</t>
  </si>
  <si>
    <t>Tabelle 1b: Auszahlungen nach Gebäudetyp und Berichtsjahr (2010 bis 2023)</t>
  </si>
  <si>
    <t>Tabelle 1c: Auszahlungen nach Massnahmenbereich und Kanton im Berichtsjahr 2023</t>
  </si>
  <si>
    <t>Tabelle 1d: Auszahlungen nach Gebäudetyp und Kanton im Berichtsjahr 2023</t>
  </si>
  <si>
    <t>Tabelle 1e: Auszahlungen nach Massnahmen und Kanton im Berichtsjahr 2023</t>
  </si>
  <si>
    <t>2.1 Analyse (Auszahlungen)</t>
  </si>
  <si>
    <t>Tabelle 2.1a: Übersicht zur Anzahl Gesuche und Gebäude für Berichtsjahre (2017 bis 2023) (Projekte zusammengefasst nach Auszahlungsjahr)</t>
  </si>
  <si>
    <t>Tabelle 2.1b: Auswertung zu geförderten Projekten, je Massnahmenbereich und Auszahlungsjahr und Berichtsjahr (2017 bis 2023)</t>
  </si>
  <si>
    <t>2017/2022</t>
  </si>
  <si>
    <t>Tabelle 2.1c: Auszahlungen pro Jahr nach Massnahmenbereich und Kanton und Berichtsjahr (2017 bis 2023)</t>
  </si>
  <si>
    <t>2.2 Details (Auszahlungen)</t>
  </si>
  <si>
    <t>Tabelle 2.2a: Detail-Auswertungen zu geförderten Projekten im Massnahmenbereich "Wärmedämmung" (Projekte mit Auszahlung im Berichtsjahr 2023)</t>
  </si>
  <si>
    <t>Tabelle 2.2b: Detail-Auswertungen zu geförderten Projekten im Massnahmenbereich "Haustechnik" (Projekte mit Auszahlung im Berichtsjahr 2023)</t>
  </si>
  <si>
    <t>Tabelle 2.2c: Detail-Auswertungen zu geförderten Projekten im Massnahmenbereich "Systemsanierung" (Projekte mit Auszahlung im Berichtsjahr 2023)</t>
  </si>
  <si>
    <t>Tabelle 2.2d: Detail-Auswertungen zu geförderten Projekten im Massnahmenbereich "Neubau" (Projekte mit Auszahlung im Berichtsjahr 2023)</t>
  </si>
  <si>
    <t>Tabelle 2.2e: Detail-Auswertungen zu geförderten Projekten im Massnahmenbereich "Zentrale Wärmeversorgung" (Projekte mit Auszahlung im Berichtsjahr 2023)</t>
  </si>
  <si>
    <t>Tabelle 2.2f: Detail-Auswertungen zu geförderten Projekten im Massnahmenbereich "Indirekte Massnahmen" (Projekte mit Auszahlung im Berichtsjahr 2023)</t>
  </si>
  <si>
    <t>2.3 Analyse (Verpflichtungen)</t>
  </si>
  <si>
    <t>Tabelle 2.3a: Übersicht zur Anzahl Gesuche und Gebäude für Berichtsjahre (2017 bis 2023) (Projekte zusammengefasst nach Verpflichtungsjahr)</t>
  </si>
  <si>
    <t>Tabelle 2.3b: Auswertung zu geförderten Projekten, je Massnahmenbereich und Berichtsjahr (2017 bis 2023) (Projekte zusammengefasst nach Verpflichtungsjahr)</t>
  </si>
  <si>
    <t>Tabelle 2.3c: Verpflichtungen nach Massnahmenbereich und Kanton und Berichtsjahr (2017 bis 2023)</t>
  </si>
  <si>
    <t>2.4 Details (Verpflichtungen)</t>
  </si>
  <si>
    <t>Tabelle 2.4a: Detail-Auswertungen zu geförderten Projekten im Massnahmenbereich "Wärmedämmung" (Projekte mit Verpflichtung im Berichtsjahr 2023)</t>
  </si>
  <si>
    <t>Tabelle 2.4b: Detail-Auswertungen zu geförderten Projekten im Massnahmenbereich "Indirekte Massnahmen" (Projekte mit Verpflichtung im Berichtsjahr 2023)</t>
  </si>
  <si>
    <t>2.5 Analyse (Heizungsersatz und Hülle)</t>
  </si>
  <si>
    <t>Tabelle 2.5a: Anzahl ersetzter Heizungen, nach Kanton für Berichtsjahre (2017 bis 2023) (verpflichtete Gesuche pro Jahr)</t>
  </si>
  <si>
    <t>Tabelle 2.5b: Anzahl ersetzter Heizungen, nach Kanton (2017 bis 2023) (ausbezahlte Gesuche pro Jahr)</t>
  </si>
  <si>
    <t>Tabelle 2.5c: Verpflichtungen für Heizungsersatz, nach Heizungsart für Berichtsjahre (2017 bis 2023) (nur Einzelmassnahmen)</t>
  </si>
  <si>
    <t>Tabelle 2.5d: Auszahlungen für Heizungsersatz, nach Heizungsart für Berichtsjahre (2017 bis 2023) (nur Einzelmassnahmen)</t>
  </si>
  <si>
    <t>Tabelle 2.5e: Anzahl ersetzter Heizungen, nach Heizungsart für Berichtsjahre (2017 bis 2023) (ausbezahlte Gesuche pro Jahr)</t>
  </si>
  <si>
    <t>Tabelle 2.5f: Erzielte Wirkungen über die Lebensdauer der Heizungsersatze für Berichtsjahre (2017 bis 2023) (nur Einzelmassnahmen, ausbezahlte Gesuche pro Jahr)</t>
  </si>
  <si>
    <t>Tabelle 2.5g: Kumulierte Leistung der neuen Heizungen für Berichtsjahre (2017 bis 2023) (nur Einzelmassnahmen, ausbezahlte Gesuche pro Jahr)</t>
  </si>
  <si>
    <t>Tabelle 2.5h: Durchschnittlicher Förderbeitrag für Heizungsersatz pro kW installierter Leistung, nach Heizungsart und Kantonen für Berichtsjahre (2017 bis 2023) (ausbezahlte Gesuche pro Jahr)</t>
  </si>
  <si>
    <t>Tabelle 2.5i: Durchschnittlicher Förderbeitrag für Wärmedämmung, nach Bauteil und Kantonen für Berichtsjahre (2017 bis 2023) (ausbezahlte Gesuche pro Jahr)</t>
  </si>
  <si>
    <t>3. Verpflichtungen</t>
  </si>
  <si>
    <t>Tabelle 3a: Verpflichtungen nach Massnahmenbereich und Berichtsjahr (ab 2017, bis 2023)</t>
  </si>
  <si>
    <t>Tabelle 3b: Verpflichtungen nach Gebäudetyp und Berichtsjahr (2017 bis 2023)</t>
  </si>
  <si>
    <t>Tabelle 3c: Verpflichtungen nach Massnahmenbereich und Kanton im Berichtsjahr 2023</t>
  </si>
  <si>
    <t>Tabelle 3d: Verpflichtungen nach Gebäudetyp und Kanton im Berichtsjahr 2023</t>
  </si>
  <si>
    <t>Tabelle 3d: Verpflichtungen nach Massnahmen und Kanton im Berichtsjahr 2023</t>
  </si>
  <si>
    <t>4. Energiewirkungen</t>
  </si>
  <si>
    <t>Tabelle 4a: Anhaltende Energiewirkungen je Massnahmenbereich, seit Start des Gebäudeprogramms (berechnet auf Basis des HFM 2015)</t>
  </si>
  <si>
    <t>Tabelle 4b: Erzielte Energiewirkungen je Massnahmenbereich in den Berichtsjahren 2010 bis 2023, gerechnet über die Lebensdauer der geförderten Massnahmen (berechnet auf Basis des HFM 2015)</t>
  </si>
  <si>
    <t>Tabelle 4c: Erzielte Fördereffizienz (Förderbeiträge pro Energiewirkung über die Lebensdauer) je Massnahmenbereich in den Berichtsjahren 2010 bis 2023</t>
  </si>
  <si>
    <t>Tabelle 4d: Erzielte Energiewirkungen je Massnahme und Kanton im Berichtsjahr 2023, gerechnet über die Lebensdauer der geförderten Massnahmen (berechnet auf Basis des HFM 2015)</t>
  </si>
  <si>
    <t>Tabelle 4e: Kantonale Energiewirkungsfaktoren 2023 zur Berechnung der Globalbeiträge (erstmals ab Berichtsjahr 2018 relevant, für die Berichtsjahre vor 2018 wird kein Energiewirkungsfaktor berechnet)</t>
  </si>
  <si>
    <t>5. CO2-Wirkungen</t>
  </si>
  <si>
    <t>Tabelle 5a: Anhaltende CO2-Wirkungen je Massnahmenbereich, seit Start des Gebäudeprogramms (berechnet auf Basis des HFM 2015)</t>
  </si>
  <si>
    <t>Tabelle 5b: Erzielte CO2-Wirkungen je Massnahmenbereich in den Berichtsjahren 2010 bis 2023, gerechnet über die Lebensdauer der geförderten Massnahmen (berechnet auf Basis des HFM 2015)</t>
  </si>
  <si>
    <t>Tabelle 5c: Erzielte Fördereffizienz (Förderbeiträge pro CO2-Wirkung über die Lebensdauer) je Massnahmenbereich in den Berichtsjahren 2010 bis 2023</t>
  </si>
  <si>
    <t>Tabelle 5d: Erzielte CO2-Wirkungen je Massnahme und Kanton im Berichtsjahr 2023, gerechnet über die Lebensdauer der geförderten Massnahmen (berechnet auf Basis des HFM 2015)</t>
  </si>
  <si>
    <t>Tabelle 5e: Kantonale CO2-Wirkungsfaktoren 2023 zur Berechnung der Globalbeiträge</t>
  </si>
  <si>
    <t>6. Mehrinvestitionen</t>
  </si>
  <si>
    <t>Tabelle 6a: In den Berichtsjahren 2010 bis 2023 ausgelöste Mehrinvestitionen je Massnahmenbereich (berechnet auf Basis des HFM 2015)</t>
  </si>
  <si>
    <t>Tabelle 6b: Im Berichtsjahr 2023 ausgelöste Mehrinvestitionen je Massnahme und Kanton (berechnet auf Basis des HFM 2015)</t>
  </si>
  <si>
    <t>7. Wertschöpfung, Beschäftigung</t>
  </si>
  <si>
    <t>Tabelle 7a: In den Berichtsjahren 2010 bis 2023 ausgelöster Netto-Beschäftigungseffekt (berechnet auf Basis des INFRAS-Modells zur Quantifizierung volkswirtschaftlicher Effekte von Energieförderprogrammen)</t>
  </si>
  <si>
    <t>Tabelle 7b: In den Berichtsjahren 2010 bis 2023 ausgelöster Netto-Wertschöpfungseffekt (berechnet auf Basis des INFRAS-Modells zur Quantifizierung volkswirtschaftlicher Effekte von Energieförderprogrammen)</t>
  </si>
  <si>
    <r>
      <rPr>
        <rFont val="Calibri"/>
        <b val="true"/>
        <i val="false"/>
        <strike val="false"/>
        <color rgb="FFC00000"/>
        <sz val="9"/>
        <u val="none"/>
      </rPr>
      <t xml:space="preserve">zurück</t>
    </r>
    <r>
      <rPr>
        <rFont val="Calibri"/>
        <b val="false"/>
        <i val="false"/>
        <strike val="false"/>
        <color rgb="FFC00000"/>
        <sz val="9"/>
        <u val="none"/>
      </rPr>
      <t xml:space="preserve"> zum Inhaltsverzeichnis</t>
    </r>
  </si>
  <si>
    <t>Massnahmenbereich</t>
  </si>
  <si>
    <t>Einheit</t>
  </si>
  <si>
    <t>Total</t>
  </si>
  <si>
    <t>Wärmedämmung</t>
  </si>
  <si>
    <t>CHF</t>
  </si>
  <si>
    <t>Haustechnik</t>
  </si>
  <si>
    <t>Systemsanierung</t>
  </si>
  <si>
    <t>Neubau</t>
  </si>
  <si>
    <t>Zentrale Wärmeversorgung</t>
  </si>
  <si>
    <t>Indirekte Massnahmen</t>
  </si>
  <si>
    <t>X</t>
  </si>
  <si>
    <t>Anzahl Gesuche mit Auszahlungen im jeweiligen Jahr, Gebäudeprogramm Teil A 2010-2016</t>
  </si>
  <si>
    <t>-</t>
  </si>
  <si>
    <t>Anzahl Gesuche mit Auszahlungen im jeweiligen Jahr, Gebäudeprogramm ab 2017 (nur direkte Massnahmen)</t>
  </si>
  <si>
    <t>Gebäudetyp</t>
  </si>
  <si>
    <t>Einfamilienhäuser</t>
  </si>
  <si>
    <t>Mehrfamilienhäuser</t>
  </si>
  <si>
    <t>Nicht-Wohnbauten</t>
  </si>
  <si>
    <t xml:space="preserve">Hinweis: Ohne "indirekte Massnahmen" und nur teilweise mit "zentraler Wärmeversorgung" (da meist keine gebäudespezifische Förderung). </t>
  </si>
  <si>
    <t>CH</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</si>
  <si>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</si>
  <si>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</si>
  <si>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</si>
  <si>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</si>
  <si>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</si>
  <si>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</si>
  <si>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</si>
  <si>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</si>
  <si>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</si>
  <si>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</si>
  <si>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</si>
  <si>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</si>
  <si>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</si>
  <si>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</si>
  <si>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</si>
  <si>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</si>
  <si>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</si>
  <si>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</si>
  <si>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</si>
  <si>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</si>
  <si>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</si>
  <si>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</si>
  <si>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</si>
  <si>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</si>
  <si>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</si>
  <si>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</si>
  <si>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Auszahlungen 2023</t>
  </si>
  <si>
    <t>Auszahlungen 2023 pro EinwohnerIn</t>
  </si>
  <si>
    <t>CHF/EinwohnerIn</t>
  </si>
  <si>
    <t>davon Wärmedämmung</t>
  </si>
  <si>
    <t>%</t>
  </si>
  <si>
    <t>davon Haustechnik</t>
  </si>
  <si>
    <t>davon Systemsanierung</t>
  </si>
  <si>
    <t>davon Neubau</t>
  </si>
  <si>
    <t>davon Zentrale Wärmeversorgung</t>
  </si>
  <si>
    <t>davon Indirekte Massnahmen</t>
  </si>
  <si>
    <t>Anzahl EinwohnerInnen (per Ende 2022)</t>
  </si>
  <si>
    <t>Anzahl Gesuche mit Auszahlungen im Jahr 2023, Gebäudeprogramm Teil A 2010-2016</t>
  </si>
  <si>
    <t>Anzahl Gesuche mit Auszahlungen im Jahr 2023, Gebäudeprogramm ab 2017 (nur direkte Massnahmen)</t>
  </si>
  <si>
    <t>Massnahme</t>
  </si>
  <si>
    <t>Verpflichtungsperiode</t>
  </si>
  <si>
    <t>Grundlage</t>
  </si>
  <si>
    <t>Nr.</t>
  </si>
  <si>
    <t>Gebäudeprogramm ab 2017</t>
  </si>
  <si>
    <t>HFM 2015</t>
  </si>
  <si>
    <t>M-01</t>
  </si>
  <si>
    <t>Gebäudeprogramm 2010-2016 (Teil A)</t>
  </si>
  <si>
    <t>HFM 2009</t>
  </si>
  <si>
    <t>Stückholzfeuerung, Pelletfeuerung mit Tagesbehälter</t>
  </si>
  <si>
    <t>M-02</t>
  </si>
  <si>
    <t>Stückholzfeuerung, Pelletfeuerung mit Tagesbehälter (Neuanlagen)</t>
  </si>
  <si>
    <t>Gebäudeprogramm 2010-2016 (Teil B)</t>
  </si>
  <si>
    <t>H1</t>
  </si>
  <si>
    <t>Stückholzfeuerung, Pelletfeuerung mit Tagesbehälter (Ersatzanlagen)</t>
  </si>
  <si>
    <t>Automatische Holzfeuerung bis 70 kWFL Feuerungswärmeleistung</t>
  </si>
  <si>
    <t>M-03</t>
  </si>
  <si>
    <t>Automatische Holzfeuerung bis 70 kWFL Feuerungswärmeleistung (Neuanlagen)</t>
  </si>
  <si>
    <t>H2</t>
  </si>
  <si>
    <t>Automatische Holzfeuerung bis 70 kWFL Feuerungswärmeleistung (Ersatzanlagen)</t>
  </si>
  <si>
    <t>Automatische Holzfeuerung über 70 kWFL Feuerungswärmeleistung</t>
  </si>
  <si>
    <t>M-04</t>
  </si>
  <si>
    <t>Automatische Holzfeuerung über 70 kWFL Feuerungswärmeleistung (Neuanlagen)</t>
  </si>
  <si>
    <t>H3a, H3b</t>
  </si>
  <si>
    <t>Automatische Holzfeuerung über 70 kWFL Feuerungswärmeleistung (Ersatzanlagen)</t>
  </si>
  <si>
    <t>Luft/Wasser-Wärmepumpe</t>
  </si>
  <si>
    <t>M-05</t>
  </si>
  <si>
    <t>WP1</t>
  </si>
  <si>
    <t>Sole/Wasser-, Wasser/Wasser-Wärmepumpe</t>
  </si>
  <si>
    <t>M-06</t>
  </si>
  <si>
    <t>Anschluss an ein Wärmenetz</t>
  </si>
  <si>
    <t>M-07</t>
  </si>
  <si>
    <t>Solarkollektoranlage</t>
  </si>
  <si>
    <t>M-08</t>
  </si>
  <si>
    <t>Solarkollektoranlage (Röhrenkollektoren)</t>
  </si>
  <si>
    <t>S1</t>
  </si>
  <si>
    <t>Solarkollektoranlage (Flachkollektoren verglast)</t>
  </si>
  <si>
    <t>S2</t>
  </si>
  <si>
    <t>Solarkollektoranlage (Flachkollektoren unverglast)</t>
  </si>
  <si>
    <t>S3</t>
  </si>
  <si>
    <t>Wohnungslüftung mit Wärmerückgewinnung</t>
  </si>
  <si>
    <t>M-09</t>
  </si>
  <si>
    <t>U12</t>
  </si>
  <si>
    <t>Spezialmassnahme mit Globalbeitragsberechtigung</t>
  </si>
  <si>
    <t>SP</t>
  </si>
  <si>
    <t>Verbesserung GEAK-Effizienzklasse (+ 2 Stufen)</t>
  </si>
  <si>
    <t>M-10</t>
  </si>
  <si>
    <t>Verbesserung GEAK-Effizienzklasse (+ 3 Stufen)</t>
  </si>
  <si>
    <t>Verbesserung GEAK-Effizienzklasse (+ 4 Stufen)</t>
  </si>
  <si>
    <t>Verbesserung GEAK-Effizienzklasse (+ 5 Stufen)</t>
  </si>
  <si>
    <t>Verbesserung GEAK-Effizienzklasse (+ 6 Stufen)</t>
  </si>
  <si>
    <t>Reduktion Heizwärme- und Heizenergiebedarf (+ 2 Stufen)</t>
  </si>
  <si>
    <t>M-11</t>
  </si>
  <si>
    <t>Reduktion Heizwärme- und Heizenergiebedarf (+ 3 Stufen)</t>
  </si>
  <si>
    <t>Reduktion Heizwärme- und Heizenergiebedarf (+ 4 Stufen)</t>
  </si>
  <si>
    <t>Reduktion Heizwärme- und Heizenergiebedarf (+ 5 Stufen)</t>
  </si>
  <si>
    <t>Reduktion Heizwärme- und Heizenergiebedarf (+ 6 Stufen)</t>
  </si>
  <si>
    <t>Gesamtsanierung mit Minergie-Zertifikat (Minergie)</t>
  </si>
  <si>
    <t>M-12</t>
  </si>
  <si>
    <t>Gesamtsanierung mit Minergie-Zertifikat (Minergie, Haustechnikbeitrag)</t>
  </si>
  <si>
    <t>U18, U19</t>
  </si>
  <si>
    <t>Gesamtsanierung mit Minergie-Zertifikat (Minergie-P)</t>
  </si>
  <si>
    <t>Gesamtsanierung mit Minergie-Zertifikat (Minergie-P, Haustechnikbeitrag)</t>
  </si>
  <si>
    <t>U20, U21</t>
  </si>
  <si>
    <t>Gesamtsanierung mit GEAK (Gebäudehülle C, Gesamteffizienz B)</t>
  </si>
  <si>
    <t>M-13</t>
  </si>
  <si>
    <t>Gesamtsanierung mit GEAK (Gebäudehülle C, Gesamteffizienz B, Haustechnikbeitrag)</t>
  </si>
  <si>
    <t>U25, U26</t>
  </si>
  <si>
    <t>Gesamtsanierung mit GEAK (Gebäudehülle B, Gesamteffizienz A)</t>
  </si>
  <si>
    <t>Gesamtsanierung mit GEAK (Gebäudehülle B, Gesamteffizienz A, Haustechnikbeitrag)</t>
  </si>
  <si>
    <t>U23, U24</t>
  </si>
  <si>
    <t>Bonus Gebäudehülleneffizienz</t>
  </si>
  <si>
    <t>M-14</t>
  </si>
  <si>
    <t>Bonus Gesamtenergieeffizienz</t>
  </si>
  <si>
    <t>M-15</t>
  </si>
  <si>
    <t>Neubau/Ersatzneubau Minergie-P</t>
  </si>
  <si>
    <t>M-16</t>
  </si>
  <si>
    <t>Neubau (Minergie-P)</t>
  </si>
  <si>
    <t>U3, U17</t>
  </si>
  <si>
    <t>Neubau (Minergie)</t>
  </si>
  <si>
    <t>U4, U5</t>
  </si>
  <si>
    <t>Neubau/Ersatzneubau GEAK A/A</t>
  </si>
  <si>
    <t>M-17</t>
  </si>
  <si>
    <t>Neubau (erhöhte Anforderung an Heizwärmebedarf)</t>
  </si>
  <si>
    <t>U8, U9</t>
  </si>
  <si>
    <t>Wärmenetzprojekte</t>
  </si>
  <si>
    <t>M-18</t>
  </si>
  <si>
    <t>Wärmenetzprojekte (Holz-Wärmenetze)</t>
  </si>
  <si>
    <t>H4</t>
  </si>
  <si>
    <t>Wärmenetzprojekte (Abwärmenutzung mit Wärmenetz)</t>
  </si>
  <si>
    <t>W1</t>
  </si>
  <si>
    <t>Wärmenetzprojekte (Nachverdichtung Wärmenetz zur Abwärmenutzung)</t>
  </si>
  <si>
    <t>W2</t>
  </si>
  <si>
    <t>Dokumentationen</t>
  </si>
  <si>
    <t>Gebäudeprogramm ab 2018</t>
  </si>
  <si>
    <t>Prozessbeschreibung 2023</t>
  </si>
  <si>
    <t>IM-01</t>
  </si>
  <si>
    <t>Medienbeiträge</t>
  </si>
  <si>
    <t>IM-02</t>
  </si>
  <si>
    <t>Messen/Ausstellungen</t>
  </si>
  <si>
    <t>IM-03</t>
  </si>
  <si>
    <t>Veranstaltungen</t>
  </si>
  <si>
    <t>IM-04</t>
  </si>
  <si>
    <t>Kurse</t>
  </si>
  <si>
    <t>IM-05</t>
  </si>
  <si>
    <t>Technische Analysen/Machbarkeitsstudien</t>
  </si>
  <si>
    <t>IM-06</t>
  </si>
  <si>
    <t>Gebäudeenergieausweise mit Beratungsbericht</t>
  </si>
  <si>
    <t>IM-07</t>
  </si>
  <si>
    <t>Zertifizierung "2000-Watt-Areal"</t>
  </si>
  <si>
    <t>IM-08</t>
  </si>
  <si>
    <t>Zertifizierung nach Standard Nachhaltiges Bauen SNBS</t>
  </si>
  <si>
    <t>IM-09</t>
  </si>
  <si>
    <t>Energiecoaching in Wohn- und Dienstleistungsgebäuden</t>
  </si>
  <si>
    <t>IM-10</t>
  </si>
  <si>
    <t>Wärmepumpensystemmodul (WPSM)</t>
  </si>
  <si>
    <t>IM-11</t>
  </si>
  <si>
    <t>QM-Holzheizwerk</t>
  </si>
  <si>
    <t>IM-12</t>
  </si>
  <si>
    <t>Minergie Nachweise</t>
  </si>
  <si>
    <t>IM-13</t>
  </si>
  <si>
    <t>Minergie Qualitätssicherung Bau (MQS Bau)</t>
  </si>
  <si>
    <t>IM-14</t>
  </si>
  <si>
    <t>Minergie Qualitätssicherung Betrieb (MQS Betrieb)</t>
  </si>
  <si>
    <t>IM-15</t>
  </si>
  <si>
    <t>Betriebsoptimierungen in Wohn- und Dienstleistungsgebäuden</t>
  </si>
  <si>
    <t>IM-16</t>
  </si>
  <si>
    <t>Impulsberatung "erneuerbar heizen" für Einfamilienhäuser und Mehrfamilienhäuser bis 6 Wohneinheiten</t>
  </si>
  <si>
    <t>IM-17</t>
  </si>
  <si>
    <t>Impulsberatung "erneuerbar heizen" für Mehrfamilienhäuser mit mehr als 6 Wohneinheiten</t>
  </si>
  <si>
    <t>IM-18</t>
  </si>
  <si>
    <t>Anzahl unterstützter Gesuche (alle direkten Massnahmen)</t>
  </si>
  <si>
    <t>Wie viele Gesuche?</t>
  </si>
  <si>
    <t>Massnahmenbereich "Wärmedämmung"</t>
  </si>
  <si>
    <t>Wie viele Häuser?</t>
  </si>
  <si>
    <t>Anzahl Einfamilienhäuser</t>
  </si>
  <si>
    <t>Anzahl Mehrfamilienhäuser</t>
  </si>
  <si>
    <t>Anzahl Nicht-Wohnbauten</t>
  </si>
  <si>
    <t>Wie viele wärmegedämmte Flächen?</t>
  </si>
  <si>
    <t>m2 Dach</t>
  </si>
  <si>
    <t>m2 Bauteil</t>
  </si>
  <si>
    <t>m2 Fassade</t>
  </si>
  <si>
    <t>m2 Bauteile gegen Erdreich</t>
  </si>
  <si>
    <t>m2 Fenster</t>
  </si>
  <si>
    <t>m2 Bauteile gegen unbeheizte Räume</t>
  </si>
  <si>
    <t>Massnahmenbereich "Haustechnik"</t>
  </si>
  <si>
    <t>Wie viele Heizungen ersetzt?</t>
  </si>
  <si>
    <t>Anzahl Ölheizungen</t>
  </si>
  <si>
    <t>Anzahl Gasheizungen</t>
  </si>
  <si>
    <t>Anzahl Elektroheizungen</t>
  </si>
  <si>
    <t>Wodurch ersetzt?</t>
  </si>
  <si>
    <t>Anzahl Wärmepumpen</t>
  </si>
  <si>
    <t>Anzahl Holzfeuerungen</t>
  </si>
  <si>
    <t>Anzahl Wärmenetzanschlüsse ("dezentral" gefördert)</t>
  </si>
  <si>
    <t>In welchen Häusern?</t>
  </si>
  <si>
    <t>zusätzlich installiert</t>
  </si>
  <si>
    <t>Anzahl Solarwärmeanlagen</t>
  </si>
  <si>
    <t>davon in Einfamilienhäusern</t>
  </si>
  <si>
    <t>davon in Mehrfamilienhäuser</t>
  </si>
  <si>
    <t>davon in Nicht-Wohnbauten</t>
  </si>
  <si>
    <t>Anzahl Lüftungsanlagen mit Wärmerückgewinnung</t>
  </si>
  <si>
    <t>davon in Mehrfamilienhäusern</t>
  </si>
  <si>
    <t>Massnahmenbereich "Systemsanierung"</t>
  </si>
  <si>
    <t>Wie stark energetisch verbessert?</t>
  </si>
  <si>
    <t>Anzahl Projekte mit Verbesserung um +2 Stufen</t>
  </si>
  <si>
    <t>Anzahl Projekte mit Verbesserung um +3 Stufen</t>
  </si>
  <si>
    <t>Anzahl Projekte mit Verbesserung um +4 Stufen</t>
  </si>
  <si>
    <t>Anzahl Projekte mit Gesamtsanierung</t>
  </si>
  <si>
    <r>
      <t xml:space="preserve">Welches Heizsystem war </t>
    </r>
    <r>
      <rPr>
        <rFont val="Calibri"/>
        <b val="true"/>
        <i val="true"/>
        <strike val="false"/>
        <color rgb="FF000000"/>
        <sz val="10"/>
        <u val="none"/>
      </rPr>
      <t xml:space="preserve">vor der Sanierung </t>
    </r>
    <r>
      <rPr>
        <rFont val="Calibri"/>
        <b val="false"/>
        <i val="true"/>
        <strike val="false"/>
        <color rgb="FF000000"/>
        <sz val="10"/>
        <u val="none"/>
      </rPr>
      <t xml:space="preserve">installiert?</t>
    </r>
  </si>
  <si>
    <t>Anzahl Projekte mit Wärmepumpe</t>
  </si>
  <si>
    <t>Anzahl Projekte mit Holzfeuerung</t>
  </si>
  <si>
    <t>Anzahl Projekte mit Wärmenetzanschluss</t>
  </si>
  <si>
    <t>Anzahl Projekte mit Ölheizung</t>
  </si>
  <si>
    <t>Anzahl Projekte mit Gasheizung</t>
  </si>
  <si>
    <t>Anzahl Projekte mit Elektroheizungen</t>
  </si>
  <si>
    <r>
      <t xml:space="preserve">Welches Heizsystem ist </t>
    </r>
    <r>
      <rPr>
        <rFont val="Calibri"/>
        <b val="true"/>
        <i val="true"/>
        <strike val="false"/>
        <color rgb="FF000000"/>
        <sz val="10"/>
        <u val="none"/>
      </rPr>
      <t xml:space="preserve">nach der Sanierung</t>
    </r>
    <r>
      <rPr>
        <rFont val="Calibri"/>
        <b val="false"/>
        <i val="true"/>
        <strike val="false"/>
        <color rgb="FF000000"/>
        <sz val="10"/>
        <u val="none"/>
      </rPr>
      <t xml:space="preserve"> installiert?</t>
    </r>
  </si>
  <si>
    <t>Massnahmenbereich "Wärmenetze"</t>
  </si>
  <si>
    <t>Wie viel Wärme aus fossiler/elektrischer Quelle substituiert?</t>
  </si>
  <si>
    <t>substituierte Wärme aus fossiler/elektrischer Quelle</t>
  </si>
  <si>
    <t>MWh/Jahr</t>
  </si>
  <si>
    <t>entspricht dem Wärmebedarf von … Einfamilienhäusern</t>
  </si>
  <si>
    <t>Massnahmenbereich "Neubauten"</t>
  </si>
  <si>
    <t>Total, alle Massnahmenbereiche (inklusive indirekte Massnahmen)</t>
  </si>
  <si>
    <t>AUSZAHLUNGEN EINFAMILIENHÄUSER</t>
  </si>
  <si>
    <t>AUSZAHLUNGEN MEHRFAMILIENHÄUSER</t>
  </si>
  <si>
    <t>AUSZAHLUNGEN NICHT-WOHNBAUTEN</t>
  </si>
  <si>
    <t>ANZAHL EINFAMILIENHÄUSER</t>
  </si>
  <si>
    <t>ANZAHL MEHRFAMILIENHÄUSER</t>
  </si>
  <si>
    <t>ANZAHL NICHT-WOHNBAUTEN</t>
  </si>
  <si>
    <t>M2 DÄCHER</t>
  </si>
  <si>
    <t>M2 FASSADEN</t>
  </si>
  <si>
    <t>M2 BAUTEILE GEGEN ERDREICH</t>
  </si>
  <si>
    <t>ERHOBENE MENGENPARAMETER (BEREICH HAUSTECHNIK)</t>
  </si>
  <si>
    <t>Anzahl Anlagen</t>
  </si>
  <si>
    <t>kW thermische Nennleistung</t>
  </si>
  <si>
    <t>MWh/Jahr erzeugte Wärme</t>
  </si>
  <si>
    <t>m2 Absorberfläche</t>
  </si>
  <si>
    <t>Anzahl belüftete Wohneinheiten</t>
  </si>
  <si>
    <t>MWh/Jahr substituierte fossile/elektrische Endenergie</t>
  </si>
  <si>
    <t>ENERGIEBEZUGSFLÄCHEN</t>
  </si>
  <si>
    <t>m2 Energiebezugsfläche</t>
  </si>
  <si>
    <t>ERHOBENE ENERGIEMENGEN (PLANGRÖSSEN)</t>
  </si>
  <si>
    <t>MWh/Jahr substituierte Wärme aus fossiler/elektrischer Quelle</t>
  </si>
  <si>
    <t>MWh/Jahr erzeugte resp. verteilte Wärme aus Holz</t>
  </si>
  <si>
    <t>MWh/Jahr verteilte Wärme aus Abwärme</t>
  </si>
  <si>
    <t>ANZAHL</t>
  </si>
  <si>
    <t>Anzahl Dokumentationen</t>
  </si>
  <si>
    <t>Anzahl Medienbeiträge</t>
  </si>
  <si>
    <t>Anzahl Messen/Ausstellungen</t>
  </si>
  <si>
    <t>Anzahl Veranstaltungen</t>
  </si>
  <si>
    <t>Anzahl Kurse</t>
  </si>
  <si>
    <t>Anzahl Analysen/Machbarkeitsstudien</t>
  </si>
  <si>
    <t>Anzahl Gebäudeenergieausweise mit Beratungsbericht</t>
  </si>
  <si>
    <t>Anzahl Zertifizierungen "2000-Watt-Areal"</t>
  </si>
  <si>
    <t>Anzahl Zertifizierungen nach Standard Nachhaltiges Bauen SNBS</t>
  </si>
  <si>
    <t>Anzahl Energiecoaching</t>
  </si>
  <si>
    <t>Anzahl WPSM</t>
  </si>
  <si>
    <t>Anzahl QM-Holzheizwerke</t>
  </si>
  <si>
    <t>Anzahl Minergie-Nachweise</t>
  </si>
  <si>
    <t>Anzahl MQS Bau</t>
  </si>
  <si>
    <t>Anzahl MQS Betrieb</t>
  </si>
  <si>
    <t>Anzahl Messeinrichtungen und/oder Betriebsoptimierungen</t>
  </si>
  <si>
    <t>Anzahl Impulsberatungen</t>
  </si>
  <si>
    <t>Gebäudeprogramm ab 2019</t>
  </si>
  <si>
    <r>
      <t xml:space="preserve">HINWEIS zur Datenqualität (nachfolgende Auswertungen nach Verpflichtungsjahr): 
</t>
    </r>
    <r>
      <rPr>
        <rFont val="Calibri"/>
        <b val="false"/>
        <i val="false"/>
        <strike val="false"/>
        <color rgb="FF000000"/>
        <sz val="10"/>
        <u val="none"/>
      </rPr>
      <t xml:space="preserve">Gesuchsdaten, von verpflichteten Gesuchen, die noch nicht ausbezahlt wurden, können unvollständig sein und auf Schätzwerten basieren, die bei der Auszahlung des Gesuchs korrigiert/ergänzt werden. </t>
    </r>
  </si>
  <si>
    <t>Weitere, (noch) keine Angabe zum Heizsystem (wird z.T. erst bei Gesuchsabschluss/Auszahlung deklariert)</t>
  </si>
  <si>
    <r>
      <t xml:space="preserve">Welches Heizsystem ist </t>
    </r>
    <r>
      <rPr>
        <rFont val="Calibri"/>
        <b val="true"/>
        <i val="true"/>
        <strike val="false"/>
        <color rgb="FF000000"/>
        <sz val="10"/>
        <u val="none"/>
      </rPr>
      <t xml:space="preserve">nach der Sanierung </t>
    </r>
    <r>
      <rPr>
        <rFont val="Calibri"/>
        <b val="false"/>
        <i val="true"/>
        <strike val="false"/>
        <color rgb="FF000000"/>
        <sz val="10"/>
        <u val="none"/>
      </rPr>
      <t xml:space="preserve">installiert?</t>
    </r>
  </si>
  <si>
    <t>Wärmedämmung DÄCHER</t>
  </si>
  <si>
    <t>Wärmedämmung FASSADEN</t>
  </si>
  <si>
    <t>Wärmedämmung BAUTEILE GEGEN ERDREICH</t>
  </si>
  <si>
    <t>Heizungsersatz CH und pro Kanton</t>
  </si>
  <si>
    <t>Wie viele Öl-, Gas- und Elektroheizungen ersetzt?</t>
  </si>
  <si>
    <t>Ersatz als Einzelmassnahme "Haustechnik"</t>
  </si>
  <si>
    <t>Ersatz im Rahmen einer "Systemsanierung"</t>
  </si>
  <si>
    <t>Total ersetzte Öl-, Gas- und Elektroheizungen</t>
  </si>
  <si>
    <t>Heizungsersatz durch</t>
  </si>
  <si>
    <t>Massnahme (nur Einzelmassnahmen)</t>
  </si>
  <si>
    <t>Holzfeuerungen</t>
  </si>
  <si>
    <t>Wärmepumpen</t>
  </si>
  <si>
    <t>Wärmenetzanschlüsse</t>
  </si>
  <si>
    <t>Wärmenetzanschlüsse ("dezentral" gefördert)</t>
  </si>
  <si>
    <t>Hinweis: Nachfolgende Auswertungen werden nur für AUSZAHLUNGEN dargestellt, da die Daten erst bei Gesuchsabschluss/Auszahlung definitv sind und sie bei verpflichteten Gesuchen z.T. noch unvollständig sind.</t>
  </si>
  <si>
    <t xml:space="preserve">Heizungsersatz </t>
  </si>
  <si>
    <t>davon in Einzelmassnahmen</t>
  </si>
  <si>
    <t>davon in Systemsanierungen</t>
  </si>
  <si>
    <t>Nicht ersetzt bzw. weiterhin fossil oder elektrisch beheizt (betrifft nur Anteil aus Systemsanierungen)</t>
  </si>
  <si>
    <t>Anzahl Projekte mit Ölheizung nach der Sanierung</t>
  </si>
  <si>
    <t>Anzahl Projekte mit Gasheizung nach der Sanierung</t>
  </si>
  <si>
    <t>Tabelle 2.5f: Erzielte Wirkungen der Heizungsersatze für Berichtsjahre (2017 bis 2023) (nur Einzelmassnahmen, ausbezahlte Gesuche pro Jahr), gerechnet über die Lebensdauer der geförderten Massnahmen (berechnet auf Basis des HFM 2015)</t>
  </si>
  <si>
    <t>Heizungsersatz (nur Einzelmassnahmen)</t>
  </si>
  <si>
    <t>Energiewirkung</t>
  </si>
  <si>
    <t>durch Heizungsersatz (Einzelmassnahmen)</t>
  </si>
  <si>
    <t>GWh</t>
  </si>
  <si>
    <t>CO2-Wirkung</t>
  </si>
  <si>
    <t>1000 t CO2</t>
  </si>
  <si>
    <t>Ausgelöste Mehrinvestitionen</t>
  </si>
  <si>
    <t>CHF 1000</t>
  </si>
  <si>
    <t>kW</t>
  </si>
  <si>
    <t>Tabelle 2.5h: Durchschnittlicher  Förderbeitrag für Heizungsersatz pro kW installierter Leistung, nach Heizungsart und Kantonen für Berichtsjahre (2017 bis 2023) (ausbezahlte Gesuche pro Jahr)</t>
  </si>
  <si>
    <t>Heizungsersatz CH und pro Kanton (nur Einzelmassnahmen)</t>
  </si>
  <si>
    <t>CHF/kW</t>
  </si>
  <si>
    <r>
      <t xml:space="preserve">Tabelle 2.5i: Durchschnittlicher Förderbeitrag für Wärmedämmung, nach Bauteil und Kantonen für Berichtsjahre (2017 bis 2023) </t>
    </r>
    <r>
      <rPr>
        <rFont val="Calibri"/>
        <b val="true"/>
        <i val="false"/>
        <strike val="false"/>
        <color rgb="FFFF0000"/>
        <sz val="10"/>
        <u val="none"/>
      </rPr>
      <t xml:space="preserve">(ausbezahlte Gesuche pro Jahr)</t>
    </r>
  </si>
  <si>
    <t>Wärmedämmung CH und pro Kanton (nur Einzelmassnahmen)</t>
  </si>
  <si>
    <t>Förderbeiträge pro m2 gedämmter Fläche (Dach, Fassade und gegen Erdreich)</t>
  </si>
  <si>
    <t>CHF/m2 Bauteil</t>
  </si>
  <si>
    <t>Förderbeiträge pro m2 gedämmter Dachfläche</t>
  </si>
  <si>
    <t>Förderbeiträge pro m2 gedämmter Fassadenfläche</t>
  </si>
  <si>
    <t>Anzahl Gesuche mit Verpflichtung im jeweiligen Jahr, Gebäudeprogramm ab 2017 (nur direkte Massnahmen)</t>
  </si>
  <si>
    <t>Hinweis: Ohne "indirekte Massnahmen" und nur teilweise mit "zentraler Wärmeversorgung" (da meist keine gebäudespezifische Förderung). Bei verpflichteten Gesuchen können Angaben zum Gebäudetyp noch fehlen (Deklarierung erfolgt z.T. erst mit Auszahlung), daher können teilweise nicht alle Verpflichtungen auf Gebäudetypen zugeteilt werden.</t>
  </si>
  <si>
    <t>Verpflichtungen 2023</t>
  </si>
  <si>
    <t>Verpflichtungen 2023 pro EinwohnerIn</t>
  </si>
  <si>
    <t>Anzahl Gesuche mit Verpflichtung im Jahr 2023, Gebäudeprogramm ab 2017 (nur direkte Massnahmen)</t>
  </si>
  <si>
    <r>
      <t xml:space="preserve">Tabelle 4a: Anhaltende Energiewirkungen je Massnahmenbereich, seit Start des Gebäudeprogramms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</si>
  <si>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t>GWh/Jahr</t>
  </si>
  <si>
    <t>Total Energiewirkung Gebäudeprogramm</t>
  </si>
  <si>
    <t>Zum Vergleich: durch die geförderten Projekte erzielte Energieeinsparungen</t>
  </si>
  <si>
    <r>
      <t xml:space="preserve">Tabelle 4b: Erzielte Energiewirkungen je Massnahmenbereich in den Berichtsjahren 2010 bis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</si>
  <si>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r>
      <t xml:space="preserve">Tabelle 4c: Erzielte Fördereffizienz (Förderbeiträge pro Energiewirkung) je Massnahmenbereich in den Berichtsjahren 2010 bis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</si>
  <si>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t>CHF/MWh</t>
  </si>
  <si>
    <t>Total: Verhältnis ausbezahlter Förderbeiträge (CHF) für direkte Massnahmen pro Energiewirkung (MWh)</t>
  </si>
  <si>
    <r>
      <t xml:space="preserve">Tabelle 4d: Erzielte Energiewirkungen je Massnahme und Kanton im Berichtsjahr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</si>
  <si>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t>Total pro EinwohnerIn</t>
  </si>
  <si>
    <t>kWh/EinwohnerIn</t>
  </si>
  <si>
    <t>Wirkungskorrektur BFE</t>
  </si>
  <si>
    <t>Kantonaler Energiewirkungsfaktor 2023</t>
  </si>
  <si>
    <t>kWh/Rp.</t>
  </si>
  <si>
    <r>
      <t xml:space="preserve">Tabelle 5a: Anhaltende CO2-Wirkungen je Massnahmenbereich, seit Start des Gebäudeprogramms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</si>
  <si>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t>1000 t CO2/Jahr</t>
  </si>
  <si>
    <t>Total CO2-Wirkung Gebäudeprogramm</t>
  </si>
  <si>
    <t>Zum Vergleich: durch die geförderten Projekte erzielte CO2-Einsparungen</t>
  </si>
  <si>
    <r>
      <t xml:space="preserve">Tabelle 5b: Erzielte CO2-Wirkungen je Massnahmenbereich in den Berichtsjahren 2010 bis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</si>
  <si>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r>
      <t xml:space="preserve">Tabelle 5c: Erzielte Fördereffizienz (Förderbeiträge pro CO2-Wirkung) je Massnahmenbereich in den Berichtsjahren 2010 bis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</si>
  <si>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t>CHF/t CO2</t>
  </si>
  <si>
    <t>Verhältnis ausbezahlter Förderbeiträge (CHF) für direkte Massnahmen pro CO2-Wirkung (t CO2)</t>
  </si>
  <si>
    <r>
      <t xml:space="preserve">Tabelle 5d: Erzielte CO2-Wirkungen je Massnahme und Kanton im Berichtsjahr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</si>
  <si>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t>kg CO2/EinwohnerIn</t>
  </si>
  <si>
    <t>Kantonaler CO2-Wirkungsfaktor 2023</t>
  </si>
  <si>
    <t>kg CO2/CHF</t>
  </si>
  <si>
    <r>
      <t xml:space="preserve">Tabelle 6a: In den Berichtsjahren 2010 bis 2023 ausgelöste Mehrinvestitionen je Massnahmenbereich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</si>
  <si>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t>Zum Vergleich: in den geförderten Projekten getätigte Mehrinvestitionen</t>
  </si>
  <si>
    <t>Verhältnis ausgelöster Mehrinvestitionen (CHF) von direkten Massnahmen pro ausbezahlten Förderbeiträgen (CHF)</t>
  </si>
  <si>
    <t>CHF/CHF</t>
  </si>
  <si>
    <r>
      <t xml:space="preserve">Tabelle 6b: Im Berichtsjahr 2023 ausgelöste Mehrinvestitionen je Massnahme und Kanton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</si>
  <si>
    <t>Netto-Beschäftigungseffekt der ausgelösten Mehrinvestitionen (einmalig anfallend im Berichtsjahr)</t>
  </si>
  <si>
    <t>Vollzeitäquivalente</t>
  </si>
  <si>
    <t>Netto-Beschäftigungseffekt der ausgelösten Energieeinsparungen (anhaltend)</t>
  </si>
  <si>
    <t>Netto-Beschäftigungseffekt gesamt, je Berichtsjahr</t>
  </si>
  <si>
    <t>Zum Vergleich: mit den geförderten Projekten verbundener Beschäftigungseffekt</t>
  </si>
  <si>
    <t>Netto-Wertschöpfungseffekt der ausgelösten Mehrinvestitionen (einmalig anfallend im Berichtsjahr)</t>
  </si>
  <si>
    <t>Netto-Wertschöpfungseffekt der ausgelösten Energieeinsparungen (anhaltend)</t>
  </si>
  <si>
    <t>Netto-Wertschöpfungseffekt gesamt, je Berichtsjahr</t>
  </si>
  <si>
    <t>Zum Vergleich: mit den geförderten Projekten verbundener Wertschöpfungseffekt</t>
  </si>
</sst>
</file>

<file path=xl/styles.xml><?xml version="1.0" encoding="utf-8"?>
<styleSheet xmlns="http://schemas.openxmlformats.org/spreadsheetml/2006/main" xml:space="preserve">
  <numFmts count="1">
    <numFmt numFmtId="164" formatCode="#,##0.0"/>
  </numFmts>
  <fonts count="25">
    <font>
      <b val="0"/>
      <i val="0"/>
      <strike val="0"/>
      <u val="none"/>
      <sz val="11"/>
      <color rgb="FF000000"/>
      <name val="Calibri"/>
      <scheme val="minor"/>
    </font>
    <font>
      <b val="0"/>
      <i val="0"/>
      <strike val="0"/>
      <u val="none"/>
      <sz val="10"/>
      <color rgb="FF000000"/>
      <name val="Calibri"/>
      <scheme val="minor"/>
    </font>
    <font>
      <b val="1"/>
      <i val="0"/>
      <strike val="0"/>
      <u val="none"/>
      <sz val="10"/>
      <color rgb="FF000000"/>
      <name val="Calibri"/>
      <scheme val="minor"/>
    </font>
    <font>
      <b val="0"/>
      <i val="0"/>
      <strike val="0"/>
      <u val="none"/>
      <sz val="10"/>
      <color rgb="FFFF0000"/>
      <name val="Calibri"/>
      <scheme val="minor"/>
    </font>
    <font>
      <b val="0"/>
      <i val="1"/>
      <strike val="0"/>
      <u val="none"/>
      <sz val="10"/>
      <color rgb="FF000000"/>
      <name val="Calibri"/>
      <scheme val="minor"/>
    </font>
    <font>
      <b val="0"/>
      <i val="0"/>
      <strike val="0"/>
      <u val="none"/>
      <sz val="9"/>
      <color rgb="FFC00000"/>
      <name val="Calibri"/>
      <scheme val="minor"/>
    </font>
    <font>
      <b val="0"/>
      <i val="0"/>
      <strike val="0"/>
      <u val="none"/>
      <sz val="10"/>
      <color rgb="FF000000"/>
      <name val="Calibri"/>
    </font>
    <font>
      <b val="0"/>
      <i val="0"/>
      <strike val="0"/>
      <u val="none"/>
      <sz val="10.5"/>
      <color rgb="FF000000"/>
      <name val="Calibri"/>
      <scheme val="minor"/>
    </font>
    <font>
      <b val="1"/>
      <i val="0"/>
      <strike val="0"/>
      <u val="none"/>
      <sz val="16"/>
      <color rgb="FF000000"/>
      <name val="Calibri"/>
      <scheme val="minor"/>
    </font>
    <font>
      <b val="0"/>
      <i val="0"/>
      <strike val="0"/>
      <u val="single"/>
      <sz val="10.5"/>
      <color rgb="FF000000"/>
      <name val="Calibri"/>
      <scheme val="minor"/>
    </font>
    <font>
      <b val="1"/>
      <i val="0"/>
      <strike val="0"/>
      <u val="none"/>
      <sz val="10.5"/>
      <color rgb="FF000000"/>
      <name val="Calibri"/>
      <scheme val="minor"/>
    </font>
    <font>
      <b val="0"/>
      <i val="0"/>
      <strike val="0"/>
      <u val="none"/>
      <sz val="10"/>
      <color rgb="FFFF0000"/>
      <name val="Calibri"/>
    </font>
    <font>
      <b val="1"/>
      <i val="0"/>
      <strike val="0"/>
      <u val="none"/>
      <sz val="10"/>
      <color rgb="FF000000"/>
      <name val="Calibri"/>
    </font>
    <font>
      <b val="0"/>
      <i val="0"/>
      <strike val="0"/>
      <u val="none"/>
      <sz val="9"/>
      <color rgb="FFC00000"/>
      <name val="Calibri"/>
    </font>
    <font>
      <b val="0"/>
      <i val="1"/>
      <strike val="0"/>
      <u val="none"/>
      <sz val="10"/>
      <color rgb="FF000000"/>
      <name val="Calibri"/>
    </font>
    <font>
      <b val="1"/>
      <i val="0"/>
      <strike val="0"/>
      <u val="none"/>
      <sz val="10"/>
      <color rgb="FFFF0000"/>
      <name val="Calibri"/>
    </font>
    <font>
      <b val="0"/>
      <i val="0"/>
      <strike val="0"/>
      <u val="none"/>
      <sz val="11"/>
      <color rgb="FF808080"/>
      <name val="Calibri"/>
      <scheme val="minor"/>
    </font>
    <font>
      <b val="0"/>
      <i val="0"/>
      <strike val="0"/>
      <u val="none"/>
      <sz val="9"/>
      <color rgb="FF808080"/>
      <name val="Calibri"/>
      <scheme val="minor"/>
    </font>
    <font>
      <b val="1"/>
      <i val="0"/>
      <strike val="0"/>
      <u val="none"/>
      <sz val="10"/>
      <color rgb="FF808080"/>
      <name val="Calibri"/>
      <scheme val="minor"/>
    </font>
    <font>
      <b val="0"/>
      <i val="0"/>
      <strike val="0"/>
      <u val="none"/>
      <sz val="10"/>
      <color rgb="FF808080"/>
      <name val="Calibri"/>
      <scheme val="minor"/>
    </font>
    <font>
      <b val="1"/>
      <i val="0"/>
      <strike val="0"/>
      <u val="none"/>
      <sz val="12"/>
      <color rgb="FF000000"/>
      <name val="Calibri"/>
      <scheme val="minor"/>
    </font>
    <font>
      <b val="0"/>
      <i val="0"/>
      <strike val="0"/>
      <u val="none"/>
      <sz val="9"/>
      <color rgb="FF000000"/>
      <name val="Calibri"/>
      <scheme val="minor"/>
    </font>
    <font>
      <b val="0"/>
      <i val="0"/>
      <strike val="0"/>
      <u val="none"/>
      <sz val="11"/>
      <color rgb="FFFF0000"/>
      <name val="Calibri"/>
    </font>
    <font>
      <b val="0"/>
      <i val="0"/>
      <strike val="0"/>
      <u val="none"/>
      <sz val="8"/>
      <color rgb="FF000000"/>
      <name val="Calibri"/>
      <scheme val="minor"/>
    </font>
    <font>
      <b val="1"/>
      <i val="0"/>
      <strike val="0"/>
      <u val="none"/>
      <sz val="14"/>
      <color rgb="FF000000"/>
      <name val="Calibri"/>
      <scheme val="minor"/>
    </font>
  </fonts>
  <fills count="4">
    <fill>
      <patternFill patternType="none"/>
    </fill>
    <fill>
      <patternFill patternType="gray125"/>
    </fill>
    <fill>
      <patternFill patternType="solid">
        <fgColor rgb="FFD9D9D9"/>
        <bgColor rgb="FFFFFFFF"/>
      </patternFill>
    </fill>
    <fill>
      <patternFill patternType="solid">
        <fgColor rgb="FFD8D8D8"/>
        <bgColor rgb="FFFFFFFF"/>
      </patternFill>
    </fill>
  </fills>
  <borders count="1">
    <border>
      <left/>
      <right/>
      <top/>
      <bottom/>
      <diagonal/>
    </border>
  </borders>
  <cellStyleXfs count="1">
    <xf numFmtId="0" fontId="0" fillId="0" borderId="0"/>
  </cellStyleXfs>
  <cellXfs count="98">
    <xf xfId="0" fontId="0" numFmtId="0" fillId="0" borderId="0" applyFont="0" applyNumberFormat="0" applyFill="0" applyBorder="0" applyAlignment="0"/>
    <xf xfId="0" fontId="1" numFmtId="0" fillId="0" borderId="0" applyFont="1" applyNumberFormat="0" applyFill="0" applyBorder="0" applyAlignment="0"/>
    <xf xfId="0" fontId="2" numFmtId="0" fillId="0" borderId="0" applyFont="1" applyNumberFormat="0" applyFill="0" applyBorder="0" applyAlignment="0"/>
    <xf xfId="0" fontId="1" quotePrefix="1" numFmtId="0" fillId="0" borderId="0" applyFont="1" applyNumberFormat="0" applyFill="0" applyBorder="0" applyAlignment="0"/>
    <xf xfId="0" fontId="2" numFmtId="0" fillId="0" borderId="0" applyFont="1" applyNumberFormat="0" applyFill="0" applyBorder="0" applyAlignment="1">
      <alignment horizontal="right" vertical="bottom" textRotation="0" wrapText="false" shrinkToFit="false"/>
    </xf>
    <xf xfId="0" fontId="1" numFmtId="3" fillId="0" borderId="0" applyFont="1" applyNumberFormat="1" applyFill="0" applyBorder="0" applyAlignment="0"/>
    <xf xfId="0" fontId="1" quotePrefix="1" numFmtId="0" fillId="0" borderId="0" applyFont="1" applyNumberFormat="0" applyFill="0" applyBorder="0" applyAlignment="0"/>
    <xf xfId="0" fontId="1" numFmtId="0" fillId="2" borderId="0" applyFont="1" applyNumberFormat="0" applyFill="1" applyBorder="0" applyAlignment="0"/>
    <xf xfId="0" fontId="2" numFmtId="0" fillId="2" borderId="0" applyFont="1" applyNumberFormat="0" applyFill="1" applyBorder="0" applyAlignment="0"/>
    <xf xfId="0" fontId="1" numFmtId="0" fillId="0" borderId="0" applyFont="1" applyNumberFormat="0" applyFill="0" applyBorder="0" applyAlignment="0"/>
    <xf xfId="0" fontId="3" numFmtId="0" fillId="0" borderId="0" applyFont="1" applyNumberFormat="0" applyFill="0" applyBorder="0" applyAlignment="0"/>
    <xf xfId="0" fontId="1" numFmtId="1" fillId="0" borderId="0" applyFont="1" applyNumberFormat="1" applyFill="0" applyBorder="0" applyAlignment="1">
      <alignment horizontal="left" vertical="bottom" textRotation="0" wrapText="false" shrinkToFit="false"/>
    </xf>
    <xf xfId="0" fontId="2" numFmtId="0" fillId="0" borderId="0" applyFont="1" applyNumberFormat="0" applyFill="0" applyBorder="0" applyAlignment="0"/>
    <xf xfId="0" fontId="4" numFmtId="0" fillId="0" borderId="0" applyFont="1" applyNumberFormat="0" applyFill="0" applyBorder="0" applyAlignment="0"/>
    <xf xfId="0" fontId="1" numFmtId="3" fillId="0" borderId="0" applyFont="1" applyNumberFormat="1" applyFill="0" applyBorder="0" applyAlignment="0"/>
    <xf xfId="0" fontId="2" numFmtId="0" fillId="0" borderId="0" applyFont="1" applyNumberFormat="0" applyFill="0" applyBorder="0" applyAlignment="1">
      <alignment horizontal="right" vertical="bottom" textRotation="0" wrapText="false" shrinkToFit="false"/>
    </xf>
    <xf xfId="0" fontId="1" numFmtId="3" fillId="0" borderId="0" applyFont="1" applyNumberFormat="1" applyFill="0" applyBorder="0" applyAlignment="1">
      <alignment horizontal="right" vertical="bottom" textRotation="0" wrapText="false" shrinkToFit="false"/>
    </xf>
    <xf xfId="0" fontId="1" numFmtId="9" fillId="0" borderId="0" applyFont="1" applyNumberFormat="1" applyFill="0" applyBorder="0" applyAlignment="0"/>
    <xf xfId="0" fontId="5" numFmtId="0" fillId="2" borderId="0" applyFont="1" applyNumberFormat="0" applyFill="1" applyBorder="0" applyAlignment="0"/>
    <xf xfId="0" fontId="1" numFmtId="164" fillId="0" borderId="0" applyFont="1" applyNumberFormat="1" applyFill="0" applyBorder="0" applyAlignment="0"/>
    <xf xfId="0" fontId="6" quotePrefix="1" numFmtId="0" fillId="0" borderId="0" applyFont="1" applyNumberFormat="0" applyFill="0" applyBorder="0" applyAlignment="0"/>
    <xf xfId="0" fontId="7" numFmtId="0" fillId="0" borderId="0" applyFont="1" applyNumberFormat="0" applyFill="0" applyBorder="0" applyAlignment="0"/>
    <xf xfId="0" fontId="8" numFmtId="0" fillId="0" borderId="0" applyFont="1" applyNumberFormat="0" applyFill="0" applyBorder="0" applyAlignment="0"/>
    <xf xfId="0" fontId="7" numFmtId="0" fillId="0" borderId="0" applyFont="1" applyNumberFormat="0" applyFill="0" applyBorder="0" applyAlignment="1">
      <alignment vertical="top" textRotation="0" wrapText="true" shrinkToFit="false"/>
    </xf>
    <xf xfId="0" fontId="9" numFmtId="0" fillId="0" borderId="0" applyFont="1" applyNumberFormat="0" applyFill="0" applyBorder="0" applyAlignment="1">
      <alignment vertical="bottom" textRotation="0" wrapText="true" shrinkToFit="false"/>
    </xf>
    <xf xfId="0" fontId="7" numFmtId="49" fillId="0" borderId="0" applyFont="1" applyNumberFormat="1" applyFill="0" applyBorder="0" applyAlignment="1">
      <alignment horizontal="left" vertical="top" textRotation="0" wrapText="false" shrinkToFit="false"/>
    </xf>
    <xf xfId="0" fontId="7" numFmtId="0" fillId="0" borderId="0" applyFont="1" applyNumberFormat="0" applyFill="0" applyBorder="0" applyAlignment="1">
      <alignment vertical="top" textRotation="0" wrapText="false" shrinkToFit="false"/>
    </xf>
    <xf xfId="0" fontId="10" numFmtId="0" fillId="0" borderId="0" applyFont="1" applyNumberFormat="0" applyFill="0" applyBorder="0" applyAlignment="1">
      <alignment vertical="center" textRotation="0" wrapText="false" shrinkToFit="false"/>
    </xf>
    <xf xfId="0" fontId="7" numFmtId="0" fillId="0" borderId="0" applyFont="1" applyNumberFormat="0" applyFill="0" applyBorder="0" applyAlignment="0"/>
    <xf xfId="0" fontId="1" numFmtId="4" fillId="0" borderId="0" applyFont="1" applyNumberFormat="1" applyFill="0" applyBorder="0" applyAlignment="0"/>
    <xf xfId="0" fontId="6" numFmtId="0" fillId="0" borderId="0" applyFont="1" applyNumberFormat="0" applyFill="0" applyBorder="0" applyAlignment="0"/>
    <xf xfId="0" fontId="11" numFmtId="0" fillId="3" borderId="0" applyFont="1" applyNumberFormat="0" applyFill="1" applyBorder="0" applyAlignment="0"/>
    <xf xfId="0" fontId="6" numFmtId="0" fillId="3" borderId="0" applyFont="1" applyNumberFormat="0" applyFill="1" applyBorder="0" applyAlignment="0"/>
    <xf xfId="0" fontId="12" numFmtId="0" fillId="0" borderId="0" applyFont="1" applyNumberFormat="0" applyFill="0" applyBorder="0" applyAlignment="0"/>
    <xf xfId="0" fontId="12" numFmtId="0" fillId="0" borderId="0" applyFont="1" applyNumberFormat="0" applyFill="0" applyBorder="0" applyAlignment="1">
      <alignment horizontal="right" vertical="bottom" textRotation="0" wrapText="false" shrinkToFit="false"/>
    </xf>
    <xf xfId="0" fontId="6" numFmtId="0" fillId="0" borderId="0" applyFont="1" applyNumberFormat="0" applyFill="0" applyBorder="0" applyAlignment="0"/>
    <xf xfId="0" fontId="6" numFmtId="3" fillId="0" borderId="0" applyFont="1" applyNumberFormat="1" applyFill="0" applyBorder="0" applyAlignment="0"/>
    <xf xfId="0" fontId="6" quotePrefix="1" numFmtId="0" fillId="0" borderId="0" applyFont="1" applyNumberFormat="0" applyFill="0" applyBorder="0" applyAlignment="0"/>
    <xf xfId="0" fontId="12" numFmtId="0" fillId="0" borderId="0" applyFont="1" applyNumberFormat="0" applyFill="0" applyBorder="0" applyAlignment="0"/>
    <xf xfId="0" fontId="6" numFmtId="0" fillId="0" borderId="0" applyFont="1" applyNumberFormat="0" applyFill="0" applyBorder="0" applyAlignment="0"/>
    <xf xfId="0" fontId="6" quotePrefix="1" numFmtId="0" fillId="0" borderId="0" applyFont="1" applyNumberFormat="0" applyFill="0" applyBorder="0" applyAlignment="0"/>
    <xf xfId="0" fontId="2" numFmtId="0" fillId="2" borderId="0" applyFont="1" applyNumberFormat="0" applyFill="1" applyBorder="0" applyAlignment="0"/>
    <xf xfId="0" fontId="2" numFmtId="0" fillId="0" borderId="0" applyFont="1" applyNumberFormat="0" applyFill="0" applyBorder="0" applyAlignment="0"/>
    <xf xfId="0" fontId="1" numFmtId="0" fillId="0" borderId="0" applyFont="1" applyNumberFormat="0" applyFill="0" applyBorder="0" applyAlignment="0"/>
    <xf xfId="0" fontId="1" quotePrefix="1" numFmtId="0" fillId="0" borderId="0" applyFont="1" applyNumberFormat="0" applyFill="0" applyBorder="0" applyAlignment="0"/>
    <xf xfId="0" fontId="13" numFmtId="0" fillId="3" borderId="0" applyFont="1" applyNumberFormat="0" applyFill="1" applyBorder="0" applyAlignment="0"/>
    <xf xfId="0" fontId="14" numFmtId="0" fillId="0" borderId="0" applyFont="1" applyNumberFormat="0" applyFill="0" applyBorder="0" applyAlignment="0"/>
    <xf xfId="0" fontId="11" numFmtId="0" fillId="0" borderId="0" applyFont="1" applyNumberFormat="0" applyFill="0" applyBorder="0" applyAlignment="0"/>
    <xf xfId="0" fontId="12" numFmtId="0" fillId="3" borderId="0" applyFont="1" applyNumberFormat="0" applyFill="1" applyBorder="0" applyAlignment="0"/>
    <xf xfId="0" fontId="15" numFmtId="0" fillId="0" borderId="0" applyFont="1" applyNumberFormat="0" applyFill="0" applyBorder="0" applyAlignment="0"/>
    <xf xfId="0" fontId="6" numFmtId="0" fillId="0" borderId="0" applyFont="1" applyNumberFormat="0" applyFill="0" applyBorder="0" applyAlignment="0"/>
    <xf xfId="0" fontId="0" numFmtId="0" fillId="0" borderId="0" applyFont="0" applyNumberFormat="0" applyFill="0" applyBorder="0" applyAlignment="0"/>
    <xf xfId="0" fontId="0" numFmtId="0" fillId="0" borderId="0" applyFont="0" applyNumberFormat="0" applyFill="0" applyBorder="0" applyAlignment="0"/>
    <xf xfId="0" fontId="0" numFmtId="0" fillId="0" borderId="0" applyFont="0" applyNumberFormat="0" applyFill="0" applyBorder="0" applyAlignment="0"/>
    <xf xfId="0" fontId="6" numFmtId="0" fillId="0" borderId="0" applyFont="1" applyNumberFormat="0" applyFill="0" applyBorder="0" applyAlignment="0"/>
    <xf xfId="0" fontId="6" numFmtId="3" fillId="0" borderId="0" applyFont="1" applyNumberFormat="1" applyFill="0" applyBorder="0" applyAlignment="0"/>
    <xf xfId="0" fontId="6" numFmtId="0" fillId="2" borderId="0" applyFont="1" applyNumberFormat="0" applyFill="1" applyBorder="0" applyAlignment="0"/>
    <xf xfId="0" fontId="12" numFmtId="0" fillId="2" borderId="0" applyFont="1" applyNumberFormat="0" applyFill="1" applyBorder="0" applyAlignment="0"/>
    <xf xfId="0" fontId="13" numFmtId="0" fillId="2" borderId="0" applyFont="1" applyNumberFormat="0" applyFill="1" applyBorder="0" applyAlignment="0"/>
    <xf xfId="0" fontId="11" numFmtId="0" fillId="2" borderId="0" applyFont="1" applyNumberFormat="0" applyFill="1" applyBorder="0" applyAlignment="0"/>
    <xf xfId="0" fontId="14" numFmtId="0" fillId="0" borderId="0" applyFont="1" applyNumberFormat="0" applyFill="0" applyBorder="0" applyAlignment="0"/>
    <xf xfId="0" fontId="12" numFmtId="0" fillId="2" borderId="0" applyFont="1" applyNumberFormat="0" applyFill="1" applyBorder="0" applyAlignment="0"/>
    <xf xfId="0" fontId="12" numFmtId="0" fillId="0" borderId="0" applyFont="1" applyNumberFormat="0" applyFill="0" applyBorder="0" applyAlignment="0"/>
    <xf xfId="0" fontId="12" numFmtId="0" fillId="0" borderId="0" applyFont="1" applyNumberFormat="0" applyFill="0" applyBorder="0" applyAlignment="1">
      <alignment horizontal="right" vertical="bottom" textRotation="0" wrapText="false" shrinkToFit="false"/>
    </xf>
    <xf xfId="0" fontId="0" numFmtId="0" fillId="0" borderId="0" applyFont="0" applyNumberFormat="0" applyFill="0" applyBorder="0" applyAlignment="1">
      <alignment vertical="top" textRotation="0" wrapText="true" shrinkToFit="false"/>
    </xf>
    <xf xfId="0" fontId="1" quotePrefix="1" numFmtId="0" fillId="0" borderId="0" applyFont="1" applyNumberFormat="0" applyFill="0" applyBorder="0" applyAlignment="0"/>
    <xf xfId="0" fontId="11" numFmtId="0" fillId="0" borderId="0" applyFont="1" applyNumberFormat="0" applyFill="0" applyBorder="0" applyAlignment="0"/>
    <xf xfId="0" fontId="12" numFmtId="0" fillId="3" borderId="0" applyFont="1" applyNumberFormat="0" applyFill="1" applyBorder="0" applyAlignment="0"/>
    <xf xfId="0" fontId="15" numFmtId="0" fillId="0" borderId="0" applyFont="1" applyNumberFormat="0" applyFill="0" applyBorder="0" applyAlignment="0"/>
    <xf xfId="0" fontId="12" numFmtId="0" fillId="0" borderId="0" applyFont="1" applyNumberFormat="0" applyFill="0" applyBorder="0" applyAlignment="0"/>
    <xf xfId="0" fontId="6" numFmtId="0" fillId="0" borderId="0" applyFont="1" applyNumberFormat="0" applyFill="0" applyBorder="0" applyAlignment="0"/>
    <xf xfId="0" fontId="14" numFmtId="0" fillId="0" borderId="0" applyFont="1" applyNumberFormat="0" applyFill="0" applyBorder="0" applyAlignment="0"/>
    <xf xfId="0" fontId="6" quotePrefix="1" numFmtId="0" fillId="0" borderId="0" applyFont="1" applyNumberFormat="0" applyFill="0" applyBorder="0" applyAlignment="0"/>
    <xf xfId="0" fontId="16" numFmtId="0" fillId="0" borderId="0" applyFont="1" applyNumberFormat="0" applyFill="0" applyBorder="0" applyAlignment="1">
      <alignment horizontal="right" vertical="top" textRotation="0" wrapText="true" shrinkToFit="false"/>
    </xf>
    <xf xfId="0" fontId="17" numFmtId="0" fillId="0" borderId="0" applyFont="1" applyNumberFormat="0" applyFill="0" applyBorder="0" applyAlignment="1">
      <alignment horizontal="right" vertical="top" textRotation="0" wrapText="true" shrinkToFit="false"/>
    </xf>
    <xf xfId="0" fontId="18" numFmtId="0" fillId="2" borderId="0" applyFont="1" applyNumberFormat="0" applyFill="1" applyBorder="0" applyAlignment="1">
      <alignment horizontal="right" vertical="top" textRotation="0" wrapText="true" shrinkToFit="false"/>
    </xf>
    <xf xfId="0" fontId="16" numFmtId="0" fillId="0" borderId="0" applyFont="1" applyNumberFormat="0" applyFill="0" applyBorder="0" applyAlignment="1">
      <alignment horizontal="right" vertical="top" textRotation="0" wrapText="true" shrinkToFit="false"/>
    </xf>
    <xf xfId="0" fontId="19" numFmtId="0" fillId="0" borderId="0" applyFont="1" applyNumberFormat="0" applyFill="0" applyBorder="0" applyAlignment="1">
      <alignment horizontal="right" vertical="top" textRotation="0" wrapText="true" shrinkToFit="false"/>
    </xf>
    <xf xfId="0" fontId="14" numFmtId="0" fillId="0" borderId="0" applyFont="1" applyNumberFormat="0" applyFill="0" applyBorder="0" applyAlignment="1">
      <alignment horizontal="left" vertical="bottom" textRotation="0" wrapText="false" shrinkToFit="false"/>
    </xf>
    <xf xfId="0" fontId="0" numFmtId="0" fillId="0" borderId="0" applyFont="0" applyNumberFormat="0" applyFill="0" applyBorder="0" applyAlignment="1">
      <alignment vertical="top" textRotation="0" wrapText="false" shrinkToFit="false"/>
    </xf>
    <xf xfId="0" fontId="20" numFmtId="0" fillId="0" borderId="0" applyFont="1" applyNumberFormat="0" applyFill="0" applyBorder="0" applyAlignment="1">
      <alignment vertical="top" textRotation="0" wrapText="false" shrinkToFit="false"/>
    </xf>
    <xf xfId="0" fontId="21" numFmtId="0" fillId="0" borderId="0" applyFont="1" applyNumberFormat="0" applyFill="0" applyBorder="0" applyAlignment="1">
      <alignment vertical="top" textRotation="0" wrapText="false" shrinkToFit="false"/>
    </xf>
    <xf xfId="0" fontId="2" numFmtId="0" fillId="2" borderId="0" applyFont="1" applyNumberFormat="0" applyFill="1" applyBorder="0" applyAlignment="1">
      <alignment vertical="top" textRotation="0" wrapText="false" shrinkToFit="false"/>
    </xf>
    <xf xfId="0" fontId="1" numFmtId="0" fillId="0" borderId="0" applyFont="1" applyNumberFormat="0" applyFill="0" applyBorder="0" applyAlignment="1">
      <alignment vertical="top" textRotation="0" wrapText="false" shrinkToFit="false"/>
    </xf>
    <xf xfId="0" fontId="22" numFmtId="0" fillId="0" borderId="0" applyFont="1" applyNumberFormat="0" applyFill="0" applyBorder="0" applyAlignment="0"/>
    <xf xfId="0" fontId="0" numFmtId="0" fillId="0" borderId="0" applyFont="0" applyNumberFormat="0" applyFill="0" applyBorder="0" applyAlignment="1">
      <alignment vertical="top" textRotation="0" wrapText="false" shrinkToFit="false"/>
    </xf>
    <xf xfId="0" fontId="1" numFmtId="3" fillId="0" borderId="0" applyFont="1" applyNumberFormat="1" applyFill="0" applyBorder="0" applyAlignment="0"/>
    <xf xfId="0" fontId="12" numFmtId="0" fillId="0" borderId="0" applyFont="1" applyNumberFormat="0" applyFill="0" applyBorder="0" applyAlignment="1">
      <alignment horizontal="left" vertical="bottom" textRotation="0" wrapText="false" shrinkToFit="false"/>
    </xf>
    <xf xfId="0" fontId="12" quotePrefix="1" numFmtId="0" fillId="0" borderId="0" applyFont="1" applyNumberFormat="0" applyFill="0" applyBorder="0" applyAlignment="0"/>
    <xf xfId="0" fontId="7" numFmtId="0" fillId="0" borderId="0" applyFont="1" applyNumberFormat="0" applyFill="0" applyBorder="0" applyAlignment="1">
      <alignment horizontal="left" vertical="top" textRotation="0" wrapText="true" shrinkToFit="false"/>
    </xf>
    <xf xfId="0" fontId="23" numFmtId="0" fillId="2" borderId="0" applyFont="1" applyNumberFormat="0" applyFill="1" applyBorder="0" applyAlignment="1">
      <alignment horizontal="left" vertical="top" textRotation="0" wrapText="true" shrinkToFit="false"/>
    </xf>
    <xf xfId="0" fontId="24" numFmtId="0" fillId="0" borderId="0" applyFont="1" applyNumberFormat="0" applyFill="0" applyBorder="0" applyAlignment="1">
      <alignment horizontal="left" vertical="top" textRotation="0" wrapText="true" shrinkToFit="false"/>
    </xf>
    <xf xfId="0" fontId="10" numFmtId="0" fillId="0" borderId="0" applyFont="1" applyNumberFormat="0" applyFill="0" applyBorder="0" applyAlignment="1">
      <alignment horizontal="left" vertical="top" textRotation="0" wrapText="true" shrinkToFit="false"/>
    </xf>
    <xf xfId="0" fontId="12" numFmtId="0" fillId="0" borderId="0" applyFont="1" applyNumberFormat="0" applyFill="0" applyBorder="0" applyAlignment="1">
      <alignment horizontal="left" vertical="bottom" textRotation="0" wrapText="true" shrinkToFit="false"/>
    </xf>
    <xf xfId="0" fontId="9" numFmtId="0" fillId="0" borderId="0" applyFont="1" applyNumberFormat="0" applyFill="0" applyBorder="0" applyAlignment="1">
      <alignment horizontal="left" vertical="top" textRotation="0" wrapText="true" shrinkToFit="false"/>
    </xf>
    <xf xfId="0" fontId="9" numFmtId="0" fillId="0" borderId="0" applyFont="1" applyNumberFormat="0" applyFill="0" applyBorder="0" applyAlignment="1">
      <alignment vertical="top" textRotation="0" wrapText="true" shrinkToFit="false"/>
    </xf>
    <xf xfId="0" fontId="0" numFmtId="0" fillId="0" borderId="0" applyFont="0" applyNumberFormat="0" applyFill="0" applyBorder="0" applyAlignment="1">
      <alignment vertical="top" textRotation="0" wrapText="false" shrinkToFit="false"/>
    </xf>
    <xf xfId="0" fontId="16" numFmtId="0" fillId="0" borderId="0" applyFont="1" applyNumberFormat="0" applyFill="0" applyBorder="0" applyAlignment="1">
      <alignment horizontal="righ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s>
</file>

<file path=xl/drawings/_rels/vmlDrawingHF1.vml.rels><?xml version="1.0" encoding="UTF-8" standalone="yes"?>
<Relationships xmlns="http://schemas.openxmlformats.org/package/2006/relationships"><Relationship Id="rIdLH" Type="http://schemas.openxmlformats.org/officeDocument/2006/relationships/image" Target="../media/800b89bc9147db3ad527b09706aa46cc.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_headerfooter_vml1" Type="http://schemas.openxmlformats.org/officeDocument/2006/relationships/vmlDrawing" Target="../drawings/vmlDrawingHF1.vml"/><Relationship Id="rId2" Type="http://schemas.openxmlformats.org/officeDocument/2006/relationships/vmlDrawing" Target="../drawings/vmlDrawing1.vml"/><Relationship Id="rId1ps"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ps"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ps"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ps"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ps"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ps"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ps"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ps"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ps"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
</file>

<file path=xl/worksheets/_rels/sheet7.xml.rels><?xml version="1.0" encoding="UTF-8" standalone="yes"?>
<Relationships xmlns="http://schemas.openxmlformats.org/package/2006/relationships"/>
</file>

<file path=xl/worksheets/_rels/sheet8.xml.rels><?xml version="1.0" encoding="UTF-8" standalone="yes"?>
<Relationships xmlns="http://schemas.openxmlformats.org/package/2006/relationships"><Relationship Id="rId1ps"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ps"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1" workbookViewId="0" view="pageLayout" showGridLines="true" showRowColHeaders="1">
      <selection activeCell="A2" sqref="A2"/>
    </sheetView>
  </sheetViews>
  <sheetFormatPr defaultRowHeight="14.4" defaultColWidth="0" outlineLevelRow="0" outlineLevelCol="0"/>
  <cols>
    <col min="1" max="1" width="2.453125" customWidth="true" style="0"/>
    <col min="2" max="2" width="11.453125" customWidth="true" style="0"/>
    <col min="3" max="3" width="11.453125" customWidth="true" style="0"/>
    <col min="4" max="4" width="11.453125" customWidth="true" style="0"/>
    <col min="5" max="5" width="11.453125" customWidth="true" style="0"/>
    <col min="6" max="6" width="11.453125" customWidth="true" style="0"/>
    <col min="7" max="7" width="11.453125" customWidth="true" style="0"/>
    <col min="8" max="8" width="11.453125" customWidth="true" style="0"/>
    <col min="9" max="9" width="11.453125" hidden="true" customWidth="true" style="0"/>
    <col min="10" max="10" width="11.453125" hidden="true" customWidth="true" style="0"/>
  </cols>
  <sheetData>
    <row r="1" spans="1:53" customHeight="1" ht="21">
      <c r="A1" s="22" t="s">
        <v>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customHeight="1" ht="14.2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1:53" customHeight="1" ht="14.25">
      <c r="A3" s="89" t="s">
        <v>1</v>
      </c>
      <c r="B3" s="89"/>
      <c r="C3" s="89"/>
      <c r="D3" s="89"/>
      <c r="E3" s="89"/>
      <c r="F3" s="89"/>
      <c r="G3" s="89"/>
      <c r="H3" s="89"/>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1:53" customHeight="1" ht="14.25">
      <c r="A4" s="89"/>
      <c r="B4" s="89"/>
      <c r="C4" s="89"/>
      <c r="D4" s="89"/>
      <c r="E4" s="89"/>
      <c r="F4" s="89"/>
      <c r="G4" s="89"/>
      <c r="H4" s="89"/>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1:53" customHeight="1" ht="15">
      <c r="A5" s="26" t="s">
        <v>2</v>
      </c>
      <c r="B5" s="89" t="inlineStr">
        <is>
          <r>
            <rPr>
              <rFont val="Calibri"/>
              <b val="false"/>
              <i val="false"/>
              <strike val="false"/>
              <color rgb="FF000000"/>
              <sz val="10.5"/>
              <u val="single"/>
            </rPr>
            <t xml:space="preserve">Auszahlungen:</t>
          </r>
          <r>
            <rPr>
              <rFont val="Calibri"/>
              <b val="false"/>
              <i val="false"/>
              <strike val="false"/>
              <color rgb="FF000000"/>
              <sz val="10.5"/>
              <u val="none"/>
            </rPr>
            <t xml:space="preserve"> ausbezahlte Förderbeiträge, gegliedert nach Massnahmen(-bereichen) sowie Kantonen. Zu beachten ist, dass zwischen Förderzusage und Projektausführung z.T. mehrere Jahre liegen können und es sich deshalb zu einem grossen Teil um Auszahlungen von Förderbeiträgen handelt, die in den Jahren vor dem Berichtsjahr 2023 verpflichtet worden sind. So werden bspw. auch nach 2016 noch Auszahlungen aus dem schweizweit einheitlichen «Gebäudeprogramm Teil A» getätigt, obwohl dieser per Ende 2016 eingestellt wurde (vgl. dazu die Erläuterungen im Textkasten).</t>
          </r>
        </is>
      </c>
      <c r="C5" s="89"/>
      <c r="D5" s="89"/>
      <c r="E5" s="89"/>
      <c r="F5" s="89"/>
      <c r="G5" s="89"/>
      <c r="H5" s="89"/>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1:53" customHeight="1" ht="15">
      <c r="A6" s="21"/>
      <c r="B6" s="89"/>
      <c r="C6" s="89"/>
      <c r="D6" s="89"/>
      <c r="E6" s="89"/>
      <c r="F6" s="89"/>
      <c r="G6" s="89"/>
      <c r="H6" s="89"/>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1:53" customHeight="1" ht="15">
      <c r="A7" s="21"/>
      <c r="B7" s="89"/>
      <c r="C7" s="89"/>
      <c r="D7" s="89"/>
      <c r="E7" s="89"/>
      <c r="F7" s="89"/>
      <c r="G7" s="89"/>
      <c r="H7" s="89"/>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1:53" customHeight="1" ht="15">
      <c r="A8" s="21"/>
      <c r="B8" s="89"/>
      <c r="C8" s="89"/>
      <c r="D8" s="89"/>
      <c r="E8" s="89"/>
      <c r="F8" s="89"/>
      <c r="G8" s="89"/>
      <c r="H8" s="89"/>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1:53" customHeight="1" ht="15">
      <c r="A9" s="21"/>
      <c r="B9" s="89"/>
      <c r="C9" s="89"/>
      <c r="D9" s="89"/>
      <c r="E9" s="89"/>
      <c r="F9" s="89"/>
      <c r="G9" s="89"/>
      <c r="H9" s="8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1:53" customHeight="1" ht="15">
      <c r="A10" s="21"/>
      <c r="B10" s="89"/>
      <c r="C10" s="89"/>
      <c r="D10" s="89"/>
      <c r="E10" s="89"/>
      <c r="F10" s="89"/>
      <c r="G10" s="89"/>
      <c r="H10" s="89"/>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1:53" customHeight="1" ht="15">
      <c r="A11" s="26" t="s">
        <v>2</v>
      </c>
      <c r="B11" s="94" t="inlineStr">
        <is>
          <r>
            <t xml:space="preserve">Verpflichtungen:</t>
          </r>
          <r>
            <rPr>
              <rFont val="Calibri"/>
              <b val="false"/>
              <i val="false"/>
              <strike val="false"/>
              <color rgb="FF000000"/>
              <sz val="10.5"/>
              <u val="none"/>
            </rPr>
            <t xml:space="preserve"> im Rahmen des Gebäudeprogramms ab 2017 verpflichtete Förderbeiträge, ebenfalls gegliedert nach Massnahmen(-bereichen) sowie Kantonen.</t>
          </r>
        </is>
      </c>
      <c r="C11" s="94"/>
      <c r="D11" s="94"/>
      <c r="E11" s="94"/>
      <c r="F11" s="94"/>
      <c r="G11" s="94"/>
      <c r="H11" s="94"/>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1:53" customHeight="1" ht="15">
      <c r="A12" s="21"/>
      <c r="B12" s="94"/>
      <c r="C12" s="94"/>
      <c r="D12" s="94"/>
      <c r="E12" s="94"/>
      <c r="F12" s="94"/>
      <c r="G12" s="94"/>
      <c r="H12" s="94"/>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1:53" customHeight="1" ht="15">
      <c r="A13" s="26" t="s">
        <v>2</v>
      </c>
      <c r="B13" s="94" t="inlineStr">
        <is>
          <r>
            <t xml:space="preserve">Statistiken zu Auszahlungen und Verpflichtungen:</t>
          </r>
          <r>
            <rPr>
              <rFont val="Calibri"/>
              <b val="false"/>
              <i val="false"/>
              <strike val="false"/>
              <color rgb="FF000000"/>
              <sz val="10.5"/>
              <u val="none"/>
            </rPr>
            <t xml:space="preserve"> ausgewählte Auswertungen zu geförderten Projekten; z.B., wie viele Ein- und Mehrfamilienhäuser Fördergelder für eine Wärmedämmung erhalten haben oder wie viele m2 Fassaden schweizweit im Rahmen des Gebäudeprogramms wärmegedämmt wurden.</t>
          </r>
        </is>
      </c>
      <c r="C13" s="94"/>
      <c r="D13" s="94"/>
      <c r="E13" s="94"/>
      <c r="F13" s="94"/>
      <c r="G13" s="94"/>
      <c r="H13" s="94"/>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1:53" customHeight="1" ht="15">
      <c r="A14" s="21"/>
      <c r="B14" s="94"/>
      <c r="C14" s="94"/>
      <c r="D14" s="94"/>
      <c r="E14" s="94"/>
      <c r="F14" s="94"/>
      <c r="G14" s="94"/>
      <c r="H14" s="9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1:53" customHeight="1" ht="15">
      <c r="A15" s="21"/>
      <c r="B15" s="94"/>
      <c r="C15" s="94"/>
      <c r="D15" s="94"/>
      <c r="E15" s="94"/>
      <c r="F15" s="94"/>
      <c r="G15" s="94"/>
      <c r="H15" s="94"/>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1:53" customHeight="1" ht="15">
      <c r="A16" s="26" t="s">
        <v>2</v>
      </c>
      <c r="B16" s="95" t="inlineStr">
        <is>
          <r>
            <t xml:space="preserve">Energie- und CO2-Wirkungen sowie ausgelöste Mehrinvestitionen:</t>
          </r>
          <r>
            <rPr>
              <rFont val="Calibri"/>
              <b val="false"/>
              <i val="false"/>
              <strike val="false"/>
              <color rgb="FF000000"/>
              <sz val="10.5"/>
              <u val="none"/>
            </rPr>
            <t xml:space="preserve"> Wirkungen des Gebäudeprogramms, berechnet mit den Wirkungsmodellen gemäss Harmonisiertem Fördermodell der Kantone HFM 2015 auf Basis der erhobenen Mengenparameter (m2 wärmegedämmte Fassade, kW thermische Nennleistung installierter Holzfeuerungen etc.). Ergänzend zeigt die Tabellensammlung die kantonalen Energie- und CO2-Wirkungsfaktoren des Berichtsjahres 2023, die für die Bestimmung der Globalbeiträge 2025 an die Kantone massgeblich sind. Dabei ist folgendes zu beachten: Die Wirkungen, die in die massgeblichen kantonalen Energie- und CO2-Wirkungsfaktoren einbezogen werden, sind gemäss dem zum Zeitpunkt der Beitragsverpflichtung geltenden HFM berechnet (für die vor 2017 verpflichteten Förderbeiträge gilt das HFM 2009, für die ab 2017 verpflichteten Förderbeiträge das HFM 2015).</t>
          </r>
        </is>
      </c>
      <c r="C16" s="95"/>
      <c r="D16" s="95"/>
      <c r="E16" s="95"/>
      <c r="F16" s="95"/>
      <c r="G16" s="95"/>
      <c r="H16" s="9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1:53" customHeight="1" ht="15">
      <c r="A17"/>
      <c r="B17" s="95"/>
      <c r="C17" s="95"/>
      <c r="D17" s="95"/>
      <c r="E17" s="95"/>
      <c r="F17" s="95"/>
      <c r="G17" s="95"/>
      <c r="H17" s="95"/>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1:53" customHeight="1" ht="15">
      <c r="A18" s="21"/>
      <c r="B18" s="95"/>
      <c r="C18" s="95"/>
      <c r="D18" s="95"/>
      <c r="E18" s="95"/>
      <c r="F18" s="95"/>
      <c r="G18" s="95"/>
      <c r="H18" s="95"/>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1:53" customHeight="1" ht="15">
      <c r="A19" s="21"/>
      <c r="B19" s="95"/>
      <c r="C19" s="95"/>
      <c r="D19" s="95"/>
      <c r="E19" s="95"/>
      <c r="F19" s="95"/>
      <c r="G19" s="95"/>
      <c r="H19" s="95"/>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1:53" customHeight="1" ht="15">
      <c r="A20" s="21"/>
      <c r="B20" s="95"/>
      <c r="C20" s="95"/>
      <c r="D20" s="95"/>
      <c r="E20" s="95"/>
      <c r="F20" s="95"/>
      <c r="G20" s="95"/>
      <c r="H20" s="95"/>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1:53" customHeight="1" ht="15">
      <c r="A21" s="21"/>
      <c r="B21" s="95"/>
      <c r="C21" s="95"/>
      <c r="D21" s="95"/>
      <c r="E21" s="95"/>
      <c r="F21" s="95"/>
      <c r="G21" s="95"/>
      <c r="H21" s="95"/>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1:53" customHeight="1" ht="15">
      <c r="A22" s="21"/>
      <c r="B22" s="95"/>
      <c r="C22" s="95"/>
      <c r="D22" s="95"/>
      <c r="E22" s="95"/>
      <c r="F22" s="95"/>
      <c r="G22" s="95"/>
      <c r="H22" s="95"/>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1:53" customHeight="1" ht="15">
      <c r="A23" s="21"/>
      <c r="B23" s="95"/>
      <c r="C23" s="95"/>
      <c r="D23" s="95"/>
      <c r="E23" s="95"/>
      <c r="F23" s="95"/>
      <c r="G23" s="95"/>
      <c r="H23" s="95"/>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1:53" customHeight="1" ht="15">
      <c r="A24" s="21"/>
      <c r="B24" s="95"/>
      <c r="C24" s="95"/>
      <c r="D24" s="95"/>
      <c r="E24" s="95"/>
      <c r="F24" s="95"/>
      <c r="G24" s="95"/>
      <c r="H24" s="95"/>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1:53" customHeight="1" ht="15">
      <c r="A25" s="26" t="s">
        <v>2</v>
      </c>
      <c r="B25" s="95" t="inlineStr">
        <is>
          <r>
            <t xml:space="preserve">Beschäftigungs- und Wertschöpfungseffekt des Gebäudeprogramms,</t>
          </r>
          <r>
            <rPr>
              <rFont val="Calibri"/>
              <b val="false"/>
              <i val="false"/>
              <strike val="false"/>
              <color rgb="FF000000"/>
              <sz val="10.5"/>
              <u val="none"/>
            </rPr>
            <t xml:space="preserve"> berechnet mit dem INFRAS-Modell zur Abschätzung volkswirtschaftlicher Auswirkungen von Energieförderprogrammen, basierend auf den Energiewirkungen sowie den ausgelösten Mehrinvestitionen (das Modell wird unten erläutert).</t>
          </r>
        </is>
      </c>
      <c r="C25" s="95"/>
      <c r="D25" s="95"/>
      <c r="E25" s="95"/>
      <c r="F25" s="95"/>
      <c r="G25" s="95"/>
      <c r="H25" s="9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1:53" customHeight="1" ht="15">
      <c r="A26"/>
      <c r="B26" s="95"/>
      <c r="C26" s="95"/>
      <c r="D26" s="95"/>
      <c r="E26" s="95"/>
      <c r="F26" s="95"/>
      <c r="G26" s="95"/>
      <c r="H26" s="95"/>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1:53" customHeight="1" ht="15">
      <c r="A27" s="21"/>
      <c r="B27" s="95"/>
      <c r="C27" s="95"/>
      <c r="D27" s="95"/>
      <c r="E27" s="95"/>
      <c r="F27" s="95"/>
      <c r="G27" s="95"/>
      <c r="H27" s="95"/>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1:53" customHeight="1" ht="15">
      <c r="A28" s="26" t="s">
        <v>2</v>
      </c>
      <c r="B28" s="95" t="inlineStr">
        <is>
          <r>
            <t xml:space="preserve">Abweichende Angaben von Auszahlungen, Verpflichtungen oder Wirkungen gegenüber Angaben in früheren Tabellensammlungen</t>
          </r>
          <r>
            <rPr>
              <rFont val="Calibri"/>
              <b val="false"/>
              <i val="false"/>
              <strike val="false"/>
              <color rgb="FF000000"/>
              <sz val="10.5"/>
              <u val="none"/>
            </rPr>
            <t xml:space="preserve"> sind möglich, z.B. durch geänderte Angaben durch die Kantone, absagen von verpflichteten Gesuchen, Wirkungskorrekturen in der Vergangenheit etc.).</t>
          </r>
        </is>
      </c>
      <c r="C28" s="95"/>
      <c r="D28" s="95"/>
      <c r="E28" s="95"/>
      <c r="F28" s="95"/>
      <c r="G28" s="95"/>
      <c r="H28" s="95"/>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1:53" customHeight="1" ht="15">
      <c r="A29"/>
      <c r="B29" s="95"/>
      <c r="C29" s="95"/>
      <c r="D29" s="95"/>
      <c r="E29" s="95"/>
      <c r="F29" s="95"/>
      <c r="G29" s="95"/>
      <c r="H29" s="95"/>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1:53" customHeight="1" ht="15">
      <c r="A30" s="21"/>
      <c r="B30" s="95"/>
      <c r="C30" s="95"/>
      <c r="D30" s="95"/>
      <c r="E30" s="95"/>
      <c r="F30" s="95"/>
      <c r="G30" s="95"/>
      <c r="H30" s="95"/>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53">
      <c r="A31"/>
      <c r="B31" s="24"/>
      <c r="C31" s="24"/>
      <c r="D31" s="24"/>
      <c r="E31" s="24"/>
      <c r="F31" s="24"/>
      <c r="G31" s="24"/>
      <c r="H31" s="24"/>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1:53">
      <c r="A32" s="90" t="inlineStr">
        <is>
          <r>
            <rPr>
              <rFont val="Calibri"/>
              <b val="true"/>
              <i val="false"/>
              <strike val="false"/>
              <color rgb="FF000000"/>
              <sz val="9.5"/>
              <u val="none"/>
            </rPr>
            <t xml:space="preserve">Das Gebäudeprogramm von Bund und Kantonen</t>
          </r>
          <r>
            <rPr>
              <rFont val="Calibri"/>
              <b val="false"/>
              <i val="false"/>
              <strike val="false"/>
              <color rgb="FF000000"/>
              <sz val="8"/>
              <u val="none"/>
            </rPr>
            <t xml:space="preserve">
Das Gebäudeprogramm von Bund und Kantonen gewährt in folgenden Massnahmenbereichen finanzielle Beiträge:
• </t>
          </r>
          <r>
            <rPr>
              <rFont val="Calibri"/>
              <b val="false"/>
              <i val="false"/>
              <strike val="false"/>
              <color rgb="FF000000"/>
              <sz val="8"/>
              <u val="single"/>
            </rPr>
            <t xml:space="preserve">Wärmedämmung</t>
          </r>
          <r>
            <rPr>
              <rFont val="Calibri"/>
              <b val="false"/>
              <i val="false"/>
              <strike val="false"/>
              <color rgb="FF000000"/>
              <sz val="8"/>
              <u val="none"/>
            </rPr>
            <t xml:space="preserve"> von Bestandsgebäuden
• Installation effizienter </t>
          </r>
          <r>
            <rPr>
              <rFont val="Calibri"/>
              <b val="false"/>
              <i val="false"/>
              <strike val="false"/>
              <color rgb="FF000000"/>
              <sz val="8"/>
              <u val="single"/>
            </rPr>
            <t xml:space="preserve">Haustechnik</t>
          </r>
          <r>
            <rPr>
              <rFont val="Calibri"/>
              <b val="false"/>
              <i val="false"/>
              <strike val="false"/>
              <color rgb="FF000000"/>
              <sz val="8"/>
              <u val="none"/>
            </rPr>
            <t xml:space="preserve"> in Bestandsgebäuden: hauptsächlich Heizsysteme, die mit erneuerbarer Energie betrieben werden, zudem Lüftungsanlagen mit Wärmerückgewinnung
• </t>
          </r>
          <r>
            <rPr>
              <rFont val="Calibri"/>
              <b val="false"/>
              <i val="false"/>
              <strike val="false"/>
              <color rgb="FF000000"/>
              <sz val="8"/>
              <u val="single"/>
            </rPr>
            <t xml:space="preserve">«Systemsanierungen»</t>
          </r>
          <r>
            <rPr>
              <rFont val="Calibri"/>
              <b val="false"/>
              <i val="false"/>
              <strike val="false"/>
              <color rgb="FF000000"/>
              <sz val="8"/>
              <u val="none"/>
            </rPr>
            <t xml:space="preserve">, d.h. umfassende Gebäudesanierungen sowie energetische Sanierungen in grösseren Etappen  
• Bau und Erweiterung von Anlagen zur </t>
          </r>
          <r>
            <rPr>
              <rFont val="Calibri"/>
              <b val="false"/>
              <i val="false"/>
              <strike val="false"/>
              <color rgb="FF000000"/>
              <sz val="8"/>
              <u val="single"/>
            </rPr>
            <t xml:space="preserve">zentralen Wärmeversorgung</t>
          </r>
          <r>
            <rPr>
              <rFont val="Calibri"/>
              <b val="false"/>
              <i val="false"/>
              <strike val="false"/>
              <color rgb="FF000000"/>
              <sz val="8"/>
              <u val="none"/>
            </rPr>
            <t xml:space="preserve"> von Gebäuden mit Wärme aus erneuerbaren Energien oder Abwärme (Nah- und Fernwärme)
• Hocheffiziente </t>
          </r>
          <r>
            <rPr>
              <rFont val="Calibri"/>
              <b val="false"/>
              <i val="false"/>
              <strike val="false"/>
              <color rgb="FF000000"/>
              <sz val="8"/>
              <u val="single"/>
            </rPr>
            <t xml:space="preserve">Neubauten</t>
          </r>
          <r>
            <rPr>
              <rFont val="Calibri"/>
              <b val="false"/>
              <i val="false"/>
              <strike val="false"/>
              <color rgb="FF000000"/>
              <sz val="8"/>
              <u val="none"/>
            </rPr>
            <t xml:space="preserve"> (Minergie-P-Bauten sowie Neubauten mit der höchsten GEAK-Klassierung)
• Ab 2018 werden über das Gebäudeprogramm zusätzlich Beiträge an </t>
          </r>
          <r>
            <rPr>
              <rFont val="Calibri"/>
              <b val="false"/>
              <i val="false"/>
              <strike val="false"/>
              <color rgb="FF000000"/>
              <sz val="8"/>
              <u val="single"/>
            </rPr>
            <t xml:space="preserve">indirekte Massnahmen</t>
          </r>
          <r>
            <rPr>
              <rFont val="Calibri"/>
              <b val="false"/>
              <i val="false"/>
              <strike val="false"/>
              <color rgb="FF000000"/>
              <sz val="8"/>
              <u val="none"/>
            </rPr>
            <t xml:space="preserve">, d.h. Projekte im Bereich der Qualitätssicherung, Beratung, Information, Veranstaltungen sowie Aus- und Weiterbildung gewährt. 
Das Gebäudeprogramm ist ein zentrales Instrument der Schweizer Energie- und Klimapolitik im Gebäudebereich. Das Programm startete im Jahr 2010, einerseits mit einem schweizweit einheitlichen Programmteil «Gebäudeprogramm Teil A» zur Förderung der energetischen Erneuerung der Gebäudehülle; andererseits mit einem Programmteil «Gebäudeprogramm Teil B» zur Förderung des Einsatzes erneuerbarer Energien, der Abwärmenutzung und der Optimierung der Gebäudetechnik, der im Rahmen kantonaler Förderprogramme umgesetzt wurde (diese stützten sich auf das Harmonisierte Fördermodell der Kantone HFM 2009, wobei je nach Kanton ein unterschiedlicher Massnahmenmix gefördert wurde). Diese Programmaufgliederung wurde per Ende 2016 aufgehoben. Seit 2017 sind die Kantone vollumfänglich zuständig sowohl für die Förderung der energetischen Modernisierung der Gebäudehülle als auch für die Förderung der erneuerbaren Energien im Gebäude, der Gebäudetechnik und der Abwärmenutzung. Sie stützen sich dabei auf das HFM 2015 ab und können ihre Förderangebote noch gezielter auf ihre Region ausrichten. Die Finanzierung erfolgt wie bisher über Einnahmen aus der CO2-Abgabe, die der Bund den Kantonen neu ausschliesslich in Form von Globalbeiträgen ausbezahlt, sowie aus kantonalen Fördermitteln. Die Höhe der Globalbeiträge richtet sich nach Massgabe des kantonalen Kredits und der Wirksamkeit der kantonalen Förderung.
</t>
          </r>
        </is>
      </c>
      <c r="B32" s="90"/>
      <c r="C32" s="90"/>
      <c r="D32" s="90"/>
      <c r="E32" s="90"/>
      <c r="F32" s="90"/>
      <c r="G32" s="90"/>
      <c r="H32" s="90"/>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1:53">
      <c r="A33" s="90"/>
      <c r="B33" s="90"/>
      <c r="C33" s="90"/>
      <c r="D33" s="90"/>
      <c r="E33" s="90"/>
      <c r="F33" s="90"/>
      <c r="G33" s="90"/>
      <c r="H33" s="90"/>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1:53">
      <c r="A34" s="90"/>
      <c r="B34" s="90"/>
      <c r="C34" s="90"/>
      <c r="D34" s="90"/>
      <c r="E34" s="90"/>
      <c r="F34" s="90"/>
      <c r="G34" s="90"/>
      <c r="H34" s="90"/>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1:53">
      <c r="A35" s="90"/>
      <c r="B35" s="90"/>
      <c r="C35" s="90"/>
      <c r="D35" s="90"/>
      <c r="E35" s="90"/>
      <c r="F35" s="90"/>
      <c r="G35" s="90"/>
      <c r="H35" s="90"/>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1:53">
      <c r="A36" s="90"/>
      <c r="B36" s="90"/>
      <c r="C36" s="90"/>
      <c r="D36" s="90"/>
      <c r="E36" s="90"/>
      <c r="F36" s="90"/>
      <c r="G36" s="90"/>
      <c r="H36" s="90"/>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1:53">
      <c r="A37" s="90"/>
      <c r="B37" s="90"/>
      <c r="C37" s="90"/>
      <c r="D37" s="90"/>
      <c r="E37" s="90"/>
      <c r="F37" s="90"/>
      <c r="G37" s="90"/>
      <c r="H37" s="90"/>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1:53">
      <c r="A38" s="90"/>
      <c r="B38" s="90"/>
      <c r="C38" s="90"/>
      <c r="D38" s="90"/>
      <c r="E38" s="90"/>
      <c r="F38" s="90"/>
      <c r="G38" s="90"/>
      <c r="H38" s="90"/>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1:53">
      <c r="A39" s="90"/>
      <c r="B39" s="90"/>
      <c r="C39" s="90"/>
      <c r="D39" s="90"/>
      <c r="E39" s="90"/>
      <c r="F39" s="90"/>
      <c r="G39" s="90"/>
      <c r="H39" s="90"/>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1:53">
      <c r="A40" s="90"/>
      <c r="B40" s="90"/>
      <c r="C40" s="90"/>
      <c r="D40" s="90"/>
      <c r="E40" s="90"/>
      <c r="F40" s="90"/>
      <c r="G40" s="90"/>
      <c r="H40" s="9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1:53">
      <c r="A41" s="90"/>
      <c r="B41" s="90"/>
      <c r="C41" s="90"/>
      <c r="D41" s="90"/>
      <c r="E41" s="90"/>
      <c r="F41" s="90"/>
      <c r="G41" s="90"/>
      <c r="H41" s="90"/>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1:53">
      <c r="A42" s="90"/>
      <c r="B42" s="90"/>
      <c r="C42" s="90"/>
      <c r="D42" s="90"/>
      <c r="E42" s="90"/>
      <c r="F42" s="90"/>
      <c r="G42" s="90"/>
      <c r="H42" s="90"/>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1:53">
      <c r="A43" s="90"/>
      <c r="B43" s="90"/>
      <c r="C43" s="90"/>
      <c r="D43" s="90"/>
      <c r="E43" s="90"/>
      <c r="F43" s="90"/>
      <c r="G43" s="90"/>
      <c r="H43" s="90"/>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1:53">
      <c r="A44" s="90"/>
      <c r="B44" s="90"/>
      <c r="C44" s="90"/>
      <c r="D44" s="90"/>
      <c r="E44" s="90"/>
      <c r="F44" s="90"/>
      <c r="G44" s="90"/>
      <c r="H44" s="90"/>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1:53">
      <c r="A45" s="90"/>
      <c r="B45" s="90"/>
      <c r="C45" s="90"/>
      <c r="D45" s="90"/>
      <c r="E45" s="90"/>
      <c r="F45" s="90"/>
      <c r="G45" s="90"/>
      <c r="H45" s="90"/>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1:53">
      <c r="A46" s="90"/>
      <c r="B46" s="90"/>
      <c r="C46" s="90"/>
      <c r="D46" s="90"/>
      <c r="E46" s="90"/>
      <c r="F46" s="90"/>
      <c r="G46" s="90"/>
      <c r="H46" s="90"/>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1:53">
      <c r="A47" s="90"/>
      <c r="B47" s="90"/>
      <c r="C47" s="90"/>
      <c r="D47" s="90"/>
      <c r="E47" s="90"/>
      <c r="F47" s="90"/>
      <c r="G47" s="90"/>
      <c r="H47" s="90"/>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1:53">
      <c r="A48" s="90"/>
      <c r="B48" s="90"/>
      <c r="C48" s="90"/>
      <c r="D48" s="90"/>
      <c r="E48" s="90"/>
      <c r="F48" s="90"/>
      <c r="G48" s="90"/>
      <c r="H48" s="90"/>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1:53">
      <c r="A49" s="90"/>
      <c r="B49" s="90"/>
      <c r="C49" s="90"/>
      <c r="D49" s="90"/>
      <c r="E49" s="90"/>
      <c r="F49" s="90"/>
      <c r="G49" s="90"/>
      <c r="H49" s="90"/>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1:53" customHeight="1" ht="18.75">
      <c r="A50" s="91" t="s">
        <v>10</v>
      </c>
      <c r="B50" s="91"/>
      <c r="C50" s="91"/>
      <c r="D50" s="91"/>
      <c r="E50" s="91"/>
      <c r="F50" s="91"/>
      <c r="G50" s="91"/>
      <c r="H50" s="91"/>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1:53" customHeight="1" ht="18.65">
      <c r="A51" s="91"/>
      <c r="B51" s="91"/>
      <c r="C51" s="91"/>
      <c r="D51" s="91"/>
      <c r="E51" s="91"/>
      <c r="F51" s="91"/>
      <c r="G51" s="91"/>
      <c r="H51" s="9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1:53" customHeight="1" ht="15">
      <c r="A52" s="89" t="s">
        <v>11</v>
      </c>
      <c r="B52" s="89"/>
      <c r="C52" s="89"/>
      <c r="D52" s="89"/>
      <c r="E52" s="89"/>
      <c r="F52" s="89"/>
      <c r="G52" s="89"/>
      <c r="H52" s="89"/>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1:53">
      <c r="A53" s="89"/>
      <c r="B53" s="89"/>
      <c r="C53" s="89"/>
      <c r="D53" s="89"/>
      <c r="E53" s="89"/>
      <c r="F53" s="89"/>
      <c r="G53" s="89"/>
      <c r="H53" s="89"/>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1:53">
      <c r="A54" s="89"/>
      <c r="B54" s="89"/>
      <c r="C54" s="89"/>
      <c r="D54" s="89"/>
      <c r="E54" s="89"/>
      <c r="F54" s="89"/>
      <c r="G54" s="89"/>
      <c r="H54" s="89"/>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1:53">
      <c r="A55" s="25">
        <v>1.0</v>
      </c>
      <c r="B55" s="89" t="inlineStr">
        <is>
          <r>
            <rPr>
              <rFont val="Calibri"/>
              <b val="false"/>
              <i val="false"/>
              <strike val="false"/>
              <color rgb="FF000000"/>
              <sz val="10.5"/>
              <u val="single"/>
            </rPr>
            <t xml:space="preserve">Auswahl der förderberechtigten Massnahmen:</t>
          </r>
          <r>
            <rPr>
              <rFont val="Calibri"/>
              <b val="false"/>
              <i val="false"/>
              <strike val="false"/>
              <color rgb="FF000000"/>
              <sz val="10.5"/>
              <u val="none"/>
            </rPr>
            <t xml:space="preserve"> Gefördert werden ausschliesslich Massnahmen mit relevanten Umsetzungshemmnissen – Massnahmen, die am Markt aus energie- und klimapolitischer Sicht heute noch zu wenig häufig umgesetzt werden. Die förderberechtigten Massnahmen sind zudem so ausgewählt, dass die Mitnahmeeffekte des Gebäudeprogramms möglichst gering ausfallen (Mitnahmeeffekte: Effekte, die auch ohne Förderung durch das Gebäudeprogramm erzielt worden wären). Mit dem Übergang vom HFM 2009 zum HFM 2015 wurde das Gebäudeprogramm diesbezüglich weiterentwickelt, indem Massnahmen mit vermuteten hohen Mitnahmeeffekten aus dem HFM und damit aus dem Gebäudeprogramm gestrichen wurden: So sind der Fensterersatz, die Wärmedämmung von Estrichboden und Kellerdecke, der Ersatz von Holz- durch Holzfeuerungen, Neubauten im Basisstandard Minergie sowie die Installation von effizienten Heizsystemen in Neubauten seit Anfang 2017 nicht mehr Teil des Gebäudeprogramms (d.h. Verpflichtungen für diese Massnahmen sind seither nicht mehr möglich; Auszahlungen aus früheren Verpflichtungen werden in den Folgejahren auslaufen).</t>
          </r>
        </is>
      </c>
      <c r="C55" s="89"/>
      <c r="D55" s="89"/>
      <c r="E55" s="89"/>
      <c r="F55" s="89"/>
      <c r="G55" s="89"/>
      <c r="H55" s="89"/>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1:53">
      <c r="A56"/>
      <c r="B56" s="89"/>
      <c r="C56" s="89"/>
      <c r="D56" s="89"/>
      <c r="E56" s="89"/>
      <c r="F56" s="89"/>
      <c r="G56" s="89"/>
      <c r="H56" s="89"/>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1:53">
      <c r="A57"/>
      <c r="B57" s="89"/>
      <c r="C57" s="89"/>
      <c r="D57" s="89"/>
      <c r="E57" s="89"/>
      <c r="F57" s="89"/>
      <c r="G57" s="89"/>
      <c r="H57" s="89"/>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1:53">
      <c r="A58"/>
      <c r="B58" s="89"/>
      <c r="C58" s="89"/>
      <c r="D58" s="89"/>
      <c r="E58" s="89"/>
      <c r="F58" s="89"/>
      <c r="G58" s="89"/>
      <c r="H58" s="89"/>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1:53">
      <c r="A59"/>
      <c r="B59" s="89"/>
      <c r="C59" s="89"/>
      <c r="D59" s="89"/>
      <c r="E59" s="89"/>
      <c r="F59" s="89"/>
      <c r="G59" s="89"/>
      <c r="H59" s="8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1:53">
      <c r="A60"/>
      <c r="B60" s="89"/>
      <c r="C60" s="89"/>
      <c r="D60" s="89"/>
      <c r="E60" s="89"/>
      <c r="F60" s="89"/>
      <c r="G60" s="89"/>
      <c r="H60" s="89"/>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1:53">
      <c r="A61"/>
      <c r="B61" s="89"/>
      <c r="C61" s="89"/>
      <c r="D61" s="89"/>
      <c r="E61" s="89"/>
      <c r="F61" s="89"/>
      <c r="G61" s="89"/>
      <c r="H61" s="89"/>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1:53">
      <c r="A62"/>
      <c r="B62" s="89"/>
      <c r="C62" s="89"/>
      <c r="D62" s="89"/>
      <c r="E62" s="89"/>
      <c r="F62" s="89"/>
      <c r="G62" s="89"/>
      <c r="H62" s="89"/>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1:53">
      <c r="A63"/>
      <c r="B63" s="89"/>
      <c r="C63" s="89"/>
      <c r="D63" s="89"/>
      <c r="E63" s="89"/>
      <c r="F63" s="89"/>
      <c r="G63" s="89"/>
      <c r="H63" s="89"/>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1:53">
      <c r="A64"/>
      <c r="B64" s="89"/>
      <c r="C64" s="89"/>
      <c r="D64" s="89"/>
      <c r="E64" s="89"/>
      <c r="F64" s="89"/>
      <c r="G64" s="89"/>
      <c r="H64" s="89"/>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1:53">
      <c r="A65"/>
      <c r="B65" s="89"/>
      <c r="C65" s="89"/>
      <c r="D65" s="89"/>
      <c r="E65" s="89"/>
      <c r="F65" s="89"/>
      <c r="G65" s="89"/>
      <c r="H65" s="89"/>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1:53">
      <c r="A66"/>
      <c r="B66" s="89"/>
      <c r="C66" s="89"/>
      <c r="D66" s="89"/>
      <c r="E66" s="89"/>
      <c r="F66" s="89"/>
      <c r="G66" s="89"/>
      <c r="H66" s="89"/>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1:53">
      <c r="A67" s="25">
        <v>2.0</v>
      </c>
      <c r="B67" s="89" t="inlineStr">
        <is>
          <r>
            <rPr>
              <rFont val="Calibri"/>
              <b val="false"/>
              <i val="false"/>
              <strike val="false"/>
              <color rgb="FF000000"/>
              <sz val="10.5"/>
              <u val="single"/>
            </rPr>
            <t xml:space="preserve">Hohe Qualitätsanforderungen:</t>
          </r>
          <r>
            <rPr>
              <rFont val="Calibri"/>
              <b val="false"/>
              <i val="false"/>
              <strike val="false"/>
              <color rgb="FF000000"/>
              <sz val="10.5"/>
              <u val="none"/>
            </rPr>
            <t xml:space="preserve"> Das Gebäudeprogramm gewährt Fördergelder unter der Voraussetzung, dass die im HFM definierten Qualitätsanforderungen erfüllt werden.</t>
          </r>
        </is>
      </c>
      <c r="C67" s="89"/>
      <c r="D67" s="89"/>
      <c r="E67" s="89"/>
      <c r="F67" s="89"/>
      <c r="G67" s="89"/>
      <c r="H67" s="89"/>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1:53">
      <c r="A68"/>
      <c r="B68" s="89"/>
      <c r="C68" s="89"/>
      <c r="D68" s="89"/>
      <c r="E68" s="89"/>
      <c r="F68" s="89"/>
      <c r="G68" s="89"/>
      <c r="H68" s="89"/>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1:53" customHeight="1" ht="15">
      <c r="A69" s="25">
        <v>3.0</v>
      </c>
      <c r="B69" s="89" t="inlineStr">
        <is>
          <r>
            <rPr>
              <rFont val="Calibri"/>
              <b val="false"/>
              <i val="false"/>
              <strike val="false"/>
              <color rgb="FF000000"/>
              <sz val="10.5"/>
              <u val="single"/>
            </rPr>
            <t xml:space="preserve">Relevanter finanzieller Anreiz:</t>
          </r>
          <r>
            <rPr>
              <rFont val="Calibri"/>
              <b val="false"/>
              <i val="false"/>
              <strike val="false"/>
              <color rgb="FF000000"/>
              <sz val="10.5"/>
              <u val="none"/>
            </rPr>
            <t xml:space="preserve"> Gemäss HFM ist mit Minimalförderbeiträgen zu fördern, mit denen ein relevantes Signal an den Träger der Investitionsentscheidung gesendet wird. Mit dem Übergang vom HFM 2009 zum HFM 2015 wurden die Minimalförderbeiträge erhöht, um den Anreiz für die Umsetzung der geförderten Massnahmen zusätzlich zu verstärken.</t>
          </r>
        </is>
      </c>
      <c r="C69" s="89"/>
      <c r="D69" s="89"/>
      <c r="E69" s="89"/>
      <c r="F69" s="89"/>
      <c r="G69" s="89"/>
      <c r="H69" s="8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1:53">
      <c r="A70"/>
      <c r="B70" s="89"/>
      <c r="C70" s="89"/>
      <c r="D70" s="89"/>
      <c r="E70" s="89"/>
      <c r="F70" s="89"/>
      <c r="G70" s="89"/>
      <c r="H70" s="89"/>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1:53">
      <c r="A71"/>
      <c r="B71" s="89"/>
      <c r="C71" s="89"/>
      <c r="D71" s="89"/>
      <c r="E71" s="89"/>
      <c r="F71" s="89"/>
      <c r="G71" s="89"/>
      <c r="H71" s="89"/>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1:53" customHeight="1" ht="15">
      <c r="A72"/>
      <c r="B72" s="89"/>
      <c r="C72" s="89"/>
      <c r="D72" s="89"/>
      <c r="E72" s="89"/>
      <c r="F72" s="89"/>
      <c r="G72" s="89"/>
      <c r="H72" s="89"/>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1:53">
      <c r="A73" s="25">
        <v>4.0</v>
      </c>
      <c r="B73" s="89" t="inlineStr">
        <is>
          <r>
            <rPr>
              <rFont val="Calibri"/>
              <b val="false"/>
              <i val="false"/>
              <strike val="false"/>
              <color rgb="FF000000"/>
              <sz val="10.5"/>
              <u val="single"/>
            </rPr>
            <t xml:space="preserve">Programmrahmen und Flankierung:</t>
          </r>
          <r>
            <rPr>
              <rFont val="Calibri"/>
              <b val="false"/>
              <i val="false"/>
              <strike val="false"/>
              <color rgb="FF000000"/>
              <sz val="10.5"/>
              <u val="none"/>
            </rPr>
            <t xml:space="preserve"> Förderprogramme müssen über längere Zeit angesetzt, breit beworben und mit indirekten Massnahmen intensiv flankiert werden. Mit dem ab 2018 geltenden, revidierten Energiegesetz haben Bund und Kantone die Voraussetzungen dafür noch verbessert. So kann der Bund den Kantonen ab 2018 im Rahmen des Gebäudeprogramms auch für indirekte Massnahmen (Information, Beratung, Aus- und Weiterbildung, Qualitätssicherung) Globalbeiträge an die Kantone gewähren.</t>
          </r>
        </is>
      </c>
      <c r="C73" s="89"/>
      <c r="D73" s="89"/>
      <c r="E73" s="89"/>
      <c r="F73" s="89"/>
      <c r="G73" s="89"/>
      <c r="H73" s="89"/>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1:53">
      <c r="A74"/>
      <c r="B74" s="89"/>
      <c r="C74" s="89"/>
      <c r="D74" s="89"/>
      <c r="E74" s="89"/>
      <c r="F74" s="89"/>
      <c r="G74" s="89"/>
      <c r="H74" s="89"/>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1:53">
      <c r="A75"/>
      <c r="B75" s="89"/>
      <c r="C75" s="89"/>
      <c r="D75" s="89"/>
      <c r="E75" s="89"/>
      <c r="F75" s="89"/>
      <c r="G75" s="89"/>
      <c r="H75" s="89"/>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1:53">
      <c r="A76"/>
      <c r="B76" s="89"/>
      <c r="C76" s="89"/>
      <c r="D76" s="89"/>
      <c r="E76" s="89"/>
      <c r="F76" s="89"/>
      <c r="G76" s="89"/>
      <c r="H76" s="89"/>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1:53">
      <c r="A77"/>
      <c r="B77" s="89"/>
      <c r="C77" s="89"/>
      <c r="D77" s="89"/>
      <c r="E77" s="89"/>
      <c r="F77" s="89"/>
      <c r="G77" s="89"/>
      <c r="H77" s="89"/>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1:53">
      <c r="A78"/>
      <c r="B78" s="89"/>
      <c r="C78" s="89"/>
      <c r="D78" s="89"/>
      <c r="E78" s="89"/>
      <c r="F78" s="89"/>
      <c r="G78" s="89"/>
      <c r="H78" s="89"/>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1:5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1:53">
      <c r="A80" s="27" t="s">
        <v>16</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1:53">
      <c r="A81" s="89" t="inlineStr">
        <is>
          <r>
            <t xml:space="preserve">Als Grundlage für die Berichterstattung zum Gebäudeprogramm sowie für die Globalbeitragsbestimmung durch den Bund sind im HFM die Modelle definiert, mit denen die Wirkungen des Gebäudeprogramms quantifiziert werden (dem Gebäudeprogramm anrechenbare Energie- und CO</t>
          </r>
          <r>
            <rPr>
              <rFont val="Calibri"/>
              <b val="false"/>
              <i val="false"/>
              <vertAlign val="subscript"/>
              <strike val="false"/>
              <color rgb="FF000000"/>
              <sz val="10.5"/>
              <u val="none"/>
            </rPr>
            <t xml:space="preserve">2</t>
          </r>
          <r>
            <rPr>
              <rFont val="Calibri"/>
              <b val="false"/>
              <i val="false"/>
              <strike val="false"/>
              <color rgb="FF000000"/>
              <sz val="10.5"/>
              <u val="none"/>
            </rPr>
            <t xml:space="preserve">-Wirkungen sowie ausgelöste Mehrinvestitionen). Übergeordnet ist dabei zu berücksichtigten, dass die Wirkungsschätzungen gemäss HFM die indirekten, langfristigen Effekte der finanziellen Förderung ausklammern. Bei Gebäudesanierungen beispielsweise liegt mit dem Modellergebnis eine Schätzung der Energieeinsparung vor, die dadurch erzielt wird, dass ein Fördergeldempfänger sein Gebäude aufgrund des finanziellen Anreizes früher, umfangreicher respektive qualitativ besser saniert hat. Die indirekten, langfristigen Einflüsse der Förderung werden hingegen ausgeblendet, weil sie aus methodischen Gründen nicht quantifizierbar sind: Das mittlerweile seit rund 15 Jahren erfolgreich angewandte Politikinstrument der finanziellen Förderung hat das heutige Umfeld, in dem energetische Massnahmen im Gebäudebereich in bedeutendem Ausmass auch ohne finanzielle Förderung umgesetzt werden, zusammen mit anderen Treibern entscheidend mitgeprägt (Energievorschriften, Normen, Minergie, flankierende Massnahmen der öffentlichen Hand sowie Partnerorganisationen, Marktangebot und Knowhow im energieeffizienten Bauen, Umweltsensibilisierung von Gebäudeeigentümern, Vorbildfunktion der Öffentlichen Hand, Qualitätssicherungsmassnahmen etc.). Gerade diese Vielfalt und starke Verflechtung der unterschiedlichen Treiber sind heute der Schlüssel für weitere Fortschritte bei der energetischen Aufwertung des schweizerischen Gebäudeparks.</t>
          </r>
        </is>
      </c>
      <c r="B81" s="89"/>
      <c r="C81" s="89"/>
      <c r="D81" s="89"/>
      <c r="E81" s="89"/>
      <c r="F81" s="89"/>
      <c r="G81" s="89"/>
      <c r="H81" s="89"/>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1:53">
      <c r="A82" s="89"/>
      <c r="B82" s="89"/>
      <c r="C82" s="89"/>
      <c r="D82" s="89"/>
      <c r="E82" s="89"/>
      <c r="F82" s="89"/>
      <c r="G82" s="89"/>
      <c r="H82" s="89"/>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1:53">
      <c r="A83" s="89"/>
      <c r="B83" s="89"/>
      <c r="C83" s="89"/>
      <c r="D83" s="89"/>
      <c r="E83" s="89"/>
      <c r="F83" s="89"/>
      <c r="G83" s="89"/>
      <c r="H83" s="89"/>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1:53">
      <c r="A84" s="89"/>
      <c r="B84" s="89"/>
      <c r="C84" s="89"/>
      <c r="D84" s="89"/>
      <c r="E84" s="89"/>
      <c r="F84" s="89"/>
      <c r="G84" s="89"/>
      <c r="H84" s="89"/>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1:53">
      <c r="A85" s="89"/>
      <c r="B85" s="89"/>
      <c r="C85" s="89"/>
      <c r="D85" s="89"/>
      <c r="E85" s="89"/>
      <c r="F85" s="89"/>
      <c r="G85" s="89"/>
      <c r="H85" s="89"/>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1:53">
      <c r="A86" s="89"/>
      <c r="B86" s="89"/>
      <c r="C86" s="89"/>
      <c r="D86" s="89"/>
      <c r="E86" s="89"/>
      <c r="F86" s="89"/>
      <c r="G86" s="89"/>
      <c r="H86" s="89"/>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1:53">
      <c r="A87" s="89"/>
      <c r="B87" s="89"/>
      <c r="C87" s="89"/>
      <c r="D87" s="89"/>
      <c r="E87" s="89"/>
      <c r="F87" s="89"/>
      <c r="G87" s="89"/>
      <c r="H87" s="89"/>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1:53">
      <c r="A88" s="89"/>
      <c r="B88" s="89"/>
      <c r="C88" s="89"/>
      <c r="D88" s="89"/>
      <c r="E88" s="89"/>
      <c r="F88" s="89"/>
      <c r="G88" s="89"/>
      <c r="H88" s="89"/>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1:53">
      <c r="A89" s="89"/>
      <c r="B89" s="89"/>
      <c r="C89" s="89"/>
      <c r="D89" s="89"/>
      <c r="E89" s="89"/>
      <c r="F89" s="89"/>
      <c r="G89" s="89"/>
      <c r="H89" s="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1:53">
      <c r="A90" s="89"/>
      <c r="B90" s="89"/>
      <c r="C90" s="89"/>
      <c r="D90" s="89"/>
      <c r="E90" s="89"/>
      <c r="F90" s="89"/>
      <c r="G90" s="89"/>
      <c r="H90" s="89"/>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1:53">
      <c r="A91" s="89"/>
      <c r="B91" s="89"/>
      <c r="C91" s="89"/>
      <c r="D91" s="89"/>
      <c r="E91" s="89"/>
      <c r="F91" s="89"/>
      <c r="G91" s="89"/>
      <c r="H91" s="89"/>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1:53">
      <c r="A92" s="89"/>
      <c r="B92" s="89"/>
      <c r="C92" s="89"/>
      <c r="D92" s="89"/>
      <c r="E92" s="89"/>
      <c r="F92" s="89"/>
      <c r="G92" s="89"/>
      <c r="H92" s="89"/>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1:53">
      <c r="A93" s="89"/>
      <c r="B93" s="89"/>
      <c r="C93" s="89"/>
      <c r="D93" s="89"/>
      <c r="E93" s="89"/>
      <c r="F93" s="89"/>
      <c r="G93" s="89"/>
      <c r="H93" s="89"/>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1:53">
      <c r="A94" s="89"/>
      <c r="B94" s="89"/>
      <c r="C94" s="89"/>
      <c r="D94" s="89"/>
      <c r="E94" s="89"/>
      <c r="F94" s="89"/>
      <c r="G94" s="89"/>
      <c r="H94" s="89"/>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1:53">
      <c r="A95" s="89"/>
      <c r="B95" s="89"/>
      <c r="C95" s="89"/>
      <c r="D95" s="89"/>
      <c r="E95" s="89"/>
      <c r="F95" s="89"/>
      <c r="G95" s="89"/>
      <c r="H95" s="89"/>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1:53">
      <c r="A96" s="89"/>
      <c r="B96" s="89"/>
      <c r="C96" s="89"/>
      <c r="D96" s="89"/>
      <c r="E96" s="89"/>
      <c r="F96" s="89"/>
      <c r="G96" s="89"/>
      <c r="H96" s="89"/>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53">
      <c r="A97" s="89"/>
      <c r="B97" s="89"/>
      <c r="C97" s="89"/>
      <c r="D97" s="89"/>
      <c r="E97" s="89"/>
      <c r="F97" s="89"/>
      <c r="G97" s="89"/>
      <c r="H97" s="89"/>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53">
      <c r="A98" s="89"/>
      <c r="B98" s="89"/>
      <c r="C98" s="89"/>
      <c r="D98" s="89"/>
      <c r="E98" s="89"/>
      <c r="F98" s="89"/>
      <c r="G98" s="89"/>
      <c r="H98" s="89"/>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53">
      <c r="A99" s="92" t="s">
        <v>18</v>
      </c>
      <c r="B99" s="92"/>
      <c r="C99" s="92"/>
      <c r="D99" s="92"/>
      <c r="E99" s="92"/>
      <c r="F99" s="92"/>
      <c r="G99" s="92"/>
      <c r="H99" s="92"/>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53">
      <c r="A100" s="92"/>
      <c r="B100" s="92"/>
      <c r="C100" s="92"/>
      <c r="D100" s="92"/>
      <c r="E100" s="92"/>
      <c r="F100" s="92"/>
      <c r="G100" s="92"/>
      <c r="H100" s="92"/>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row r="101" spans="1:53" customHeight="1" ht="15">
      <c r="A101" s="89" t="s">
        <v>19</v>
      </c>
      <c r="B101" s="89"/>
      <c r="C101" s="89"/>
      <c r="D101" s="89"/>
      <c r="E101" s="89"/>
      <c r="F101" s="89"/>
      <c r="G101" s="89"/>
      <c r="H101" s="89"/>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row>
    <row r="102" spans="1:53">
      <c r="A102" s="89"/>
      <c r="B102" s="89"/>
      <c r="C102" s="89"/>
      <c r="D102" s="89"/>
      <c r="E102" s="89"/>
      <c r="F102" s="89"/>
      <c r="G102" s="89"/>
      <c r="H102" s="89"/>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row>
    <row r="103" spans="1:53">
      <c r="A103" s="89"/>
      <c r="B103" s="89"/>
      <c r="C103" s="89"/>
      <c r="D103" s="89"/>
      <c r="E103" s="89"/>
      <c r="F103" s="89"/>
      <c r="G103" s="89"/>
      <c r="H103" s="89"/>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row>
    <row r="104" spans="1:53">
      <c r="A104" s="89"/>
      <c r="B104" s="89"/>
      <c r="C104" s="89"/>
      <c r="D104" s="89"/>
      <c r="E104" s="89"/>
      <c r="F104" s="89"/>
      <c r="G104" s="89"/>
      <c r="H104" s="89"/>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row>
    <row r="105" spans="1:53">
      <c r="A105" s="89"/>
      <c r="B105" s="89"/>
      <c r="C105" s="89"/>
      <c r="D105" s="89"/>
      <c r="E105" s="89"/>
      <c r="F105" s="89"/>
      <c r="G105" s="89"/>
      <c r="H105" s="89"/>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row>
    <row r="106" spans="1:53">
      <c r="A106" s="89"/>
      <c r="B106" s="89"/>
      <c r="C106" s="89"/>
      <c r="D106" s="89"/>
      <c r="E106" s="89"/>
      <c r="F106" s="89"/>
      <c r="G106" s="89"/>
      <c r="H106" s="89"/>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row>
    <row r="107" spans="1:53">
      <c r="A107" s="26" t="s">
        <v>2</v>
      </c>
      <c r="B107" s="89" t="s">
        <v>20</v>
      </c>
      <c r="C107" s="89"/>
      <c r="D107" s="89"/>
      <c r="E107" s="89"/>
      <c r="F107" s="89"/>
      <c r="G107" s="89"/>
      <c r="H107" s="89"/>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row>
    <row r="108" spans="1:53">
      <c r="A108"/>
      <c r="B108" s="89"/>
      <c r="C108" s="89"/>
      <c r="D108" s="89"/>
      <c r="E108" s="89"/>
      <c r="F108" s="89"/>
      <c r="G108" s="89"/>
      <c r="H108" s="89"/>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row>
    <row r="109" spans="1:53">
      <c r="A109"/>
      <c r="B109" s="89"/>
      <c r="C109" s="89"/>
      <c r="D109" s="89"/>
      <c r="E109" s="89"/>
      <c r="F109" s="89"/>
      <c r="G109" s="89"/>
      <c r="H109" s="8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row>
    <row r="110" spans="1:53">
      <c r="A110" s="26" t="s">
        <v>2</v>
      </c>
      <c r="B110" s="89" t="inlineStr">
        <is>
          <r>
            <t xml:space="preserve">Autonome Entwicklung beim Ersatz von Ölheizungen: Das HFM 2015 berücksichtigt bei der Förderung von energetischen Massnahmen an der Gebäudehülle, dass in den wärmegedämmten Häusern stehende Ölheizungen im zukünftigen Zeitverlauf zum Teil auch ohne Förderung (autonom) durch alternative Heizsysteme ersetzt werden – mit der Konsequenz, dass die CO</t>
          </r>
          <r>
            <rPr>
              <rFont val="Calibri"/>
              <b val="false"/>
              <i val="false"/>
              <vertAlign val="subscript"/>
              <strike val="false"/>
              <color rgb="FF000000"/>
              <sz val="10.5"/>
              <u val="none"/>
            </rPr>
            <t xml:space="preserve">2</t>
          </r>
          <r>
            <rPr>
              <rFont val="Calibri"/>
              <b val="false"/>
              <i val="false"/>
              <strike val="false"/>
              <color rgb="FF000000"/>
              <sz val="10.5"/>
              <u val="none"/>
            </rPr>
            <t xml:space="preserve">-Wirkung der Förderung über die Lebensdauer der Wärmedämmmassnahme (40 Jahre) geringer ausfällt.</t>
          </r>
        </is>
      </c>
      <c r="C110" s="89"/>
      <c r="D110" s="89"/>
      <c r="E110" s="89"/>
      <c r="F110" s="89"/>
      <c r="G110" s="89"/>
      <c r="H110" s="89"/>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row>
    <row r="111" spans="1:53">
      <c r="A111"/>
      <c r="B111" s="89"/>
      <c r="C111" s="89"/>
      <c r="D111" s="89"/>
      <c r="E111" s="89"/>
      <c r="F111" s="89"/>
      <c r="G111" s="89"/>
      <c r="H111" s="89"/>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row>
    <row r="112" spans="1:53">
      <c r="A112"/>
      <c r="B112" s="89"/>
      <c r="C112" s="89"/>
      <c r="D112" s="89"/>
      <c r="E112" s="89"/>
      <c r="F112" s="89"/>
      <c r="G112" s="89"/>
      <c r="H112" s="89"/>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row>
    <row r="113" spans="1:53">
      <c r="A113"/>
      <c r="B113" s="89"/>
      <c r="C113" s="89"/>
      <c r="D113" s="89"/>
      <c r="E113" s="89"/>
      <c r="F113" s="89"/>
      <c r="G113" s="89"/>
      <c r="H113" s="89"/>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row>
    <row r="114" spans="1:53">
      <c r="A114"/>
      <c r="B114" s="89"/>
      <c r="C114" s="89"/>
      <c r="D114" s="89"/>
      <c r="E114" s="89"/>
      <c r="F114" s="89"/>
      <c r="G114" s="89"/>
      <c r="H114" s="89"/>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row>
    <row r="115" spans="1:53">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row>
    <row r="116" spans="1:53">
      <c r="A116" s="89" t="inlineStr">
        <is>
          <r>
            <t xml:space="preserve">Diese methodischen Anpassungen erfolgten einerseits, weil sich das wirtschaftliche und politische Umfeld im Gebäudebereich in den letzten fünf bis zehn Jahren verändert hat (Einführung und Erhöhung CO</t>
          </r>
          <r>
            <rPr>
              <rFont val="Calibri"/>
              <b val="false"/>
              <i val="false"/>
              <vertAlign val="subscript"/>
              <strike val="false"/>
              <color rgb="FF000000"/>
              <sz val="10.5"/>
              <u val="none"/>
            </rPr>
            <t xml:space="preserve">2</t>
          </r>
          <r>
            <rPr>
              <rFont val="Calibri"/>
              <b val="false"/>
              <i val="false"/>
              <strike val="false"/>
              <color rgb="FF000000"/>
              <sz val="10.5"/>
              <u val="none"/>
            </rPr>
            <t xml:space="preserve">-Abgabe, Ausbau des Gebäudeprogramms, Umsetzung der kantonalen Mustervorschriften MuKEn 2008 in den Kantonen, Diskussionen zur Energiestrategie 2050, Massnahmen EnergieSchweiz, Breitenwirkung Minergie). Andererseits lagen mit den mehrfach durchgeführten Umfragen zum Gebäudeprogramm 2010-2016 erstmals Grundlagen vor, die grobe quantitative Schätzungen zu Mitnahmeeffekten zuliessen.</t>
          </r>
        </is>
      </c>
      <c r="B116" s="89"/>
      <c r="C116" s="89"/>
      <c r="D116" s="89"/>
      <c r="E116" s="89"/>
      <c r="F116" s="89"/>
      <c r="G116" s="89"/>
      <c r="H116" s="89"/>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row>
    <row r="117" spans="1:53">
      <c r="A117" s="89"/>
      <c r="B117" s="89"/>
      <c r="C117" s="89"/>
      <c r="D117" s="89"/>
      <c r="E117" s="89"/>
      <c r="F117" s="89"/>
      <c r="G117" s="89"/>
      <c r="H117" s="89"/>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row>
    <row r="118" spans="1:53">
      <c r="A118" s="89"/>
      <c r="B118" s="89"/>
      <c r="C118" s="89"/>
      <c r="D118" s="89"/>
      <c r="E118" s="89"/>
      <c r="F118" s="89"/>
      <c r="G118" s="89"/>
      <c r="H118" s="89"/>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row>
    <row r="119" spans="1:53">
      <c r="A119" s="89"/>
      <c r="B119" s="89"/>
      <c r="C119" s="89"/>
      <c r="D119" s="89"/>
      <c r="E119" s="89"/>
      <c r="F119" s="89"/>
      <c r="G119" s="89"/>
      <c r="H119" s="8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row>
    <row r="120" spans="1:53">
      <c r="A120" s="89"/>
      <c r="B120" s="89"/>
      <c r="C120" s="89"/>
      <c r="D120" s="89"/>
      <c r="E120" s="89"/>
      <c r="F120" s="89"/>
      <c r="G120" s="89"/>
      <c r="H120" s="89"/>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row>
    <row r="121" spans="1:53">
      <c r="A121" s="89"/>
      <c r="B121" s="89"/>
      <c r="C121" s="89"/>
      <c r="D121" s="89"/>
      <c r="E121" s="89"/>
      <c r="F121" s="89"/>
      <c r="G121" s="89"/>
      <c r="H121" s="89"/>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row>
    <row r="122" spans="1:5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row>
    <row r="123" spans="1:53" customHeight="1" ht="15">
      <c r="A123" s="89" t="inlineStr">
        <is>
          <r>
            <t xml:space="preserve">Um die Grössenordnung der Gebäudeprogramm-Wirkungen einzuordnen, sind in der Tabellensammlung als Vergleichsgrösse die geschätzten Energieeinsparungen aufgeführt, welche die geförderten Massnahmen ggü. einer nicht energetischen Massnahme mit sich bringen (analoge Vergleichsgrössen sind zu den CO</t>
          </r>
          <r>
            <rPr>
              <rFont val="Calibri"/>
              <b val="false"/>
              <i val="false"/>
              <vertAlign val="subscript"/>
              <strike val="false"/>
              <color rgb="FF000000"/>
              <sz val="10.5"/>
              <u val="none"/>
            </rPr>
            <t xml:space="preserve">2</t>
          </r>
          <r>
            <rPr>
              <rFont val="Calibri"/>
              <b val="false"/>
              <i val="false"/>
              <strike val="false"/>
              <color rgb="FF000000"/>
              <sz val="10.5"/>
              <u val="none"/>
            </rPr>
            <t xml:space="preserve">-Einsparungen und den energiebezogenen Mehrinvestitionen angegeben). Von diesen Energieeinsparungen werden dem Gebäudeprogramm in den Berichtsjahren gemäss aktualisierter Wirkungsberechnung (Basis: HFM 2015) in den Berichtsjahren 2010 bis 2017 knapp die Hälfte angerechnet. Der Rest der Einsparungen geht auf die oben erwähnten Mitnahmeeffekte zurück. Für die Jahre 2010 bis 2017 fallen diese rechnerisch auch deshalb relativ hoch aus, weil in dieser Periode Auszahlungen an Massnahmen getätigt worden sind, die gemäss HFM 2015 nicht mehr förderberechtigt sind und denen in den Wirkungsberechnungen hohe Mitnahmeeffekte unterstellt sind (Fensterersatz, Wärmedämmung Kellerdecke/Estrichboden, Ersatz Holz- durch Holzfeuerung, Ersatz Öl- durch Gasheizung, Neubauten im Basisstandard Minergie, Installation von effizienten Heizsystemen in Neubauten). In den folgenden Jahren werden die Auszahlungen an diese Massnahmen zurückgehen (weil neue Verpflichtungen nicht mehr möglich sind), wodurch gemäss aktualisierter Wirkungsberechnung auch die Mitnahmeeffekte rechnerisch tiefer ausfallen werden.</t>
          </r>
        </is>
      </c>
      <c r="B123" s="89"/>
      <c r="C123" s="89"/>
      <c r="D123" s="89"/>
      <c r="E123" s="89"/>
      <c r="F123" s="89"/>
      <c r="G123" s="89"/>
      <c r="H123" s="89"/>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row>
    <row r="124" spans="1:53">
      <c r="A124" s="89"/>
      <c r="B124" s="89"/>
      <c r="C124" s="89"/>
      <c r="D124" s="89"/>
      <c r="E124" s="89"/>
      <c r="F124" s="89"/>
      <c r="G124" s="89"/>
      <c r="H124" s="89"/>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row>
    <row r="125" spans="1:53">
      <c r="A125" s="89"/>
      <c r="B125" s="89"/>
      <c r="C125" s="89"/>
      <c r="D125" s="89"/>
      <c r="E125" s="89"/>
      <c r="F125" s="89"/>
      <c r="G125" s="89"/>
      <c r="H125" s="89"/>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row>
    <row r="126" spans="1:53">
      <c r="A126" s="89"/>
      <c r="B126" s="89"/>
      <c r="C126" s="89"/>
      <c r="D126" s="89"/>
      <c r="E126" s="89"/>
      <c r="F126" s="89"/>
      <c r="G126" s="89"/>
      <c r="H126" s="89"/>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row>
    <row r="127" spans="1:53">
      <c r="A127" s="89"/>
      <c r="B127" s="89"/>
      <c r="C127" s="89"/>
      <c r="D127" s="89"/>
      <c r="E127" s="89"/>
      <c r="F127" s="89"/>
      <c r="G127" s="89"/>
      <c r="H127" s="89"/>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row>
    <row r="128" spans="1:53">
      <c r="A128" s="89"/>
      <c r="B128" s="89"/>
      <c r="C128" s="89"/>
      <c r="D128" s="89"/>
      <c r="E128" s="89"/>
      <c r="F128" s="89"/>
      <c r="G128" s="89"/>
      <c r="H128" s="89"/>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row>
    <row r="129" spans="1:53">
      <c r="A129" s="89"/>
      <c r="B129" s="89"/>
      <c r="C129" s="89"/>
      <c r="D129" s="89"/>
      <c r="E129" s="89"/>
      <c r="F129" s="89"/>
      <c r="G129" s="89"/>
      <c r="H129" s="8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row>
    <row r="130" spans="1:53">
      <c r="A130" s="89"/>
      <c r="B130" s="89"/>
      <c r="C130" s="89"/>
      <c r="D130" s="89"/>
      <c r="E130" s="89"/>
      <c r="F130" s="89"/>
      <c r="G130" s="89"/>
      <c r="H130" s="89"/>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row>
    <row r="131" spans="1:53">
      <c r="A131" s="89"/>
      <c r="B131" s="89"/>
      <c r="C131" s="89"/>
      <c r="D131" s="89"/>
      <c r="E131" s="89"/>
      <c r="F131" s="89"/>
      <c r="G131" s="89"/>
      <c r="H131" s="89"/>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row>
    <row r="132" spans="1:53">
      <c r="A132" s="89"/>
      <c r="B132" s="89"/>
      <c r="C132" s="89"/>
      <c r="D132" s="89"/>
      <c r="E132" s="89"/>
      <c r="F132" s="89"/>
      <c r="G132" s="89"/>
      <c r="H132" s="89"/>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row>
    <row r="133" spans="1:53">
      <c r="A133" s="89"/>
      <c r="B133" s="89"/>
      <c r="C133" s="89"/>
      <c r="D133" s="89"/>
      <c r="E133" s="89"/>
      <c r="F133" s="89"/>
      <c r="G133" s="89"/>
      <c r="H133" s="89"/>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row>
    <row r="134" spans="1:53">
      <c r="A134" s="89"/>
      <c r="B134" s="89"/>
      <c r="C134" s="89"/>
      <c r="D134" s="89"/>
      <c r="E134" s="89"/>
      <c r="F134" s="89"/>
      <c r="G134" s="89"/>
      <c r="H134" s="89"/>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row>
    <row r="135" spans="1:53">
      <c r="A135" s="89"/>
      <c r="B135" s="89"/>
      <c r="C135" s="89"/>
      <c r="D135" s="89"/>
      <c r="E135" s="89"/>
      <c r="F135" s="89"/>
      <c r="G135" s="89"/>
      <c r="H135" s="89"/>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row>
    <row r="136" spans="1:53">
      <c r="A136" s="89"/>
      <c r="B136" s="89"/>
      <c r="C136" s="89"/>
      <c r="D136" s="89"/>
      <c r="E136" s="89"/>
      <c r="F136" s="89"/>
      <c r="G136" s="89"/>
      <c r="H136" s="89"/>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row>
    <row r="137" spans="1:53">
      <c r="A137" s="89"/>
      <c r="B137" s="89"/>
      <c r="C137" s="89"/>
      <c r="D137" s="89"/>
      <c r="E137" s="89"/>
      <c r="F137" s="89"/>
      <c r="G137" s="89"/>
      <c r="H137" s="89"/>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row>
    <row r="138" spans="1:53">
      <c r="A138" s="27" t="s">
        <v>24</v>
      </c>
      <c r="B138" s="28"/>
      <c r="C138" s="28"/>
      <c r="D138" s="28"/>
      <c r="E138" s="28"/>
      <c r="F138" s="28"/>
      <c r="G138" s="28"/>
      <c r="H138" s="2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row>
    <row r="139" spans="1:53" customHeight="1" ht="15">
      <c r="A139" s="89" t="s">
        <v>25</v>
      </c>
      <c r="B139" s="89"/>
      <c r="C139" s="89"/>
      <c r="D139" s="89"/>
      <c r="E139" s="89"/>
      <c r="F139" s="89"/>
      <c r="G139" s="89"/>
      <c r="H139" s="8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row>
    <row r="140" spans="1:53">
      <c r="A140" s="89"/>
      <c r="B140" s="89"/>
      <c r="C140" s="89"/>
      <c r="D140" s="89"/>
      <c r="E140" s="89"/>
      <c r="F140" s="89"/>
      <c r="G140" s="89"/>
      <c r="H140" s="89"/>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row>
    <row r="141" spans="1:53">
      <c r="A141" s="89"/>
      <c r="B141" s="89"/>
      <c r="C141" s="89"/>
      <c r="D141" s="89"/>
      <c r="E141" s="89"/>
      <c r="F141" s="89"/>
      <c r="G141" s="89"/>
      <c r="H141" s="89"/>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row>
    <row r="142" spans="1:53">
      <c r="A142" s="89"/>
      <c r="B142" s="89"/>
      <c r="C142" s="89"/>
      <c r="D142" s="89"/>
      <c r="E142" s="89"/>
      <c r="F142" s="89"/>
      <c r="G142" s="89"/>
      <c r="H142" s="89"/>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row>
    <row r="143" spans="1:53">
      <c r="A143" s="89"/>
      <c r="B143" s="89"/>
      <c r="C143" s="89"/>
      <c r="D143" s="89"/>
      <c r="E143" s="89"/>
      <c r="F143" s="89"/>
      <c r="G143" s="89"/>
      <c r="H143" s="89"/>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row>
    <row r="144" spans="1:53">
      <c r="A144" s="89"/>
      <c r="B144" s="89"/>
      <c r="C144" s="89"/>
      <c r="D144" s="89"/>
      <c r="E144" s="89"/>
      <c r="F144" s="89"/>
      <c r="G144" s="89"/>
      <c r="H144" s="89"/>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row>
    <row r="145" spans="1:53">
      <c r="A145" s="89"/>
      <c r="B145" s="89"/>
      <c r="C145" s="89"/>
      <c r="D145" s="89"/>
      <c r="E145" s="89"/>
      <c r="F145" s="89"/>
      <c r="G145" s="89"/>
      <c r="H145" s="89"/>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row>
    <row r="146" spans="1:53">
      <c r="A146" s="89"/>
      <c r="B146" s="89"/>
      <c r="C146" s="89"/>
      <c r="D146" s="89"/>
      <c r="E146" s="89"/>
      <c r="F146" s="89"/>
      <c r="G146" s="89"/>
      <c r="H146" s="89"/>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row>
    <row r="147" spans="1:53">
      <c r="A147" s="89"/>
      <c r="B147" s="89"/>
      <c r="C147" s="89"/>
      <c r="D147" s="89"/>
      <c r="E147" s="89"/>
      <c r="F147" s="89"/>
      <c r="G147" s="89"/>
      <c r="H147" s="89"/>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row>
    <row r="148" spans="1:53">
      <c r="A148" s="89"/>
      <c r="B148" s="89"/>
      <c r="C148" s="89"/>
      <c r="D148" s="89"/>
      <c r="E148" s="89"/>
      <c r="F148" s="89"/>
      <c r="G148" s="89"/>
      <c r="H148" s="89"/>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row>
    <row r="149" spans="1:53">
      <c r="A149" s="89" t="s">
        <v>26</v>
      </c>
      <c r="B149" s="89"/>
      <c r="C149" s="89"/>
      <c r="D149" s="89"/>
      <c r="E149" s="89"/>
      <c r="F149" s="89"/>
      <c r="G149" s="89"/>
      <c r="H149" s="8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row>
    <row r="150" spans="1:53">
      <c r="A150" s="89"/>
      <c r="B150" s="89"/>
      <c r="C150" s="89"/>
      <c r="D150" s="89"/>
      <c r="E150" s="89"/>
      <c r="F150" s="89"/>
      <c r="G150" s="89"/>
      <c r="H150" s="89"/>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row>
    <row r="151" spans="1:5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row>
    <row r="152" spans="1:53" customHeight="1" ht="15">
      <c r="A152" s="89" t="inlineStr">
        <is>
          <r>
            <t xml:space="preserve">Im Bereich der «Systemsanierungen», der Förderung von umfassenden Sanierungen resp. Sanierungen in umfangreichen Etappen, akzentuiert sich diese modellbedingte Reduktion der Wirkungen pro Förderfranken zusätzlich: Gemäss HFM 2015 können der Fensterersatz, die Wärmedämmung von Estrichboden und Kellerdecke sowie die Heizungserneuerung ohne Ersatz einer bestehenden Öl-, Gas- oder Elektroheizung als Einzelmassnahmen nicht mehr gefördert werden. Aus Gründen der Gleichbehandlung wurde im HFM 2015 daher festgelegt, dass diesen Massnahmen auch bei den geförderten Systemsanierungen keine Wirkungen angerechnet werden dürfen. Damit wird gemäss HFM 2015 ein erheblicher Teil der mit solchen Systemsanierungen verbundenen Energie- und CO</t>
          </r>
          <r>
            <rPr>
              <rFont val="Calibri"/>
              <b val="false"/>
              <i val="false"/>
              <vertAlign val="subscript"/>
              <strike val="false"/>
              <color rgb="FF000000"/>
              <sz val="10.5"/>
              <u val="none"/>
            </rPr>
            <t xml:space="preserve">2</t>
          </r>
          <r>
            <rPr>
              <rFont val="Calibri"/>
              <b val="false"/>
              <i val="false"/>
              <strike val="false"/>
              <color rgb="FF000000"/>
              <sz val="10.5"/>
              <u val="none"/>
            </rPr>
            <t xml:space="preserve">-Einsparungen sowie energiebezogenen Mehrinvestitionen nicht als anrechenbare Wirkung berücksichtigt, was zu einem überproportional tiefen Verhältnis zwischen anrechenbaren Wirkungen und ausbezahlten Förderbeiträgen führt. Dies betrifft v.a. die Systemsanierungen, bei denen keine umfassende Modernisierung in einem Bauprojekt realisiert, sondern eine stufenweise Verbesserung der Energieeffizienz erzielt wird. Bei diesen Etappen-Sanierungen haben die gemäss HFM 2015 nicht mehr förderberechtigten Massnahmen (Fensterersatz, Wärmedämmung Estrichboden und Kellerdecke, nicht förderberechtigte Massnahmen am Heizsystem) in der Regel wesentlich höheren Anteil an der energetischen Verbesserung als bei umfassenden Gesamtsanierungen. Allerdings sollten diese (modellbedingt) tiefen Wirkungen pro ausbezahlten Förderbeiträgen nicht überbewertet werden: Eine Gebäudesanierung langfristig und ganzheitlich zu planen und dabei über die einzelne energetische Massnahme hinaus zu denken, ist aus Sicht der Energiepolitik sowie Energiefachleuten seit jeher eine der wichtigsten Empfehlungen an Bauherrschaften. In diesem Kontext hat die finanzielle Förderung von Systemsanierungen eine hohe Bedeutung und ist folgerichtig auch Teil des HFM und des Gebäudeprogramms.</t>
          </r>
        </is>
      </c>
      <c r="B152" s="89"/>
      <c r="C152" s="89"/>
      <c r="D152" s="89"/>
      <c r="E152" s="89"/>
      <c r="F152" s="89"/>
      <c r="G152" s="89"/>
      <c r="H152" s="89"/>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row>
    <row r="153" spans="1:53">
      <c r="A153" s="89"/>
      <c r="B153" s="89"/>
      <c r="C153" s="89"/>
      <c r="D153" s="89"/>
      <c r="E153" s="89"/>
      <c r="F153" s="89"/>
      <c r="G153" s="89"/>
      <c r="H153" s="89"/>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row>
    <row r="154" spans="1:53">
      <c r="A154" s="89"/>
      <c r="B154" s="89"/>
      <c r="C154" s="89"/>
      <c r="D154" s="89"/>
      <c r="E154" s="89"/>
      <c r="F154" s="89"/>
      <c r="G154" s="89"/>
      <c r="H154" s="89"/>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row>
    <row r="155" spans="1:53">
      <c r="A155" s="89"/>
      <c r="B155" s="89"/>
      <c r="C155" s="89"/>
      <c r="D155" s="89"/>
      <c r="E155" s="89"/>
      <c r="F155" s="89"/>
      <c r="G155" s="89"/>
      <c r="H155" s="89"/>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row>
    <row r="156" spans="1:53">
      <c r="A156" s="89"/>
      <c r="B156" s="89"/>
      <c r="C156" s="89"/>
      <c r="D156" s="89"/>
      <c r="E156" s="89"/>
      <c r="F156" s="89"/>
      <c r="G156" s="89"/>
      <c r="H156" s="89"/>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row>
    <row r="157" spans="1:53">
      <c r="A157" s="89"/>
      <c r="B157" s="89"/>
      <c r="C157" s="89"/>
      <c r="D157" s="89"/>
      <c r="E157" s="89"/>
      <c r="F157" s="89"/>
      <c r="G157" s="89"/>
      <c r="H157" s="89"/>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row>
    <row r="158" spans="1:53">
      <c r="A158" s="89"/>
      <c r="B158" s="89"/>
      <c r="C158" s="89"/>
      <c r="D158" s="89"/>
      <c r="E158" s="89"/>
      <c r="F158" s="89"/>
      <c r="G158" s="89"/>
      <c r="H158" s="89"/>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row>
    <row r="159" spans="1:53">
      <c r="A159" s="89"/>
      <c r="B159" s="89"/>
      <c r="C159" s="89"/>
      <c r="D159" s="89"/>
      <c r="E159" s="89"/>
      <c r="F159" s="89"/>
      <c r="G159" s="89"/>
      <c r="H159" s="8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row>
    <row r="160" spans="1:53">
      <c r="A160" s="89"/>
      <c r="B160" s="89"/>
      <c r="C160" s="89"/>
      <c r="D160" s="89"/>
      <c r="E160" s="89"/>
      <c r="F160" s="89"/>
      <c r="G160" s="89"/>
      <c r="H160" s="89"/>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row>
    <row r="161" spans="1:53">
      <c r="A161" s="89"/>
      <c r="B161" s="89"/>
      <c r="C161" s="89"/>
      <c r="D161" s="89"/>
      <c r="E161" s="89"/>
      <c r="F161" s="89"/>
      <c r="G161" s="89"/>
      <c r="H161" s="89"/>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row>
    <row r="162" spans="1:53">
      <c r="A162" s="89"/>
      <c r="B162" s="89"/>
      <c r="C162" s="89"/>
      <c r="D162" s="89"/>
      <c r="E162" s="89"/>
      <c r="F162" s="89"/>
      <c r="G162" s="89"/>
      <c r="H162" s="89"/>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row>
    <row r="163" spans="1:53">
      <c r="A163" s="89"/>
      <c r="B163" s="89"/>
      <c r="C163" s="89"/>
      <c r="D163" s="89"/>
      <c r="E163" s="89"/>
      <c r="F163" s="89"/>
      <c r="G163" s="89"/>
      <c r="H163" s="89"/>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row>
    <row r="164" spans="1:53">
      <c r="A164" s="89"/>
      <c r="B164" s="89"/>
      <c r="C164" s="89"/>
      <c r="D164" s="89"/>
      <c r="E164" s="89"/>
      <c r="F164" s="89"/>
      <c r="G164" s="89"/>
      <c r="H164" s="89"/>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row>
    <row r="165" spans="1:53">
      <c r="A165" s="89"/>
      <c r="B165" s="89"/>
      <c r="C165" s="89"/>
      <c r="D165" s="89"/>
      <c r="E165" s="89"/>
      <c r="F165" s="89"/>
      <c r="G165" s="89"/>
      <c r="H165" s="89"/>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row>
    <row r="166" spans="1:53">
      <c r="A166" s="89"/>
      <c r="B166" s="89"/>
      <c r="C166" s="89"/>
      <c r="D166" s="89"/>
      <c r="E166" s="89"/>
      <c r="F166" s="89"/>
      <c r="G166" s="89"/>
      <c r="H166" s="89"/>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row>
    <row r="167" spans="1:53">
      <c r="A167" s="89"/>
      <c r="B167" s="89"/>
      <c r="C167" s="89"/>
      <c r="D167" s="89"/>
      <c r="E167" s="89"/>
      <c r="F167" s="89"/>
      <c r="G167" s="89"/>
      <c r="H167" s="89"/>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row>
    <row r="168" spans="1:53">
      <c r="A168" s="89"/>
      <c r="B168" s="89"/>
      <c r="C168" s="89"/>
      <c r="D168" s="89"/>
      <c r="E168" s="89"/>
      <c r="F168" s="89"/>
      <c r="G168" s="89"/>
      <c r="H168" s="89"/>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row>
    <row r="169" spans="1:53">
      <c r="A169" s="89"/>
      <c r="B169" s="89"/>
      <c r="C169" s="89"/>
      <c r="D169" s="89"/>
      <c r="E169" s="89"/>
      <c r="F169" s="89"/>
      <c r="G169" s="89"/>
      <c r="H169" s="8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row>
    <row r="170" spans="1:53">
      <c r="A170" s="89"/>
      <c r="B170" s="89"/>
      <c r="C170" s="89"/>
      <c r="D170" s="89"/>
      <c r="E170" s="89"/>
      <c r="F170" s="89"/>
      <c r="G170" s="89"/>
      <c r="H170" s="89"/>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row>
    <row r="171" spans="1:53">
      <c r="A171" s="89"/>
      <c r="B171" s="89"/>
      <c r="C171" s="89"/>
      <c r="D171" s="89"/>
      <c r="E171" s="89"/>
      <c r="F171" s="89"/>
      <c r="G171" s="89"/>
      <c r="H171" s="89"/>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row>
    <row r="172" spans="1:53">
      <c r="A172" s="89"/>
      <c r="B172" s="89"/>
      <c r="C172" s="89"/>
      <c r="D172" s="89"/>
      <c r="E172" s="89"/>
      <c r="F172" s="89"/>
      <c r="G172" s="89"/>
      <c r="H172" s="89"/>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row>
    <row r="173" spans="1:53">
      <c r="A173" s="23"/>
      <c r="B173" s="23"/>
      <c r="C173" s="23"/>
      <c r="D173" s="23"/>
      <c r="E173" s="23"/>
      <c r="F173" s="23"/>
      <c r="G173" s="23"/>
      <c r="H173" s="2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row>
    <row r="174" spans="1:53">
      <c r="A174" s="27" t="s">
        <v>28</v>
      </c>
      <c r="B174" s="23"/>
      <c r="C174" s="23"/>
      <c r="D174" s="23"/>
      <c r="E174" s="23"/>
      <c r="F174" s="23"/>
      <c r="G174" s="23"/>
      <c r="H174" s="23"/>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row>
    <row r="175" spans="1:53">
      <c r="A175" s="89" t="s">
        <v>29</v>
      </c>
      <c r="B175" s="89"/>
      <c r="C175" s="89"/>
      <c r="D175" s="89"/>
      <c r="E175" s="89"/>
      <c r="F175" s="89"/>
      <c r="G175" s="89"/>
      <c r="H175" s="89"/>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row>
    <row r="176" spans="1:53">
      <c r="A176" s="89"/>
      <c r="B176" s="89"/>
      <c r="C176" s="89"/>
      <c r="D176" s="89"/>
      <c r="E176" s="89"/>
      <c r="F176" s="89"/>
      <c r="G176" s="89"/>
      <c r="H176" s="89"/>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row>
    <row r="177" spans="1:53">
      <c r="A177" s="89"/>
      <c r="B177" s="89"/>
      <c r="C177" s="89"/>
      <c r="D177" s="89"/>
      <c r="E177" s="89"/>
      <c r="F177" s="89"/>
      <c r="G177" s="89"/>
      <c r="H177" s="89"/>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row>
    <row r="178" spans="1:53">
      <c r="A178" s="89"/>
      <c r="B178" s="89"/>
      <c r="C178" s="89"/>
      <c r="D178" s="89"/>
      <c r="E178" s="89"/>
      <c r="F178" s="89"/>
      <c r="G178" s="89"/>
      <c r="H178" s="89"/>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row>
    <row r="179" spans="1:53">
      <c r="A179" s="89"/>
      <c r="B179" s="89"/>
      <c r="C179" s="89"/>
      <c r="D179" s="89"/>
      <c r="E179" s="89"/>
      <c r="F179" s="89"/>
      <c r="G179" s="89"/>
      <c r="H179" s="8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row>
    <row r="180" spans="1:53">
      <c r="A180" s="26" t="s">
        <v>2</v>
      </c>
      <c r="B180" s="89" t="inlineStr">
        <is>
          <r>
            <rPr>
              <rFont val="Calibri"/>
              <b val="false"/>
              <i val="false"/>
              <strike val="false"/>
              <color rgb="FF000000"/>
              <sz val="10.5"/>
              <u val="single"/>
            </rPr>
            <t xml:space="preserve">Netto-Effekt der durch das Gebäudeprogramm ausgelösten Mehrinvestitionen:</t>
          </r>
          <r>
            <rPr>
              <rFont val="Calibri"/>
              <b val="false"/>
              <i val="false"/>
              <strike val="false"/>
              <color rgb="FF000000"/>
              <sz val="10.5"/>
              <u val="none"/>
            </rPr>
            <t xml:space="preserve"> Diese Mehrinvestitionen bewirken in jenen Branchen positive Wertschöpfungs- und Beschäftigungseffekte, die direkt oder indirekt an den geförderten Projekten beteiligt sind – vorwiegend das Schweizer Baugewerbe, aber auch dessen inländische Zulieferer sowie jene inländischen Unternehmen, die das entsprechende Baumaterial sowie die Anlagen(-komponenten) herstellen. Negative Wertschöpfungs- und Beschäftigungseffekte entstehen dadurch, dass diese Mehrinvestitionen der Schweizer Volkswirtschaft an anderer Stelle entzogen werden. Der durch das Gebäudeprogramm ausgelöste Netto-Effekt (positive minus negative Effekte) fällt «einmalig» an; würde die Förderung im Folgejahr eingestellt, fiele dieser Netto-Effekt nicht mehr an.</t>
          </r>
        </is>
      </c>
      <c r="C180" s="89"/>
      <c r="D180" s="89"/>
      <c r="E180" s="89"/>
      <c r="F180" s="89"/>
      <c r="G180" s="89"/>
      <c r="H180" s="89"/>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row>
    <row r="181" spans="1:53">
      <c r="A181" s="28"/>
      <c r="B181" s="89"/>
      <c r="C181" s="89"/>
      <c r="D181" s="89"/>
      <c r="E181" s="89"/>
      <c r="F181" s="89"/>
      <c r="G181" s="89"/>
      <c r="H181" s="89"/>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row>
    <row r="182" spans="1:53">
      <c r="A182" s="28"/>
      <c r="B182" s="89"/>
      <c r="C182" s="89"/>
      <c r="D182" s="89"/>
      <c r="E182" s="89"/>
      <c r="F182" s="89"/>
      <c r="G182" s="89"/>
      <c r="H182" s="89"/>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row>
    <row r="183" spans="1:53">
      <c r="A183"/>
      <c r="B183" s="89"/>
      <c r="C183" s="89"/>
      <c r="D183" s="89"/>
      <c r="E183" s="89"/>
      <c r="F183" s="89"/>
      <c r="G183" s="89"/>
      <c r="H183" s="89"/>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row>
    <row r="184" spans="1:53">
      <c r="A184"/>
      <c r="B184" s="89"/>
      <c r="C184" s="89"/>
      <c r="D184" s="89"/>
      <c r="E184" s="89"/>
      <c r="F184" s="89"/>
      <c r="G184" s="89"/>
      <c r="H184" s="89"/>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row>
    <row r="185" spans="1:53">
      <c r="A185"/>
      <c r="B185" s="89"/>
      <c r="C185" s="89"/>
      <c r="D185" s="89"/>
      <c r="E185" s="89"/>
      <c r="F185" s="89"/>
      <c r="G185" s="89"/>
      <c r="H185" s="89"/>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row>
    <row r="186" spans="1:53">
      <c r="A186"/>
      <c r="B186" s="89"/>
      <c r="C186" s="89"/>
      <c r="D186" s="89"/>
      <c r="E186" s="89"/>
      <c r="F186" s="89"/>
      <c r="G186" s="89"/>
      <c r="H186" s="89"/>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row>
    <row r="187" spans="1:53">
      <c r="A187"/>
      <c r="B187" s="89"/>
      <c r="C187" s="89"/>
      <c r="D187" s="89"/>
      <c r="E187" s="89"/>
      <c r="F187" s="89"/>
      <c r="G187" s="89"/>
      <c r="H187" s="89"/>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row>
    <row r="188" spans="1:53">
      <c r="A188"/>
      <c r="B188" s="89"/>
      <c r="C188" s="89"/>
      <c r="D188" s="89"/>
      <c r="E188" s="89"/>
      <c r="F188" s="89"/>
      <c r="G188" s="89"/>
      <c r="H188" s="89"/>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row>
    <row r="189" spans="1:53">
      <c r="A189" s="26" t="s">
        <v>2</v>
      </c>
      <c r="B189" s="89" t="inlineStr">
        <is>
          <r>
            <rPr>
              <rFont val="Calibri"/>
              <b val="false"/>
              <i val="false"/>
              <strike val="false"/>
              <color rgb="FF000000"/>
              <sz val="10.5"/>
              <u val="single"/>
            </rPr>
            <t xml:space="preserve">Anhaltender Netto-Effekt der durch das Gebäudeprogramm ausgelösten Veränderungen beim Energiebedarf:</t>
          </r>
          <r>
            <rPr>
              <rFont val="Calibri"/>
              <b val="false"/>
              <i val="false"/>
              <strike val="false"/>
              <color rgb="FF000000"/>
              <sz val="10.5"/>
              <u val="none"/>
            </rPr>
            <t xml:space="preserve"> Von den Energieeinsparungen profitiert die Schweizer Volkswirtschaft, weil dieser mit den geringeren Energieausgaben mehr Mittel zur Verfügung stehen (positiver Einkommenseffekt). Gleichzeitig entstehen in den direkt betroffenen Branchen negative Effekte, die bei der Versorgung mit Heizöl, Erdgas, Holz, Fernwärme und Strom Teil der inländischen Wertschöpfungskette sind. Bei Heizöl und Erdgas sind diese negativen Effekte relativ gering, weil sie lediglich den Handel (Importeure) und die Verteiler betreffen. Bei Strom, Fernwärme und v.a. beim Energieholz sind die negativen Effekte von Energieeinsparungen stärker, weil die entsprechenden Wertschöpfungsketten z.T. tiefer in der inländischen Wirtschaft verankert sind. Da das Gebäudeprogramm v.a. im Bereich der Fernwärme und beim Energieholz aber auch viele Massnahmen unterstützt, die zu einem Mehrverbrauch führen (z.B.</t>
          </r>
        </is>
      </c>
      <c r="C189" s="89"/>
      <c r="D189" s="89"/>
      <c r="E189" s="89"/>
      <c r="F189" s="89"/>
      <c r="G189" s="89"/>
      <c r="H189" s="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row>
    <row r="190" spans="1:53">
      <c r="A190"/>
      <c r="B190" s="89"/>
      <c r="C190" s="89"/>
      <c r="D190" s="89"/>
      <c r="E190" s="89"/>
      <c r="F190" s="89"/>
      <c r="G190" s="89"/>
      <c r="H190" s="89"/>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row>
    <row r="191" spans="1:53">
      <c r="A191"/>
      <c r="B191" s="89"/>
      <c r="C191" s="89"/>
      <c r="D191" s="89"/>
      <c r="E191" s="89"/>
      <c r="F191" s="89"/>
      <c r="G191" s="89"/>
      <c r="H191" s="89"/>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row>
    <row r="192" spans="1:53">
      <c r="A192"/>
      <c r="B192" s="89"/>
      <c r="C192" s="89"/>
      <c r="D192" s="89"/>
      <c r="E192" s="89"/>
      <c r="F192" s="89"/>
      <c r="G192" s="89"/>
      <c r="H192" s="89"/>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row>
    <row r="193" spans="1:53">
      <c r="A193"/>
      <c r="B193" s="89"/>
      <c r="C193" s="89"/>
      <c r="D193" s="89"/>
      <c r="E193" s="89"/>
      <c r="F193" s="89"/>
      <c r="G193" s="89"/>
      <c r="H193" s="89"/>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row>
    <row r="194" spans="1:53">
      <c r="A194"/>
      <c r="B194" s="89"/>
      <c r="C194" s="89"/>
      <c r="D194" s="89"/>
      <c r="E194" s="89"/>
      <c r="F194" s="89"/>
      <c r="G194" s="89"/>
      <c r="H194" s="89"/>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row>
    <row r="195" spans="1:53">
      <c r="A195"/>
      <c r="B195" s="89"/>
      <c r="C195" s="89"/>
      <c r="D195" s="89"/>
      <c r="E195" s="89"/>
      <c r="F195" s="89"/>
      <c r="G195" s="89"/>
      <c r="H195" s="89"/>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row>
    <row r="196" spans="1:53">
      <c r="A196"/>
      <c r="B196" s="89"/>
      <c r="C196" s="89"/>
      <c r="D196" s="89"/>
      <c r="E196" s="89"/>
      <c r="F196" s="89"/>
      <c r="G196" s="89"/>
      <c r="H196" s="89"/>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row>
    <row r="197" spans="1:53">
      <c r="A197"/>
      <c r="B197" s="89"/>
      <c r="C197" s="89"/>
      <c r="D197" s="89"/>
      <c r="E197" s="89"/>
      <c r="F197" s="89"/>
      <c r="G197" s="89"/>
      <c r="H197" s="89"/>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row>
    <row r="198" spans="1:53">
      <c r="A198"/>
      <c r="B198" s="89"/>
      <c r="C198" s="89"/>
      <c r="D198" s="89"/>
      <c r="E198" s="89"/>
      <c r="F198" s="89"/>
      <c r="G198" s="89"/>
      <c r="H198" s="89"/>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row>
    <row r="199" spans="1:53">
      <c r="A199"/>
      <c r="B199" s="89" t="s">
        <v>32</v>
      </c>
      <c r="C199" s="89"/>
      <c r="D199" s="89"/>
      <c r="E199" s="89"/>
      <c r="F199" s="89"/>
      <c r="G199" s="89"/>
      <c r="H199" s="8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row>
    <row r="200" spans="1:53">
      <c r="A200"/>
      <c r="B200" s="89"/>
      <c r="C200" s="89"/>
      <c r="D200" s="89"/>
      <c r="E200" s="89"/>
      <c r="F200" s="89"/>
      <c r="G200" s="89"/>
      <c r="H200" s="89"/>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row>
    <row r="201" spans="1:53">
      <c r="A201"/>
      <c r="B201" s="89"/>
      <c r="C201" s="89"/>
      <c r="D201" s="89"/>
      <c r="E201" s="89"/>
      <c r="F201" s="89"/>
      <c r="G201" s="89"/>
      <c r="H201" s="89"/>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row>
    <row r="202" spans="1:53">
      <c r="A202"/>
      <c r="B202" s="89"/>
      <c r="C202" s="89"/>
      <c r="D202" s="89"/>
      <c r="E202" s="89"/>
      <c r="F202" s="89"/>
      <c r="G202" s="89"/>
      <c r="H202" s="89"/>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row>
    <row r="203" spans="1:53">
      <c r="A203"/>
      <c r="B203" s="89"/>
      <c r="C203" s="89"/>
      <c r="D203" s="89"/>
      <c r="E203" s="89"/>
      <c r="F203" s="89"/>
      <c r="G203" s="89"/>
      <c r="H203" s="89"/>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row>
    <row r="204" spans="1:53">
      <c r="A204"/>
      <c r="B204" s="28"/>
      <c r="C204" s="28"/>
      <c r="D204" s="28"/>
      <c r="E204" s="28"/>
      <c r="F204" s="28"/>
      <c r="G204" s="28"/>
      <c r="H204" s="28"/>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row>
    <row r="205" spans="1:53" customHeight="1" ht="15">
      <c r="A205" s="89" t="inlineStr">
        <is>
          <r>
            <t xml:space="preserve">Bei der Beurteilung ist zu beachten, dass das Gebäudeprogramm primär energie- und klimapolitisch motiviert ist. An dieses Primärziel leistet das Programm einen relevanten Beitrag (vgl. dazu die Ergebnisse zu den Energie- und CO</t>
          </r>
          <r>
            <rPr>
              <rFont val="Calibri"/>
              <b val="false"/>
              <i val="false"/>
              <vertAlign val="subscript"/>
              <strike val="false"/>
              <color rgb="FF000000"/>
              <sz val="10.5"/>
              <u val="none"/>
            </rPr>
            <t xml:space="preserve">2</t>
          </r>
          <r>
            <rPr>
              <rFont val="Calibri"/>
              <b val="false"/>
              <i val="false"/>
              <strike val="false"/>
              <color rgb="FF000000"/>
              <sz val="10.5"/>
              <u val="none"/>
            </rPr>
            <t xml:space="preserve">-Wirkungen). Die ausgewiesenen Ergebnisse zeigen, dass das Gebäudeprogramm in einer rein finanziellen Sicht zudem mit vorwiegend positiven Effekten auf die inländische Wertschöpfung und Beschäftigung verbunden ist. Darüber hinaus hat das Programm weitere positive volkswirtschaftliche Wirkungen, die nicht quantifiziert worden sind. Mit dem Gebäudeprogramm reduziert die Schweizer Volkswirtschaft ihre Energie-Importabhängigkeit, trägt im Inland zur Luftreinhaltung und damit zur Dämpfung inländischer Gesundheitskosten bei und profitiert von reduzierten, inländischen Klimakosten. Nicht zuletzt ist das Gebäudeprogramm ein wichtiger Puzzlestein in Bezug auf den angestrebten, sanften Strukturwandel, in dem es die Innovations- und Wettbewerbsfähigkeit der Schweizer Wirtschaft stärkt.</t>
          </r>
        </is>
      </c>
      <c r="B205" s="89"/>
      <c r="C205" s="89"/>
      <c r="D205" s="89"/>
      <c r="E205" s="89"/>
      <c r="F205" s="89"/>
      <c r="G205" s="89"/>
      <c r="H205" s="89"/>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row>
    <row r="206" spans="1:53">
      <c r="A206" s="89"/>
      <c r="B206" s="89"/>
      <c r="C206" s="89"/>
      <c r="D206" s="89"/>
      <c r="E206" s="89"/>
      <c r="F206" s="89"/>
      <c r="G206" s="89"/>
      <c r="H206" s="89"/>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row>
    <row r="207" spans="1:53">
      <c r="A207" s="89"/>
      <c r="B207" s="89"/>
      <c r="C207" s="89"/>
      <c r="D207" s="89"/>
      <c r="E207" s="89"/>
      <c r="F207" s="89"/>
      <c r="G207" s="89"/>
      <c r="H207" s="89"/>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row>
    <row r="208" spans="1:53">
      <c r="A208" s="89"/>
      <c r="B208" s="89"/>
      <c r="C208" s="89"/>
      <c r="D208" s="89"/>
      <c r="E208" s="89"/>
      <c r="F208" s="89"/>
      <c r="G208" s="89"/>
      <c r="H208" s="89"/>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row>
    <row r="209" spans="1:53">
      <c r="A209" s="89"/>
      <c r="B209" s="89"/>
      <c r="C209" s="89"/>
      <c r="D209" s="89"/>
      <c r="E209" s="89"/>
      <c r="F209" s="89"/>
      <c r="G209" s="89"/>
      <c r="H209" s="8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row>
    <row r="210" spans="1:53">
      <c r="A210" s="89"/>
      <c r="B210" s="89"/>
      <c r="C210" s="89"/>
      <c r="D210" s="89"/>
      <c r="E210" s="89"/>
      <c r="F210" s="89"/>
      <c r="G210" s="89"/>
      <c r="H210" s="89"/>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row>
    <row r="211" spans="1:53">
      <c r="A211" s="89"/>
      <c r="B211" s="89"/>
      <c r="C211" s="89"/>
      <c r="D211" s="89"/>
      <c r="E211" s="89"/>
      <c r="F211" s="89"/>
      <c r="G211" s="89"/>
      <c r="H211" s="89"/>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row>
    <row r="212" spans="1:53">
      <c r="A212" s="89"/>
      <c r="B212" s="89"/>
      <c r="C212" s="89"/>
      <c r="D212" s="89"/>
      <c r="E212" s="89"/>
      <c r="F212" s="89"/>
      <c r="G212" s="89"/>
      <c r="H212" s="89"/>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row>
    <row r="213" spans="1:53">
      <c r="A213" s="89"/>
      <c r="B213" s="89"/>
      <c r="C213" s="89"/>
      <c r="D213" s="89"/>
      <c r="E213" s="89"/>
      <c r="F213" s="89"/>
      <c r="G213" s="89"/>
      <c r="H213" s="89"/>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row>
    <row r="214" spans="1:53">
      <c r="A214" s="89"/>
      <c r="B214" s="89"/>
      <c r="C214" s="89"/>
      <c r="D214" s="89"/>
      <c r="E214" s="89"/>
      <c r="F214" s="89"/>
      <c r="G214" s="89"/>
      <c r="H214" s="89"/>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row>
    <row r="215" spans="1:53">
      <c r="A215" s="89"/>
      <c r="B215" s="89"/>
      <c r="C215" s="89"/>
      <c r="D215" s="89"/>
      <c r="E215" s="89"/>
      <c r="F215" s="89"/>
      <c r="G215" s="89"/>
      <c r="H215" s="89"/>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row>
    <row r="216" spans="1:53">
      <c r="A216" s="26"/>
      <c r="B216" s="26"/>
      <c r="C216" s="26"/>
      <c r="D216" s="26"/>
      <c r="E216" s="26"/>
      <c r="F216" s="26"/>
      <c r="G216" s="26"/>
      <c r="H216" s="2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row>
    <row r="217" spans="1:53">
      <c r="A217" s="26"/>
      <c r="B217" s="26"/>
      <c r="C217" s="26"/>
      <c r="D217" s="26"/>
      <c r="E217" s="26"/>
      <c r="F217" s="26"/>
      <c r="G217" s="26"/>
      <c r="H217" s="26"/>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row>
    <row r="218" spans="1:53">
      <c r="A218" s="26"/>
      <c r="B218" s="26"/>
      <c r="C218" s="26"/>
      <c r="D218" s="26"/>
      <c r="E218" s="26"/>
      <c r="F218" s="26"/>
      <c r="G218" s="26"/>
      <c r="H218" s="26"/>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row>
    <row r="219" spans="1:53">
      <c r="A219" s="26"/>
      <c r="B219" s="26"/>
      <c r="C219" s="26"/>
      <c r="D219" s="26"/>
      <c r="E219" s="26"/>
      <c r="F219" s="26"/>
      <c r="G219" s="26"/>
      <c r="H219" s="26"/>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row>
    <row r="220" spans="1:5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row>
    <row r="221" spans="1:5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row>
    <row r="222" spans="1:5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row>
    <row r="223" spans="1:5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row>
    <row r="224" spans="1:5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row>
    <row r="225" spans="1:5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row>
    <row r="226" spans="1:5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row>
    <row r="227" spans="1:5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row>
    <row r="228" spans="1:5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row>
    <row r="229" spans="1:5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row>
    <row r="230" spans="1:5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row>
    <row r="231" spans="1:5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row>
    <row r="232" spans="1:5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row>
    <row r="233" spans="1:5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row>
    <row r="234" spans="1:5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row>
    <row r="235" spans="1:5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row>
    <row r="236" spans="1:5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row>
    <row r="237" spans="1:5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row>
    <row r="238" spans="1:5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row>
    <row r="239" spans="1:5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row>
    <row r="240" spans="1:5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row>
    <row r="241" spans="1:5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row>
    <row r="242" spans="1:5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row>
    <row r="243" spans="1:5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row>
    <row r="244" spans="1:5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row>
    <row r="245" spans="1:5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row>
    <row r="246" spans="1:5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row>
    <row r="247" spans="1:5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row>
    <row r="248" spans="1:5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row>
    <row r="249" spans="1:5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row>
    <row r="250" spans="1:5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row>
    <row r="251" spans="1:5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row>
    <row r="252" spans="1:5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row>
    <row r="253" spans="1:5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row>
    <row r="254" spans="1:5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row>
    <row r="255" spans="1:5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row>
    <row r="256" spans="1:5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row>
    <row r="257" spans="1:5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row>
    <row r="258" spans="1:5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row>
    <row r="259" spans="1:5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row>
    <row r="260" spans="1:5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row>
    <row r="261" spans="1:5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row>
    <row r="262" spans="1:5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row>
    <row r="263" spans="1:5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row>
    <row r="264" spans="1:5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row>
    <row r="265" spans="1:5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row>
    <row r="266" spans="1:5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row>
    <row r="267" spans="1:5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row>
    <row r="268" spans="1:5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row>
    <row r="269" spans="1:5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row>
    <row r="270" spans="1:5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row>
    <row r="271" spans="1:5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row>
    <row r="272" spans="1:5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row>
    <row r="273" spans="1:5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row>
    <row r="274" spans="1:5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row>
    <row r="275" spans="1:5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row>
    <row r="276" spans="1:5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row>
    <row r="277" spans="1:5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row>
    <row r="278" spans="1:5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row>
    <row r="279" spans="1:5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row>
    <row r="280" spans="1:5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row>
    <row r="281" spans="1:5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row>
    <row r="282" spans="1:5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row>
    <row r="283" spans="1:5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row>
    <row r="284" spans="1:5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row>
    <row r="285" spans="1:5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row>
    <row r="286" spans="1:5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row>
    <row r="287" spans="1:5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row>
    <row r="288" spans="1:5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row>
    <row r="289" spans="1:5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row>
    <row r="290" spans="1:5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row>
    <row r="291" spans="1:5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row>
    <row r="292" spans="1:5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row>
    <row r="293" spans="1:5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row>
    <row r="294" spans="1:5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row>
    <row r="295" spans="1:5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row>
    <row r="296" spans="1:5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row>
    <row r="297" spans="1:5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row>
    <row r="298" spans="1:5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row>
    <row r="299" spans="1:5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row>
    <row r="300" spans="1:5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row>
    <row r="301" spans="1:5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row>
    <row r="302" spans="1:5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row>
    <row r="303" spans="1:5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row>
    <row r="304" spans="1:5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row>
    <row r="305" spans="1:5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row>
    <row r="306" spans="1:5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row>
    <row r="307" spans="1:5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row>
    <row r="308" spans="1:5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row>
    <row r="309" spans="1:5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row>
    <row r="310" spans="1:5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row>
    <row r="311" spans="1:5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row>
    <row r="312" spans="1:5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row>
    <row r="313" spans="1:5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row>
    <row r="314" spans="1:5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row>
    <row r="315" spans="1:5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row>
    <row r="316" spans="1:5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row>
    <row r="317" spans="1:5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row>
    <row r="318" spans="1:5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row>
    <row r="319" spans="1:5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row>
    <row r="320" spans="1:5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row>
    <row r="321" spans="1:5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row>
    <row r="322" spans="1:5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row>
    <row r="323" spans="1:5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row>
    <row r="324" spans="1:5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row>
    <row r="325" spans="1:5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row>
    <row r="326" spans="1:5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row>
    <row r="327" spans="1:5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row>
    <row r="328" spans="1:5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row>
    <row r="329" spans="1:5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row>
    <row r="330" spans="1:5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row>
    <row r="331" spans="1:5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row>
    <row r="332" spans="1:5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row>
    <row r="333" spans="1:5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row>
    <row r="334" spans="1:5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row>
    <row r="335" spans="1:5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row>
    <row r="336" spans="1:5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row>
    <row r="337" spans="1:5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row>
    <row r="338" spans="1:5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row>
    <row r="339" spans="1:5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row>
    <row r="340" spans="1:5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row>
    <row r="341" spans="1:5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row>
    <row r="342" spans="1:5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row>
    <row r="343" spans="1:5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row>
    <row r="344" spans="1:5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row>
    <row r="345" spans="1:5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row>
    <row r="346" spans="1:5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row>
    <row r="347" spans="1:5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row>
    <row r="348" spans="1:5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row>
    <row r="349" spans="1:5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row>
    <row r="350" spans="1:5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row>
    <row r="351" spans="1:5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row>
    <row r="352" spans="1:5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row>
    <row r="353" spans="1:5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row>
    <row r="354" spans="1:5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row>
    <row r="355" spans="1:5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row>
    <row r="356" spans="1:5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row>
    <row r="357" spans="1:5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row>
    <row r="358" spans="1:5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row>
    <row r="359" spans="1:53">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row>
    <row r="360" spans="1:53">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row>
    <row r="361" spans="1:53">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row>
    <row r="362" spans="1:53">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row>
    <row r="363" spans="1:53">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row>
    <row r="364" spans="1:53">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row>
    <row r="365" spans="1:53">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row>
    <row r="366" spans="1:53">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row>
    <row r="367" spans="1:53">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row>
    <row r="368" spans="1:53">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row>
    <row r="369" spans="1:53">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row>
    <row r="370" spans="1:53">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row>
    <row r="371" spans="1:53">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row>
    <row r="372" spans="1:53">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row>
    <row r="373" spans="1:53">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row>
    <row r="374" spans="1:53">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row>
    <row r="375" spans="1:53">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row>
    <row r="376" spans="1:53">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row>
    <row r="377" spans="1:53">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row>
    <row r="378" spans="1:53">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row>
    <row r="379" spans="1:53">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row>
    <row r="380" spans="1:53">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row>
    <row r="381" spans="1:53">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row>
    <row r="382" spans="1:53">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row>
    <row r="383" spans="1:53">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row>
    <row r="384" spans="1:53">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row>
    <row r="385" spans="1:53">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row>
    <row r="386" spans="1:53">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row>
    <row r="387" spans="1:53">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row>
    <row r="388" spans="1:53">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row>
    <row r="389" spans="1:53">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row>
    <row r="390" spans="1:53">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row>
    <row r="391" spans="1:53">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row>
    <row r="392" spans="1:53">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row>
    <row r="393" spans="1:53">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row>
    <row r="394" spans="1:53">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row>
    <row r="395" spans="1:53">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row>
    <row r="396" spans="1:53">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row>
    <row r="397" spans="1:53">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row>
    <row r="398" spans="1:53">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row>
    <row r="399" spans="1:53">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row>
    <row r="400" spans="1:53">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row>
    <row r="401" spans="1:53">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row>
    <row r="402" spans="1:53">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row>
    <row r="403" spans="1:53">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row>
    <row r="404" spans="1:53">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row>
    <row r="405" spans="1:53">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row>
    <row r="406" spans="1:53">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row>
    <row r="407" spans="1:53">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row>
    <row r="408" spans="1:53">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row>
    <row r="409" spans="1:53">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row>
    <row r="410" spans="1:53">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row>
    <row r="411" spans="1:53">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row>
    <row r="412" spans="1:53">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row>
    <row r="413" spans="1:53">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row>
    <row r="414" spans="1:53">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row>
    <row r="415" spans="1:53">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row>
    <row r="416" spans="1:53">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row>
    <row r="417" spans="1:53">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row>
    <row r="418" spans="1:53">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row>
    <row r="419" spans="1:53">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row>
    <row r="420" spans="1:53">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row>
    <row r="421" spans="1:53">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row>
    <row r="422" spans="1:53">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row>
    <row r="423" spans="1:53">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row>
    <row r="424" spans="1:53">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row>
    <row r="425" spans="1:53">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row>
    <row r="426" spans="1:53">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row>
    <row r="427" spans="1:53">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row>
    <row r="428" spans="1:53">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row>
    <row r="429" spans="1:53">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row>
    <row r="430" spans="1:5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row>
    <row r="431" spans="1:5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row>
    <row r="432" spans="1:5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row>
    <row r="433" spans="1:5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row>
    <row r="434" spans="1:5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row>
    <row r="435" spans="1:5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row>
    <row r="436" spans="1:5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row>
    <row r="437" spans="1:5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row>
    <row r="438" spans="1:5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row>
    <row r="439" spans="1:5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row>
    <row r="440" spans="1:5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row>
    <row r="441" spans="1:5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row>
    <row r="442" spans="1:5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row>
    <row r="443" spans="1:5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row>
    <row r="444" spans="1:5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row>
    <row r="445" spans="1:5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row>
    <row r="446" spans="1:5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row>
    <row r="447" spans="1:5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row>
    <row r="448" spans="1:5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row>
    <row r="449" spans="1:5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row>
    <row r="450" spans="1:5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row>
    <row r="451" spans="1:5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row>
    <row r="452" spans="1:5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row>
    <row r="453" spans="1:5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row>
    <row r="454" spans="1:5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row>
    <row r="455" spans="1:5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row>
    <row r="456" spans="1:5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row>
    <row r="457" spans="1:5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row>
    <row r="458" spans="1:5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row>
    <row r="459" spans="1:5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row>
    <row r="460" spans="1:5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row>
    <row r="461" spans="1:5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row>
    <row r="462" spans="1:5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row>
    <row r="463" spans="1:5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row>
    <row r="464" spans="1:5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row>
    <row r="465" spans="1:5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row>
    <row r="466" spans="1:5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row>
    <row r="467" spans="1:5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row>
    <row r="468" spans="1:5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row>
    <row r="469" spans="1:5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row>
    <row r="470" spans="1:5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row>
    <row r="471" spans="1:5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row>
    <row r="472" spans="1:5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row>
    <row r="473" spans="1:5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row>
    <row r="474" spans="1:5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row>
    <row r="475" spans="1:5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row>
    <row r="476" spans="1:5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row>
    <row r="477" spans="1:5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row>
    <row r="478" spans="1:5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row>
    <row r="479" spans="1:5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row>
    <row r="480" spans="1:5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row>
    <row r="481" spans="1:5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row>
    <row r="482" spans="1:5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row>
    <row r="483" spans="1:5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row>
    <row r="484" spans="1:5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row>
    <row r="485" spans="1:5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row>
    <row r="486" spans="1:5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row>
    <row r="487" spans="1:5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row>
    <row r="488" spans="1:5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row>
    <row r="489" spans="1:5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row>
    <row r="490" spans="1:5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row>
    <row r="491" spans="1:5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row>
    <row r="492" spans="1:5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row>
    <row r="493" spans="1:5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row>
    <row r="494" spans="1:5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row>
    <row r="495" spans="1:5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row>
    <row r="496" spans="1:5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row>
    <row r="497" spans="1:5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row>
    <row r="498" spans="1:5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row>
    <row r="499" spans="1:5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row>
    <row r="500" spans="1:5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row>
  </sheetData>
  <sheetProtection selectLockedCells="1" selectUnlockedCells="1"/>
  <mergeCells>
    <mergeCell ref="A205:H215"/>
    <mergeCell ref="B180:H188"/>
    <mergeCell ref="B189:H198"/>
    <mergeCell ref="B199:H203"/>
    <mergeCell ref="A116:H121"/>
    <mergeCell ref="A139:H148"/>
    <mergeCell ref="A149:H150"/>
    <mergeCell ref="A152:H172"/>
    <mergeCell ref="A175:H179"/>
    <mergeCell ref="A123:H137"/>
    <mergeCell ref="A81:H98"/>
    <mergeCell ref="A99:H100"/>
    <mergeCell ref="A101:H106"/>
    <mergeCell ref="B107:H109"/>
    <mergeCell ref="B110:H114"/>
    <mergeCell ref="B25:H27"/>
    <mergeCell ref="B28:H30"/>
    <mergeCell ref="B67:H68"/>
    <mergeCell ref="B73:H78"/>
    <mergeCell ref="B69:H72"/>
    <mergeCell ref="A32:H49"/>
    <mergeCell ref="A50:H51"/>
    <mergeCell ref="A52:H54"/>
    <mergeCell ref="B55:H66"/>
    <mergeCell ref="B11:H12"/>
    <mergeCell ref="A3:H4"/>
    <mergeCell ref="B5:H10"/>
    <mergeCell ref="B13:H15"/>
    <mergeCell ref="B16:H24"/>
  </mergeCells>
  <printOptions gridLines="false" gridLinesSet="true"/>
  <pageMargins left="0.70866141732283" right="0.70866141732283" top="0.78740157480315" bottom="0.78740157480315" header="0.31496062992126" footer="0.31496062992126"/>
  <pageSetup paperSize="9" orientation="portrait" scale="99" fitToHeight="1" fitToWidth="1" pageOrder="downThenOver" r:id="rId1ps"/>
  <headerFooter differentOddEven="false" differentFirst="false" scaleWithDoc="true" alignWithMargins="true">
    <oddHeader>&amp;L&amp;G</oddHeader>
    <oddFooter>&amp;L&amp;8Gebäudeprogramm – Erläuterungen zur Tabellensammlung&amp;C&amp;8&amp;P/&amp;N</oddFooter>
    <evenHeader/>
    <evenFooter/>
    <firstHeader/>
    <firstFooter/>
  </headerFooter>
  <rowBreaks count="2" manualBreakCount="2">
    <brk id="49" man="1" max="7"/>
    <brk id="98" man="1" max="7"/>
  </rowBreaks>
  <legacyDrawingHF r:id="rId_headerfooter_vml1"/>
  <tableParts count="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G15" sqref="G15"/>
    </sheetView>
  </sheetViews>
  <sheetFormatPr customHeight="true" defaultRowHeight="15" defaultColWidth="11.453125" outlineLevelRow="0" outlineLevelCol="0"/>
  <cols>
    <col min="1" max="1" width="70.26953125" customWidth="true" style="1"/>
    <col min="2" max="2" width="22.54296875" customWidth="true" style="1"/>
    <col min="3" max="3" width="31.26953125" customWidth="true" style="1"/>
    <col min="4" max="4" width="22.1796875" customWidth="true" style="1"/>
    <col min="5" max="5" width="11.1796875" customWidth="true" style="1"/>
    <col min="6" max="6" width="9" customWidth="true" style="1"/>
    <col min="7" max="7" width="11.26953125" customWidth="true" style="9"/>
    <col min="8" max="8" width="11.26953125" customWidth="true" style="9"/>
    <col min="9" max="9" width="11.26953125" customWidth="true" style="9"/>
    <col min="10" max="10" width="11.26953125" customWidth="true" style="9"/>
    <col min="11" max="11" width="11.26953125" customWidth="true" style="9"/>
    <col min="12" max="12" width="11.26953125" customWidth="true" style="9"/>
    <col min="13" max="13" width="11.26953125" customWidth="true" style="9"/>
    <col min="14" max="14" width="11.26953125" customWidth="true" style="9"/>
    <col min="15" max="15" width="11.26953125" customWidth="true" style="9"/>
    <col min="16" max="16" width="11.26953125" customWidth="true" style="9"/>
    <col min="17" max="17" width="11.26953125" customWidth="true" style="9"/>
    <col min="18" max="18" width="11.26953125" customWidth="true" style="9"/>
    <col min="19" max="19" width="11.26953125" customWidth="true" style="9"/>
    <col min="20" max="20" width="11.26953125" customWidth="true" style="9"/>
    <col min="21" max="21" width="11.26953125" customWidth="true" style="9"/>
    <col min="22" max="22" width="11.26953125" customWidth="true" style="9"/>
    <col min="23" max="23" width="11.26953125" customWidth="true" style="9"/>
    <col min="24" max="24" width="11.26953125" customWidth="true" style="9"/>
    <col min="25" max="25" width="11.26953125" customWidth="true" style="9"/>
    <col min="26" max="26" width="11.26953125" customWidth="true" style="9"/>
    <col min="27" max="27" width="11.26953125" customWidth="true" style="9"/>
    <col min="28" max="28" width="11.26953125" customWidth="true" style="9"/>
    <col min="29" max="29" width="11.26953125" customWidth="true" style="9"/>
    <col min="30" max="30" width="11.26953125" customWidth="true" style="9"/>
    <col min="31" max="31" width="11.26953125" customWidth="true" style="9"/>
    <col min="32" max="32" width="11.26953125" customWidth="true" style="9"/>
    <col min="33" max="33" width="11.26953125" customWidth="true" style="9"/>
    <col min="34" max="34" width="11.453125" style="9"/>
    <col min="35" max="35" width="11.453125" style="9"/>
    <col min="36" max="36" width="11.453125" style="9"/>
    <col min="37" max="37" width="11.453125" style="1"/>
  </cols>
  <sheetData>
    <row r="1" spans="1:53" customHeight="1" ht="15" s="7" customFormat="1">
      <c r="A1" s="8" t="inlineStr">
        <is>
          <r>
            <t xml:space="preserve">Tabelle 4a: Anhaltende Energiewirkungen je Massnahmenbereich, seit Start des Gebäudeprogramms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1" s="7"/>
      <c r="C1" s="7"/>
      <c r="D1" s="7"/>
      <c r="E1"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row>
    <row r="2" spans="1:53" customHeight="1" ht="15" s="9" customFormat="1">
      <c r="A2" s="2"/>
      <c r="B2" s="2" t="s">
        <v>97</v>
      </c>
      <c r="C2" s="2"/>
      <c r="D2" s="4"/>
      <c r="E2" s="4"/>
      <c r="F2" s="2" t="s">
        <v>98</v>
      </c>
      <c r="G2" s="15"/>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c r="AE2" s="9"/>
      <c r="AF2" s="9"/>
      <c r="AG2" s="9"/>
      <c r="AH2" s="9"/>
      <c r="AI2" s="9"/>
      <c r="AJ2" s="9"/>
      <c r="AK2" s="9"/>
      <c r="AL2" s="9"/>
      <c r="AM2" s="9"/>
      <c r="AN2" s="9"/>
      <c r="AO2" s="9"/>
      <c r="AP2" s="9"/>
      <c r="AQ2" s="9"/>
      <c r="AR2" s="9"/>
      <c r="AS2" s="9"/>
      <c r="AT2" s="9"/>
      <c r="AU2" s="9"/>
      <c r="AV2" s="9"/>
      <c r="AW2" s="9"/>
      <c r="AX2" s="9"/>
      <c r="AY2" s="9"/>
      <c r="AZ2" s="9"/>
      <c r="BA2" s="9"/>
    </row>
    <row r="3" spans="1:53" customHeight="1" ht="15">
      <c r="A3"/>
      <c r="B3" s="1" t="s">
        <v>100</v>
      </c>
      <c r="C3"/>
      <c r="D3"/>
      <c r="E3"/>
      <c r="F3" s="1" t="s">
        <v>429</v>
      </c>
      <c r="G3" s="14"/>
      <c r="H3" s="14">
        <v>9.2408411738225</v>
      </c>
      <c r="I3" s="14">
        <v>73.977642247227</v>
      </c>
      <c r="J3" s="14">
        <v>169.83755595402</v>
      </c>
      <c r="K3" s="14">
        <v>252.787784963</v>
      </c>
      <c r="L3" s="14">
        <v>367.62962477148</v>
      </c>
      <c r="M3" s="14">
        <v>449.44985956264</v>
      </c>
      <c r="N3" s="14">
        <v>527.22916836218</v>
      </c>
      <c r="O3" s="14">
        <v>602.13770828937</v>
      </c>
      <c r="P3" s="14">
        <v>666.05981051041</v>
      </c>
      <c r="Q3" s="14">
        <v>731.8830626649</v>
      </c>
      <c r="R3" s="14">
        <v>785.91848073481</v>
      </c>
      <c r="S3" s="14">
        <v>839.89060207495</v>
      </c>
      <c r="T3" s="14">
        <v>894.57374786996</v>
      </c>
      <c r="U3" s="14">
        <v>953.13310515929</v>
      </c>
      <c r="V3" s="14">
        <v>953.13310515929</v>
      </c>
      <c r="W3" s="14">
        <v>953.13310515929</v>
      </c>
      <c r="X3" s="14">
        <v>953.13310515929</v>
      </c>
      <c r="Y3" s="14">
        <v>953.13310515929</v>
      </c>
      <c r="Z3" s="14">
        <v>953.13310515929</v>
      </c>
      <c r="AA3" s="14">
        <v>953.13310515929</v>
      </c>
      <c r="AB3" s="14">
        <v>953.13310515929</v>
      </c>
      <c r="AC3" s="14">
        <v>953.13310515929</v>
      </c>
      <c r="AD3" s="14">
        <v>953.13310515929</v>
      </c>
      <c r="AE3"/>
      <c r="AF3"/>
      <c r="AG3"/>
      <c r="AH3"/>
      <c r="AI3"/>
      <c r="AJ3"/>
      <c r="AK3"/>
      <c r="AL3"/>
      <c r="AM3"/>
      <c r="AN3"/>
      <c r="AO3"/>
      <c r="AP3"/>
      <c r="AQ3"/>
      <c r="AR3"/>
      <c r="AS3"/>
      <c r="AT3"/>
      <c r="AU3"/>
      <c r="AV3"/>
      <c r="AW3"/>
      <c r="AX3"/>
      <c r="AY3"/>
      <c r="AZ3"/>
      <c r="BA3"/>
    </row>
    <row r="4" spans="1:53" customHeight="1" ht="15">
      <c r="A4"/>
      <c r="B4" s="1" t="s">
        <v>102</v>
      </c>
      <c r="C4"/>
      <c r="D4"/>
      <c r="E4"/>
      <c r="F4" s="1" t="s">
        <v>429</v>
      </c>
      <c r="G4" s="14"/>
      <c r="H4" s="14">
        <v>101.11869520312</v>
      </c>
      <c r="I4" s="14">
        <v>218.18519282038</v>
      </c>
      <c r="J4" s="14">
        <v>338.96254926626</v>
      </c>
      <c r="K4" s="14">
        <v>453.82347723576</v>
      </c>
      <c r="L4" s="14">
        <v>552.78594523284</v>
      </c>
      <c r="M4" s="14">
        <v>648.37763197178</v>
      </c>
      <c r="N4" s="14">
        <v>742.83294006643</v>
      </c>
      <c r="O4" s="14">
        <v>830.54674477702</v>
      </c>
      <c r="P4" s="14">
        <v>919.51391733704</v>
      </c>
      <c r="Q4" s="14">
        <v>1002.240109076</v>
      </c>
      <c r="R4" s="14">
        <v>1113.1497975617</v>
      </c>
      <c r="S4" s="14">
        <v>1279.9261349101</v>
      </c>
      <c r="T4" s="14">
        <v>1523.9172425254</v>
      </c>
      <c r="U4" s="14">
        <v>1919.0753168435</v>
      </c>
      <c r="V4" s="14">
        <v>1919.0753168435</v>
      </c>
      <c r="W4" s="14">
        <v>1881.1541706635</v>
      </c>
      <c r="X4" s="14">
        <v>1844.5795667335</v>
      </c>
      <c r="Y4" s="14">
        <v>1810.3398861835</v>
      </c>
      <c r="Z4" s="14">
        <v>1775.9409525135</v>
      </c>
      <c r="AA4" s="14">
        <v>1737.0748031835</v>
      </c>
      <c r="AB4" s="14">
        <v>1661.8474941135</v>
      </c>
      <c r="AC4" s="14">
        <v>1570.8957906335</v>
      </c>
      <c r="AD4" s="14">
        <v>1468.2796355547</v>
      </c>
      <c r="AE4"/>
      <c r="AF4"/>
      <c r="AG4"/>
      <c r="AH4"/>
      <c r="AI4"/>
      <c r="AJ4"/>
      <c r="AK4"/>
      <c r="AL4"/>
      <c r="AM4"/>
      <c r="AN4"/>
      <c r="AO4"/>
      <c r="AP4"/>
      <c r="AQ4"/>
      <c r="AR4"/>
      <c r="AS4"/>
      <c r="AT4"/>
      <c r="AU4"/>
      <c r="AV4"/>
      <c r="AW4"/>
      <c r="AX4"/>
      <c r="AY4"/>
      <c r="AZ4"/>
      <c r="BA4"/>
    </row>
    <row r="5" spans="1:53" customHeight="1" ht="15">
      <c r="A5"/>
      <c r="B5" s="3" t="s">
        <v>103</v>
      </c>
      <c r="C5"/>
      <c r="D5"/>
      <c r="E5"/>
      <c r="F5" s="1" t="s">
        <v>429</v>
      </c>
      <c r="G5" s="14"/>
      <c r="H5" s="14">
        <v>1.444106547325</v>
      </c>
      <c r="I5" s="14">
        <v>3.3116242367867</v>
      </c>
      <c r="J5" s="14">
        <v>6.19169965258</v>
      </c>
      <c r="K5" s="14">
        <v>9.3336712153967</v>
      </c>
      <c r="L5" s="14">
        <v>12.892313105057</v>
      </c>
      <c r="M5" s="14">
        <v>19.052879701527</v>
      </c>
      <c r="N5" s="14">
        <v>22.199830717523</v>
      </c>
      <c r="O5" s="14">
        <v>26.316140644701</v>
      </c>
      <c r="P5" s="14">
        <v>33.330552977176</v>
      </c>
      <c r="Q5" s="14">
        <v>45.094860887156</v>
      </c>
      <c r="R5" s="14">
        <v>60.93846338946</v>
      </c>
      <c r="S5" s="14">
        <v>81.184343520414</v>
      </c>
      <c r="T5" s="14">
        <v>103.11371175026</v>
      </c>
      <c r="U5" s="14">
        <v>128.35355280058</v>
      </c>
      <c r="V5" s="14">
        <v>128.35355280058</v>
      </c>
      <c r="W5" s="14">
        <v>128.35355280058</v>
      </c>
      <c r="X5" s="14">
        <v>128.35355280058</v>
      </c>
      <c r="Y5" s="14">
        <v>128.35355280058</v>
      </c>
      <c r="Z5" s="14">
        <v>128.35355280058</v>
      </c>
      <c r="AA5" s="14">
        <v>128.35355280058</v>
      </c>
      <c r="AB5" s="14">
        <v>126.90944625326</v>
      </c>
      <c r="AC5" s="14">
        <v>125.04192856379</v>
      </c>
      <c r="AD5" s="14">
        <v>122.161853148</v>
      </c>
      <c r="AE5"/>
      <c r="AF5"/>
      <c r="AG5"/>
      <c r="AH5"/>
      <c r="AI5"/>
      <c r="AJ5"/>
      <c r="AK5"/>
      <c r="AL5"/>
      <c r="AM5"/>
      <c r="AN5"/>
      <c r="AO5"/>
      <c r="AP5"/>
      <c r="AQ5"/>
      <c r="AR5"/>
      <c r="AS5"/>
      <c r="AT5"/>
      <c r="AU5"/>
      <c r="AV5"/>
      <c r="AW5"/>
      <c r="AX5"/>
      <c r="AY5"/>
      <c r="AZ5"/>
      <c r="BA5"/>
    </row>
    <row r="6" spans="1:53" customHeight="1" ht="15" s="9" customFormat="1">
      <c r="A6" s="1"/>
      <c r="B6" s="1" t="s">
        <v>104</v>
      </c>
      <c r="C6" s="1"/>
      <c r="D6" s="1"/>
      <c r="E6" s="1"/>
      <c r="F6" s="1" t="s">
        <v>429</v>
      </c>
      <c r="G6" s="14"/>
      <c r="H6" s="14">
        <v>3.17113574746</v>
      </c>
      <c r="I6" s="14">
        <v>6.6107006574</v>
      </c>
      <c r="J6" s="14">
        <v>10.271481379704</v>
      </c>
      <c r="K6" s="14">
        <v>14.218847972244</v>
      </c>
      <c r="L6" s="14">
        <v>19.60810097882</v>
      </c>
      <c r="M6" s="14">
        <v>23.9522538286</v>
      </c>
      <c r="N6" s="14">
        <v>27.86106205436</v>
      </c>
      <c r="O6" s="14">
        <v>31.45589836118</v>
      </c>
      <c r="P6" s="14">
        <v>36.72443598664</v>
      </c>
      <c r="Q6" s="14">
        <v>40.143195223925</v>
      </c>
      <c r="R6" s="14">
        <v>45.391589882739</v>
      </c>
      <c r="S6" s="14">
        <v>57.087548930378</v>
      </c>
      <c r="T6" s="14">
        <v>62.304520126265</v>
      </c>
      <c r="U6" s="14">
        <v>67.488199608671</v>
      </c>
      <c r="V6" s="14">
        <v>67.488199608671</v>
      </c>
      <c r="W6" s="14">
        <v>67.488199608671</v>
      </c>
      <c r="X6" s="14">
        <v>67.488199608671</v>
      </c>
      <c r="Y6" s="14">
        <v>67.488199608671</v>
      </c>
      <c r="Z6" s="14">
        <v>67.488199608671</v>
      </c>
      <c r="AA6" s="14">
        <v>67.488199608671</v>
      </c>
      <c r="AB6" s="14">
        <v>67.488199608671</v>
      </c>
      <c r="AC6" s="14">
        <v>67.488199608671</v>
      </c>
      <c r="AD6" s="14">
        <v>67.488199608671</v>
      </c>
      <c r="AE6" s="9"/>
      <c r="AF6" s="9"/>
      <c r="AG6" s="9"/>
      <c r="AH6" s="9"/>
      <c r="AI6" s="9"/>
      <c r="AJ6" s="9"/>
      <c r="AK6" s="9"/>
      <c r="AL6" s="9"/>
      <c r="AM6" s="9"/>
      <c r="AN6" s="9"/>
      <c r="AO6" s="9"/>
      <c r="AP6" s="9"/>
      <c r="AQ6" s="9"/>
      <c r="AR6" s="9"/>
      <c r="AS6" s="9"/>
      <c r="AT6" s="9"/>
      <c r="AU6" s="9"/>
      <c r="AV6" s="9"/>
      <c r="AW6" s="9"/>
      <c r="AX6" s="9"/>
      <c r="AY6" s="9"/>
      <c r="AZ6" s="9"/>
      <c r="BA6" s="9"/>
    </row>
    <row r="7" spans="1:53" customHeight="1" ht="15" s="9" customFormat="1">
      <c r="A7" s="1"/>
      <c r="B7" s="1" t="s">
        <v>105</v>
      </c>
      <c r="C7" s="1"/>
      <c r="D7" s="1"/>
      <c r="E7" s="1"/>
      <c r="F7" s="1" t="s">
        <v>429</v>
      </c>
      <c r="G7" s="14"/>
      <c r="H7" s="14">
        <v>47.824465</v>
      </c>
      <c r="I7" s="14">
        <v>98.41191945</v>
      </c>
      <c r="J7" s="14">
        <v>147.62209995</v>
      </c>
      <c r="K7" s="14">
        <v>194.4237347</v>
      </c>
      <c r="L7" s="14">
        <v>257.5680497</v>
      </c>
      <c r="M7" s="14">
        <v>304.7705947</v>
      </c>
      <c r="N7" s="14">
        <v>347.6942287</v>
      </c>
      <c r="O7" s="14">
        <v>399.64491784286</v>
      </c>
      <c r="P7" s="14">
        <v>443.32472284005</v>
      </c>
      <c r="Q7" s="14">
        <v>478.73733727495</v>
      </c>
      <c r="R7" s="14">
        <v>522.03056418938</v>
      </c>
      <c r="S7" s="14">
        <v>557.77402766539</v>
      </c>
      <c r="T7" s="14">
        <v>638.24622653596</v>
      </c>
      <c r="U7" s="14">
        <v>702.94731011769</v>
      </c>
      <c r="V7" s="14">
        <v>702.94731011769</v>
      </c>
      <c r="W7" s="14">
        <v>702.94731011769</v>
      </c>
      <c r="X7" s="14">
        <v>702.94731011769</v>
      </c>
      <c r="Y7" s="14">
        <v>702.94731011769</v>
      </c>
      <c r="Z7" s="14">
        <v>702.94731011769</v>
      </c>
      <c r="AA7" s="14">
        <v>702.94731011769</v>
      </c>
      <c r="AB7" s="14">
        <v>655.12284511769</v>
      </c>
      <c r="AC7" s="14">
        <v>604.53539066769</v>
      </c>
      <c r="AD7" s="14">
        <v>555.32521016769</v>
      </c>
      <c r="AE7" s="9"/>
      <c r="AF7" s="9"/>
      <c r="AG7" s="9"/>
      <c r="AH7" s="9"/>
      <c r="AI7" s="9"/>
      <c r="AJ7" s="9"/>
      <c r="AK7" s="9"/>
      <c r="AL7" s="9"/>
      <c r="AM7" s="9"/>
      <c r="AN7" s="9"/>
      <c r="AO7" s="9"/>
      <c r="AP7" s="9"/>
      <c r="AQ7" s="9"/>
      <c r="AR7" s="9"/>
      <c r="AS7" s="9"/>
      <c r="AT7" s="9"/>
      <c r="AU7" s="9"/>
      <c r="AV7" s="9"/>
      <c r="AW7" s="9"/>
      <c r="AX7" s="9"/>
      <c r="AY7" s="9"/>
      <c r="AZ7" s="9"/>
      <c r="BA7" s="9"/>
    </row>
    <row r="8" spans="1:53" customHeight="1" ht="15" s="9" customFormat="1">
      <c r="A8" s="1"/>
      <c r="B8" s="1" t="s">
        <v>430</v>
      </c>
      <c r="C8" s="1"/>
      <c r="D8" s="1"/>
      <c r="E8" s="1"/>
      <c r="F8" s="1" t="s">
        <v>429</v>
      </c>
      <c r="G8" s="14"/>
      <c r="H8" s="14">
        <v>162.79924367173</v>
      </c>
      <c r="I8" s="14">
        <v>400.49707941179</v>
      </c>
      <c r="J8" s="14">
        <v>672.88538620257</v>
      </c>
      <c r="K8" s="14">
        <v>924.5875160864</v>
      </c>
      <c r="L8" s="14">
        <v>1210.4840337882</v>
      </c>
      <c r="M8" s="14">
        <v>1445.6032197645</v>
      </c>
      <c r="N8" s="14">
        <v>1667.8172299005</v>
      </c>
      <c r="O8" s="14">
        <v>1890.1014099151</v>
      </c>
      <c r="P8" s="14">
        <v>2098.9534396513</v>
      </c>
      <c r="Q8" s="14">
        <v>2298.0985651269</v>
      </c>
      <c r="R8" s="14">
        <v>2527.4288957581</v>
      </c>
      <c r="S8" s="14">
        <v>2815.8626571013</v>
      </c>
      <c r="T8" s="14">
        <v>3222.1554488079</v>
      </c>
      <c r="U8" s="14">
        <v>3770.9974845297</v>
      </c>
      <c r="V8" s="14">
        <v>3770.9974845297</v>
      </c>
      <c r="W8" s="14">
        <v>3733.0763383497</v>
      </c>
      <c r="X8" s="14">
        <v>3696.5017344197</v>
      </c>
      <c r="Y8" s="14">
        <v>3662.2620538697</v>
      </c>
      <c r="Z8" s="14">
        <v>3627.8631201997</v>
      </c>
      <c r="AA8" s="14">
        <v>3588.9969708697</v>
      </c>
      <c r="AB8" s="14">
        <v>3464.5010902524</v>
      </c>
      <c r="AC8" s="14">
        <v>3321.0944146329</v>
      </c>
      <c r="AD8" s="14">
        <v>3166.3880036383</v>
      </c>
      <c r="AE8" s="9"/>
      <c r="AF8" s="9"/>
      <c r="AG8" s="9"/>
      <c r="AH8" s="9"/>
      <c r="AI8" s="9"/>
      <c r="AJ8" s="9"/>
      <c r="AK8" s="9"/>
      <c r="AL8" s="9"/>
      <c r="AM8" s="9"/>
      <c r="AN8" s="9"/>
      <c r="AO8" s="9"/>
      <c r="AP8" s="9"/>
      <c r="AQ8" s="9"/>
      <c r="AR8" s="9"/>
      <c r="AS8" s="9"/>
      <c r="AT8" s="9"/>
      <c r="AU8" s="9"/>
      <c r="AV8" s="9"/>
      <c r="AW8" s="9"/>
      <c r="AX8" s="9"/>
      <c r="AY8" s="9"/>
      <c r="AZ8" s="9"/>
      <c r="BA8" s="9"/>
    </row>
    <row r="9" spans="1:53" customHeight="1" ht="15" s="9" customFormat="1">
      <c r="A9" s="1"/>
      <c r="B9" s="1"/>
      <c r="C9" s="1"/>
      <c r="D9" s="1"/>
      <c r="E9" s="1"/>
      <c r="F9" s="1"/>
      <c r="G9" s="14"/>
      <c r="H9" s="14"/>
      <c r="I9" s="14"/>
      <c r="J9" s="14"/>
      <c r="K9" s="14"/>
      <c r="L9" s="14"/>
      <c r="M9" s="14"/>
      <c r="N9" s="14"/>
      <c r="O9" s="14"/>
      <c r="P9" s="14"/>
      <c r="Q9" s="14"/>
      <c r="R9" s="14"/>
      <c r="S9" s="14"/>
      <c r="T9" s="14"/>
      <c r="U9" s="14"/>
      <c r="V9" s="14"/>
      <c r="W9" s="14"/>
      <c r="X9" s="14"/>
      <c r="Y9" s="14"/>
      <c r="Z9" s="14"/>
      <c r="AA9" s="14"/>
      <c r="AB9" s="14"/>
      <c r="AC9" s="14"/>
      <c r="AD9" s="14"/>
      <c r="AE9" s="9"/>
      <c r="AF9" s="9"/>
      <c r="AG9" s="9"/>
      <c r="AH9" s="9"/>
      <c r="AI9" s="9"/>
      <c r="AJ9" s="9"/>
      <c r="AK9" s="9"/>
      <c r="AL9" s="9"/>
      <c r="AM9" s="9"/>
      <c r="AN9" s="9"/>
      <c r="AO9" s="9"/>
      <c r="AP9" s="9"/>
      <c r="AQ9" s="9"/>
      <c r="AR9" s="9"/>
      <c r="AS9" s="9"/>
      <c r="AT9" s="9"/>
      <c r="AU9" s="9"/>
      <c r="AV9" s="9"/>
      <c r="AW9" s="9"/>
      <c r="AX9" s="9"/>
      <c r="AY9" s="9"/>
      <c r="AZ9" s="9"/>
      <c r="BA9" s="9"/>
    </row>
    <row r="10" spans="1:53" customHeight="1" ht="15" s="9" customFormat="1">
      <c r="A10" s="1"/>
      <c r="B10" s="1" t="s">
        <v>431</v>
      </c>
      <c r="C10" s="1"/>
      <c r="D10" s="1"/>
      <c r="E10" s="1"/>
      <c r="F10" s="1" t="s">
        <v>429</v>
      </c>
      <c r="G10" s="14"/>
      <c r="H10" s="14">
        <v>348.11588182366</v>
      </c>
      <c r="I10" s="14">
        <v>879.32396571155</v>
      </c>
      <c r="J10" s="14">
        <v>1476.1356408844</v>
      </c>
      <c r="K10" s="14">
        <v>2018.4669822052</v>
      </c>
      <c r="L10" s="14">
        <v>2646.9700039656</v>
      </c>
      <c r="M10" s="14">
        <v>3163.2564736615</v>
      </c>
      <c r="N10" s="14">
        <v>3642.9032214229</v>
      </c>
      <c r="O10" s="14">
        <v>4125.7210087851</v>
      </c>
      <c r="P10" s="14">
        <v>4531.2563866206</v>
      </c>
      <c r="Q10" s="14">
        <v>4893.5418112288</v>
      </c>
      <c r="R10" s="14">
        <v>5306.4811574986</v>
      </c>
      <c r="S10" s="14">
        <v>5808.740443013</v>
      </c>
      <c r="T10" s="14">
        <v>6484.4785664034</v>
      </c>
      <c r="U10" s="14">
        <v>7408.2309528647</v>
      </c>
      <c r="V10" s="14">
        <v>7408.2309528647</v>
      </c>
      <c r="W10" s="14">
        <v>7337.7262356647</v>
      </c>
      <c r="X10" s="14">
        <v>7269.8529334647</v>
      </c>
      <c r="Y10" s="14">
        <v>7204.9136364647</v>
      </c>
      <c r="Z10" s="14">
        <v>7141.6605846647</v>
      </c>
      <c r="AA10" s="14">
        <v>7069.6531414647</v>
      </c>
      <c r="AB10" s="14">
        <v>6797.9050017208</v>
      </c>
      <c r="AC10" s="14">
        <v>6478.627853718</v>
      </c>
      <c r="AD10" s="14">
        <v>6140.4373540166</v>
      </c>
      <c r="AE10" s="9"/>
      <c r="AF10" s="9"/>
      <c r="AG10" s="9"/>
      <c r="AH10" s="9"/>
      <c r="AI10" s="9"/>
      <c r="AJ10" s="9"/>
      <c r="AK10" s="9"/>
      <c r="AL10" s="9"/>
      <c r="AM10" s="9"/>
      <c r="AN10" s="9"/>
      <c r="AO10" s="9"/>
      <c r="AP10" s="9"/>
      <c r="AQ10" s="9"/>
      <c r="AR10" s="9"/>
      <c r="AS10" s="9"/>
      <c r="AT10" s="9"/>
      <c r="AU10" s="9"/>
      <c r="AV10" s="9"/>
      <c r="AW10" s="9"/>
      <c r="AX10" s="9"/>
      <c r="AY10" s="9"/>
      <c r="AZ10" s="9"/>
      <c r="BA10" s="9"/>
    </row>
    <row r="11" spans="1:53">
      <c r="A11" s="1"/>
      <c r="B11" s="1"/>
      <c r="C11" s="1"/>
      <c r="D11" s="1"/>
      <c r="E11" s="1"/>
      <c r="F11" s="1"/>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1"/>
      <c r="AL11"/>
      <c r="AM11"/>
      <c r="AN11"/>
      <c r="AO11"/>
      <c r="AP11"/>
      <c r="AQ11"/>
      <c r="AR11"/>
      <c r="AS11"/>
      <c r="AT11"/>
      <c r="AU11"/>
      <c r="AV11"/>
      <c r="AW11"/>
      <c r="AX11"/>
      <c r="AY11"/>
      <c r="AZ11"/>
      <c r="BA11"/>
    </row>
    <row r="12" spans="1:53" customHeight="1" ht="15" s="7" customFormat="1">
      <c r="A12" s="8" t="inlineStr">
        <is>
          <r>
            <t xml:space="preserve">Tabelle 4b: Erzielte Energiewirkungen je Massnahmenbereich in den Berichtsjahren 2010 bis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12" s="7"/>
      <c r="C12" s="7"/>
      <c r="D12" s="7"/>
      <c r="E12"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row>
    <row r="13" spans="1:53" customHeight="1" ht="15" s="9" customFormat="1">
      <c r="A13" s="2"/>
      <c r="B13" s="2" t="s">
        <v>97</v>
      </c>
      <c r="C13" s="2"/>
      <c r="D13" s="4"/>
      <c r="E13" s="4"/>
      <c r="F13" s="2" t="s">
        <v>98</v>
      </c>
      <c r="G13" s="15" t="s">
        <v>99</v>
      </c>
      <c r="H13" s="15">
        <v>2010</v>
      </c>
      <c r="I13" s="15">
        <v>2011</v>
      </c>
      <c r="J13" s="15">
        <v>2012</v>
      </c>
      <c r="K13" s="15">
        <v>2013</v>
      </c>
      <c r="L13" s="15">
        <v>2014</v>
      </c>
      <c r="M13" s="15">
        <v>2015</v>
      </c>
      <c r="N13" s="15">
        <v>2016</v>
      </c>
      <c r="O13" s="15">
        <v>2017</v>
      </c>
      <c r="P13" s="15">
        <v>2018</v>
      </c>
      <c r="Q13" s="15">
        <v>2019</v>
      </c>
      <c r="R13" s="15">
        <v>2020</v>
      </c>
      <c r="S13" s="15">
        <v>2021</v>
      </c>
      <c r="T13" s="15">
        <v>2022</v>
      </c>
      <c r="U13" s="15">
        <v>2023</v>
      </c>
      <c r="V13" s="15">
        <v>2024</v>
      </c>
      <c r="W13" s="15">
        <v>2025</v>
      </c>
      <c r="X13" s="15">
        <v>2026</v>
      </c>
      <c r="Y13" s="15">
        <v>2027</v>
      </c>
      <c r="Z13" s="15">
        <v>2028</v>
      </c>
      <c r="AA13" s="15">
        <v>2029</v>
      </c>
      <c r="AB13" s="15">
        <v>2030</v>
      </c>
      <c r="AC13" s="15">
        <v>2031</v>
      </c>
      <c r="AD13" s="15">
        <v>2032</v>
      </c>
      <c r="AE13" s="9"/>
      <c r="AF13" s="9"/>
      <c r="AG13" s="9"/>
      <c r="AH13" s="9"/>
      <c r="AI13" s="9"/>
      <c r="AJ13" s="9"/>
      <c r="AK13" s="9"/>
      <c r="AL13" s="9"/>
      <c r="AM13" s="9"/>
      <c r="AN13" s="9"/>
      <c r="AO13" s="9"/>
      <c r="AP13" s="9"/>
      <c r="AQ13" s="9"/>
      <c r="AR13" s="9"/>
      <c r="AS13" s="9"/>
      <c r="AT13" s="9"/>
      <c r="AU13" s="9"/>
      <c r="AV13" s="9"/>
      <c r="AW13" s="9"/>
      <c r="AX13" s="9"/>
      <c r="AY13" s="9"/>
      <c r="AZ13" s="9"/>
      <c r="BA13" s="9"/>
    </row>
    <row r="14" spans="1:53" customHeight="1" ht="15">
      <c r="A14"/>
      <c r="B14" s="1" t="s">
        <v>100</v>
      </c>
      <c r="C14"/>
      <c r="D14"/>
      <c r="E14"/>
      <c r="F14" s="1" t="s">
        <v>408</v>
      </c>
      <c r="G14" s="14">
        <v>37911.375354371</v>
      </c>
      <c r="H14" s="14">
        <v>360.01208962605</v>
      </c>
      <c r="I14" s="14">
        <v>2546.6657341093</v>
      </c>
      <c r="J14" s="14">
        <v>3791.5581828141</v>
      </c>
      <c r="K14" s="14">
        <v>3290.4740775943</v>
      </c>
      <c r="L14" s="14">
        <v>4564.8702962377</v>
      </c>
      <c r="M14" s="14">
        <v>3254.8576076429</v>
      </c>
      <c r="N14" s="14">
        <v>3094.7844065684</v>
      </c>
      <c r="O14" s="14">
        <v>2980.8001254352</v>
      </c>
      <c r="P14" s="14">
        <v>2548.3154904376</v>
      </c>
      <c r="Q14" s="14">
        <v>2629.0356441298</v>
      </c>
      <c r="R14" s="14">
        <v>2161.4167227963</v>
      </c>
      <c r="S14" s="14">
        <v>2158.8848536057</v>
      </c>
      <c r="T14" s="14">
        <v>2187.3258318007</v>
      </c>
      <c r="U14" s="14">
        <v>2342.3742915729</v>
      </c>
      <c r="V14" s="14">
        <v>0</v>
      </c>
      <c r="W14" s="14">
        <v>0</v>
      </c>
      <c r="X14" s="14">
        <v>0</v>
      </c>
      <c r="Y14" s="14">
        <v>0</v>
      </c>
      <c r="Z14" s="14">
        <v>0</v>
      </c>
      <c r="AA14" s="14">
        <v>0</v>
      </c>
      <c r="AB14" s="14">
        <v>0</v>
      </c>
      <c r="AC14" s="14">
        <v>0</v>
      </c>
      <c r="AD14" s="14">
        <v>0</v>
      </c>
      <c r="AE14"/>
      <c r="AF14"/>
      <c r="AG14"/>
      <c r="AH14"/>
      <c r="AI14"/>
      <c r="AJ14"/>
      <c r="AK14"/>
      <c r="AL14"/>
      <c r="AM14"/>
      <c r="AN14"/>
      <c r="AO14"/>
      <c r="AP14"/>
      <c r="AQ14"/>
      <c r="AR14"/>
      <c r="AS14"/>
      <c r="AT14"/>
      <c r="AU14"/>
      <c r="AV14"/>
      <c r="AW14"/>
      <c r="AX14"/>
      <c r="AY14"/>
      <c r="AZ14"/>
      <c r="BA14"/>
    </row>
    <row r="15" spans="1:53" customHeight="1" ht="15">
      <c r="A15"/>
      <c r="B15" s="1" t="s">
        <v>102</v>
      </c>
      <c r="C15"/>
      <c r="D15"/>
      <c r="E15"/>
      <c r="F15" s="1" t="s">
        <v>408</v>
      </c>
      <c r="G15" s="14">
        <v>33540.617299278</v>
      </c>
      <c r="H15" s="14">
        <v>1913.4829510131</v>
      </c>
      <c r="I15" s="14">
        <v>2242.1871030812</v>
      </c>
      <c r="J15" s="14">
        <v>2321.2381948455</v>
      </c>
      <c r="K15" s="14">
        <v>2187.244569724</v>
      </c>
      <c r="L15" s="14">
        <v>1840.0283172299</v>
      </c>
      <c r="M15" s="14">
        <v>1811.4258061687</v>
      </c>
      <c r="N15" s="14">
        <v>1782.0722516626</v>
      </c>
      <c r="O15" s="14">
        <v>1615.8672503109</v>
      </c>
      <c r="P15" s="14">
        <v>1583.302328275</v>
      </c>
      <c r="Q15" s="14">
        <v>1451.4221622719</v>
      </c>
      <c r="R15" s="14">
        <v>1831.327131067</v>
      </c>
      <c r="S15" s="14">
        <v>2666.9817314109</v>
      </c>
      <c r="T15" s="14">
        <v>3913.2856561772</v>
      </c>
      <c r="U15" s="14">
        <v>6380.7518460409</v>
      </c>
      <c r="V15" s="14">
        <v>0</v>
      </c>
      <c r="W15" s="14">
        <v>0</v>
      </c>
      <c r="X15" s="14">
        <v>0</v>
      </c>
      <c r="Y15" s="14">
        <v>0</v>
      </c>
      <c r="Z15" s="14">
        <v>0</v>
      </c>
      <c r="AA15" s="14">
        <v>0</v>
      </c>
      <c r="AB15" s="14">
        <v>0</v>
      </c>
      <c r="AC15" s="14">
        <v>0</v>
      </c>
      <c r="AD15" s="14">
        <v>0</v>
      </c>
      <c r="AE15"/>
      <c r="AF15"/>
      <c r="AG15"/>
      <c r="AH15"/>
      <c r="AI15"/>
      <c r="AJ15"/>
      <c r="AK15"/>
      <c r="AL15"/>
      <c r="AM15"/>
      <c r="AN15"/>
      <c r="AO15"/>
      <c r="AP15"/>
      <c r="AQ15"/>
      <c r="AR15"/>
      <c r="AS15"/>
      <c r="AT15"/>
      <c r="AU15"/>
      <c r="AV15"/>
      <c r="AW15"/>
      <c r="AX15"/>
      <c r="AY15"/>
      <c r="AZ15"/>
      <c r="BA15"/>
    </row>
    <row r="16" spans="1:53" customHeight="1" ht="15">
      <c r="A16"/>
      <c r="B16" s="3" t="s">
        <v>103</v>
      </c>
      <c r="C16"/>
      <c r="D16"/>
      <c r="E16"/>
      <c r="F16" s="1" t="s">
        <v>408</v>
      </c>
      <c r="G16" s="14">
        <v>4411.0692030083</v>
      </c>
      <c r="H16" s="14">
        <v>21.661598209875</v>
      </c>
      <c r="I16" s="14">
        <v>28.012765341925</v>
      </c>
      <c r="J16" s="14">
        <v>43.2011312369</v>
      </c>
      <c r="K16" s="14">
        <v>47.12957344225</v>
      </c>
      <c r="L16" s="14">
        <v>53.3796283449</v>
      </c>
      <c r="M16" s="14">
        <v>92.40849894705</v>
      </c>
      <c r="N16" s="14">
        <v>47.20426523995</v>
      </c>
      <c r="O16" s="14">
        <v>77.75330202642</v>
      </c>
      <c r="P16" s="14">
        <v>233.18257816386</v>
      </c>
      <c r="Q16" s="14">
        <v>443.56608579883</v>
      </c>
      <c r="R16" s="14">
        <v>627.95758423147</v>
      </c>
      <c r="S16" s="14">
        <v>808.84382081818</v>
      </c>
      <c r="T16" s="14">
        <v>877.17472919402</v>
      </c>
      <c r="U16" s="14">
        <v>1009.5936420127</v>
      </c>
      <c r="V16" s="14">
        <v>0</v>
      </c>
      <c r="W16" s="14">
        <v>0</v>
      </c>
      <c r="X16" s="14">
        <v>0</v>
      </c>
      <c r="Y16" s="14">
        <v>0</v>
      </c>
      <c r="Z16" s="14">
        <v>0</v>
      </c>
      <c r="AA16" s="14">
        <v>0</v>
      </c>
      <c r="AB16" s="14">
        <v>0</v>
      </c>
      <c r="AC16" s="14">
        <v>0</v>
      </c>
      <c r="AD16" s="14">
        <v>0</v>
      </c>
      <c r="AE16"/>
      <c r="AF16"/>
      <c r="AG16"/>
      <c r="AH16"/>
      <c r="AI16"/>
      <c r="AJ16"/>
      <c r="AK16"/>
      <c r="AL16"/>
      <c r="AM16"/>
      <c r="AN16"/>
      <c r="AO16"/>
      <c r="AP16"/>
      <c r="AQ16"/>
      <c r="AR16"/>
      <c r="AS16"/>
      <c r="AT16"/>
      <c r="AU16"/>
      <c r="AV16"/>
      <c r="AW16"/>
      <c r="AX16"/>
      <c r="AY16"/>
      <c r="AZ16"/>
      <c r="BA16"/>
    </row>
    <row r="17" spans="1:53" customHeight="1" ht="15" s="9" customFormat="1">
      <c r="A17" s="1"/>
      <c r="B17" s="1" t="s">
        <v>104</v>
      </c>
      <c r="C17" s="1"/>
      <c r="D17" s="1"/>
      <c r="E17" s="1"/>
      <c r="F17" s="1" t="s">
        <v>408</v>
      </c>
      <c r="G17" s="14">
        <v>2160.0617111215</v>
      </c>
      <c r="H17" s="14">
        <v>93.8146182744</v>
      </c>
      <c r="I17" s="14">
        <v>108.0919420241</v>
      </c>
      <c r="J17" s="14">
        <v>114.55451230956</v>
      </c>
      <c r="K17" s="14">
        <v>131.8471272006</v>
      </c>
      <c r="L17" s="14">
        <v>183.91957773614</v>
      </c>
      <c r="M17" s="14">
        <v>151.8474997217</v>
      </c>
      <c r="N17" s="14">
        <v>139.3272591364</v>
      </c>
      <c r="O17" s="14">
        <v>128.7579496773</v>
      </c>
      <c r="P17" s="14">
        <v>192.8403770069</v>
      </c>
      <c r="Q17" s="14">
        <v>128.69761886741</v>
      </c>
      <c r="R17" s="14">
        <v>198.37272996553</v>
      </c>
      <c r="S17" s="14">
        <v>171.96447206979</v>
      </c>
      <c r="T17" s="14">
        <v>208.67884783548</v>
      </c>
      <c r="U17" s="14">
        <v>207.34717929623</v>
      </c>
      <c r="V17" s="14">
        <v>0</v>
      </c>
      <c r="W17" s="14">
        <v>0</v>
      </c>
      <c r="X17" s="14">
        <v>0</v>
      </c>
      <c r="Y17" s="14">
        <v>0</v>
      </c>
      <c r="Z17" s="14">
        <v>0</v>
      </c>
      <c r="AA17" s="14">
        <v>0</v>
      </c>
      <c r="AB17" s="14">
        <v>0</v>
      </c>
      <c r="AC17" s="14">
        <v>0</v>
      </c>
      <c r="AD17" s="14">
        <v>0</v>
      </c>
      <c r="AE17" s="9"/>
      <c r="AF17" s="9"/>
      <c r="AG17" s="9"/>
      <c r="AH17" s="9"/>
      <c r="AI17" s="9"/>
      <c r="AJ17" s="9"/>
      <c r="AK17" s="9"/>
      <c r="AL17" s="9"/>
      <c r="AM17" s="9"/>
      <c r="AN17" s="9"/>
      <c r="AO17" s="9"/>
      <c r="AP17" s="9"/>
      <c r="AQ17" s="9"/>
      <c r="AR17" s="9"/>
      <c r="AS17" s="9"/>
      <c r="AT17" s="9"/>
      <c r="AU17" s="9"/>
      <c r="AV17" s="9"/>
      <c r="AW17" s="9"/>
      <c r="AX17" s="9"/>
      <c r="AY17" s="9"/>
      <c r="AZ17" s="9"/>
      <c r="BA17" s="9"/>
    </row>
    <row r="18" spans="1:53" customHeight="1" ht="15" s="9" customFormat="1">
      <c r="A18" s="1"/>
      <c r="B18" s="1" t="s">
        <v>105</v>
      </c>
      <c r="C18" s="1"/>
      <c r="D18" s="1"/>
      <c r="E18" s="1"/>
      <c r="F18" s="1" t="s">
        <v>408</v>
      </c>
      <c r="G18" s="14">
        <v>14058.946202354</v>
      </c>
      <c r="H18" s="14">
        <v>956.4893</v>
      </c>
      <c r="I18" s="14">
        <v>1011.749089</v>
      </c>
      <c r="J18" s="14">
        <v>984.20361</v>
      </c>
      <c r="K18" s="14">
        <v>936.032695</v>
      </c>
      <c r="L18" s="14">
        <v>1262.8863</v>
      </c>
      <c r="M18" s="14">
        <v>944.0509</v>
      </c>
      <c r="N18" s="14">
        <v>858.47268</v>
      </c>
      <c r="O18" s="14">
        <v>1039.0137828571</v>
      </c>
      <c r="P18" s="14">
        <v>873.59609994379</v>
      </c>
      <c r="Q18" s="14">
        <v>708.25228869803</v>
      </c>
      <c r="R18" s="14">
        <v>865.86453828872</v>
      </c>
      <c r="S18" s="14">
        <v>714.86926952006</v>
      </c>
      <c r="T18" s="14">
        <v>1609.4439774115</v>
      </c>
      <c r="U18" s="14">
        <v>1294.0216716346</v>
      </c>
      <c r="V18" s="14">
        <v>0</v>
      </c>
      <c r="W18" s="14">
        <v>0</v>
      </c>
      <c r="X18" s="14">
        <v>0</v>
      </c>
      <c r="Y18" s="14">
        <v>0</v>
      </c>
      <c r="Z18" s="14">
        <v>0</v>
      </c>
      <c r="AA18" s="14">
        <v>0</v>
      </c>
      <c r="AB18" s="14">
        <v>0</v>
      </c>
      <c r="AC18" s="14">
        <v>0</v>
      </c>
      <c r="AD18" s="14">
        <v>0</v>
      </c>
      <c r="AE18" s="9"/>
      <c r="AF18" s="9"/>
      <c r="AG18" s="9"/>
      <c r="AH18" s="9"/>
      <c r="AI18" s="9"/>
      <c r="AJ18" s="9"/>
      <c r="AK18" s="9"/>
      <c r="AL18" s="9"/>
      <c r="AM18" s="9"/>
      <c r="AN18" s="9"/>
      <c r="AO18" s="9"/>
      <c r="AP18" s="9"/>
      <c r="AQ18" s="9"/>
      <c r="AR18" s="9"/>
      <c r="AS18" s="9"/>
      <c r="AT18" s="9"/>
      <c r="AU18" s="9"/>
      <c r="AV18" s="9"/>
      <c r="AW18" s="9"/>
      <c r="AX18" s="9"/>
      <c r="AY18" s="9"/>
      <c r="AZ18" s="9"/>
      <c r="BA18" s="9"/>
    </row>
    <row r="19" spans="1:53" customHeight="1" ht="15" s="9" customFormat="1">
      <c r="A19" s="1"/>
      <c r="B19" s="1" t="s">
        <v>430</v>
      </c>
      <c r="C19" s="1"/>
      <c r="D19" s="1"/>
      <c r="E19" s="1"/>
      <c r="F19" s="1" t="s">
        <v>408</v>
      </c>
      <c r="G19" s="14">
        <v>92082.069770134</v>
      </c>
      <c r="H19" s="14">
        <v>3345.4605571234</v>
      </c>
      <c r="I19" s="14">
        <v>5936.7066335566</v>
      </c>
      <c r="J19" s="14">
        <v>7254.7556312061</v>
      </c>
      <c r="K19" s="14">
        <v>6592.7280429611</v>
      </c>
      <c r="L19" s="14">
        <v>7905.0841195487</v>
      </c>
      <c r="M19" s="14">
        <v>6254.5903124804</v>
      </c>
      <c r="N19" s="14">
        <v>5921.8608626073</v>
      </c>
      <c r="O19" s="14">
        <v>5842.1924103069</v>
      </c>
      <c r="P19" s="14">
        <v>5431.2368738271</v>
      </c>
      <c r="Q19" s="14">
        <v>5360.973799766</v>
      </c>
      <c r="R19" s="14">
        <v>5684.9387063489</v>
      </c>
      <c r="S19" s="14">
        <v>6521.5441474249</v>
      </c>
      <c r="T19" s="14">
        <v>8795.9090424192</v>
      </c>
      <c r="U19" s="14">
        <v>11234.088630557</v>
      </c>
      <c r="V19" s="14">
        <v>0</v>
      </c>
      <c r="W19" s="14">
        <v>0</v>
      </c>
      <c r="X19" s="14">
        <v>0</v>
      </c>
      <c r="Y19" s="14">
        <v>0</v>
      </c>
      <c r="Z19" s="14">
        <v>0</v>
      </c>
      <c r="AA19" s="14">
        <v>0</v>
      </c>
      <c r="AB19" s="14">
        <v>0</v>
      </c>
      <c r="AC19" s="14">
        <v>0</v>
      </c>
      <c r="AD19" s="14">
        <v>0</v>
      </c>
      <c r="AE19" s="9"/>
      <c r="AF19" s="9"/>
      <c r="AG19" s="9"/>
      <c r="AH19" s="9"/>
      <c r="AI19" s="9"/>
      <c r="AJ19" s="9"/>
      <c r="AK19" s="9"/>
      <c r="AL19" s="9"/>
      <c r="AM19" s="9"/>
      <c r="AN19" s="9"/>
      <c r="AO19" s="9"/>
      <c r="AP19" s="9"/>
      <c r="AQ19" s="9"/>
      <c r="AR19" s="9"/>
      <c r="AS19" s="9"/>
      <c r="AT19" s="9"/>
      <c r="AU19" s="9"/>
      <c r="AV19" s="9"/>
      <c r="AW19" s="9"/>
      <c r="AX19" s="9"/>
      <c r="AY19" s="9"/>
      <c r="AZ19" s="9"/>
      <c r="BA19" s="9"/>
    </row>
    <row r="20" spans="1:53" customHeight="1" ht="15">
      <c r="A20"/>
      <c r="B20"/>
      <c r="C20"/>
      <c r="D20"/>
      <c r="E20"/>
      <c r="F20"/>
      <c r="G20" s="14"/>
      <c r="H20" s="14"/>
      <c r="I20" s="14"/>
      <c r="J20" s="14"/>
      <c r="K20" s="14"/>
      <c r="L20" s="14"/>
      <c r="M20" s="14"/>
      <c r="N20" s="14"/>
      <c r="O20" s="14"/>
      <c r="P20" s="14"/>
      <c r="Q20" s="14"/>
      <c r="R20" s="14"/>
      <c r="S20" s="14"/>
      <c r="T20" s="14"/>
      <c r="U20" s="14"/>
      <c r="V20" s="14"/>
      <c r="W20" s="14"/>
      <c r="X20" s="14"/>
      <c r="Y20" s="14"/>
      <c r="Z20" s="14"/>
      <c r="AA20" s="14"/>
      <c r="AB20" s="14"/>
      <c r="AC20" s="14"/>
      <c r="AD20" s="14"/>
      <c r="AE20"/>
      <c r="AF20"/>
      <c r="AG20"/>
      <c r="AH20"/>
      <c r="AI20"/>
      <c r="AJ20"/>
      <c r="AK20"/>
      <c r="AL20"/>
      <c r="AM20"/>
      <c r="AN20"/>
      <c r="AO20"/>
      <c r="AP20"/>
      <c r="AQ20"/>
      <c r="AR20"/>
      <c r="AS20"/>
      <c r="AT20"/>
      <c r="AU20"/>
      <c r="AV20"/>
      <c r="AW20"/>
      <c r="AX20"/>
      <c r="AY20"/>
      <c r="AZ20"/>
      <c r="BA20"/>
    </row>
    <row r="21" spans="1:53" customHeight="1" ht="15" s="9" customFormat="1">
      <c r="A21" s="1"/>
      <c r="B21" s="1" t="s">
        <v>431</v>
      </c>
      <c r="C21" s="1"/>
      <c r="D21" s="1"/>
      <c r="E21" s="1"/>
      <c r="F21" s="1" t="s">
        <v>408</v>
      </c>
      <c r="G21" s="14">
        <v>183053.17377848</v>
      </c>
      <c r="H21" s="14">
        <v>7325.2856693221</v>
      </c>
      <c r="I21" s="14">
        <v>13404.430098391</v>
      </c>
      <c r="J21" s="14">
        <v>15927.008382153</v>
      </c>
      <c r="K21" s="14">
        <v>14197.044369078</v>
      </c>
      <c r="L21" s="14">
        <v>17067.854915423</v>
      </c>
      <c r="M21" s="14">
        <v>13761.390121424</v>
      </c>
      <c r="N21" s="14">
        <v>12650.014922722</v>
      </c>
      <c r="O21" s="14">
        <v>12646.65241598</v>
      </c>
      <c r="P21" s="14">
        <v>10566.914637945</v>
      </c>
      <c r="Q21" s="14">
        <v>9755.1682609772</v>
      </c>
      <c r="R21" s="14">
        <v>10200.32951583</v>
      </c>
      <c r="S21" s="14">
        <v>11546.129741206</v>
      </c>
      <c r="T21" s="14">
        <v>14812.522340642</v>
      </c>
      <c r="U21" s="14">
        <v>19192.428387376</v>
      </c>
      <c r="V21" s="14">
        <v>0</v>
      </c>
      <c r="W21" s="14">
        <v>0</v>
      </c>
      <c r="X21" s="14">
        <v>0</v>
      </c>
      <c r="Y21" s="14">
        <v>0</v>
      </c>
      <c r="Z21" s="14">
        <v>0</v>
      </c>
      <c r="AA21" s="14">
        <v>0</v>
      </c>
      <c r="AB21" s="14">
        <v>0</v>
      </c>
      <c r="AC21" s="14">
        <v>0</v>
      </c>
      <c r="AD21" s="14">
        <v>0</v>
      </c>
      <c r="AE21" s="9"/>
      <c r="AF21" s="9"/>
      <c r="AG21" s="9"/>
      <c r="AH21" s="9"/>
      <c r="AI21" s="9"/>
      <c r="AJ21" s="9"/>
      <c r="AK21" s="9"/>
      <c r="AL21" s="9"/>
      <c r="AM21" s="9"/>
      <c r="AN21" s="9"/>
      <c r="AO21" s="9"/>
      <c r="AP21" s="9"/>
      <c r="AQ21" s="9"/>
      <c r="AR21" s="9"/>
      <c r="AS21" s="9"/>
      <c r="AT21" s="9"/>
      <c r="AU21" s="9"/>
      <c r="AV21" s="9"/>
      <c r="AW21" s="9"/>
      <c r="AX21" s="9"/>
      <c r="AY21" s="9"/>
      <c r="AZ21" s="9"/>
      <c r="BA21" s="9"/>
    </row>
    <row r="22" spans="1:53" customHeight="1" ht="15" s="9" customFormat="1">
      <c r="A22" s="1"/>
      <c r="B22" s="1"/>
      <c r="C22" s="1"/>
      <c r="D22" s="1"/>
      <c r="E22" s="1"/>
      <c r="F22" s="3"/>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row>
    <row r="23" spans="1:53" customHeight="1" ht="15" s="32" customFormat="1">
      <c r="A23" s="61" t="inlineStr">
        <is>
          <r>
            <t xml:space="preserve">Tabelle 4c: Erzielte Fördereffizienz (Förderbeiträge pro Energiewirkung) je Massnahmenbereich in den Berichtsjahren 2010 bis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23" s="56"/>
      <c r="C23" s="32"/>
      <c r="D23" s="32"/>
      <c r="E23"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row>
    <row r="24" spans="1:53" customHeight="1" ht="15" s="35" customFormat="1">
      <c r="A24" s="35"/>
      <c r="B24" s="33" t="s">
        <v>97</v>
      </c>
      <c r="C24" s="47"/>
      <c r="D24" s="35"/>
      <c r="E24" s="35"/>
      <c r="F24" s="2" t="s">
        <v>98</v>
      </c>
      <c r="G24" s="15" t="s">
        <v>99</v>
      </c>
      <c r="H24" s="15">
        <v>2010</v>
      </c>
      <c r="I24" s="15">
        <v>2011</v>
      </c>
      <c r="J24" s="15">
        <v>2012</v>
      </c>
      <c r="K24" s="15">
        <v>2013</v>
      </c>
      <c r="L24" s="15">
        <v>2014</v>
      </c>
      <c r="M24" s="15">
        <v>2015</v>
      </c>
      <c r="N24" s="15">
        <v>2016</v>
      </c>
      <c r="O24" s="15">
        <v>2017</v>
      </c>
      <c r="P24" s="15">
        <v>2018</v>
      </c>
      <c r="Q24" s="15">
        <v>2019</v>
      </c>
      <c r="R24" s="15">
        <v>2020</v>
      </c>
      <c r="S24" s="15">
        <v>2021</v>
      </c>
      <c r="T24" s="15">
        <v>2022</v>
      </c>
      <c r="U24" s="15">
        <v>2023</v>
      </c>
      <c r="V24" s="15">
        <v>2024</v>
      </c>
      <c r="W24" s="15">
        <v>2025</v>
      </c>
      <c r="X24" s="15">
        <v>2026</v>
      </c>
      <c r="Y24" s="15">
        <v>2027</v>
      </c>
      <c r="Z24" s="15">
        <v>2028</v>
      </c>
      <c r="AA24" s="15">
        <v>2029</v>
      </c>
      <c r="AB24" s="15">
        <v>2030</v>
      </c>
      <c r="AC24" s="15">
        <v>2031</v>
      </c>
      <c r="AD24" s="15">
        <v>2032</v>
      </c>
      <c r="AE24" s="35"/>
      <c r="AF24" s="35"/>
      <c r="AG24" s="35"/>
      <c r="AH24" s="35"/>
      <c r="AI24" s="35"/>
      <c r="AJ24" s="35"/>
      <c r="AK24" s="35"/>
      <c r="AL24" s="35"/>
      <c r="AM24" s="35"/>
      <c r="AN24" s="35"/>
      <c r="AO24" s="35"/>
      <c r="AP24" s="35"/>
      <c r="AQ24" s="35"/>
      <c r="AR24" s="35"/>
      <c r="AS24" s="35"/>
      <c r="AT24" s="35"/>
      <c r="AU24" s="35"/>
      <c r="AV24" s="35"/>
      <c r="AW24" s="35"/>
      <c r="AX24" s="35"/>
      <c r="AY24" s="35"/>
      <c r="AZ24" s="35"/>
      <c r="BA24" s="35"/>
    </row>
    <row r="25" spans="1:53" customHeight="1" ht="15" s="35" customFormat="1">
      <c r="A25" s="35"/>
      <c r="B25" s="54" t="s">
        <v>100</v>
      </c>
      <c r="C25" s="54"/>
      <c r="D25" s="54"/>
      <c r="E25" s="54"/>
      <c r="F25" s="20" t="s">
        <v>434</v>
      </c>
      <c r="G25" s="14">
        <v>43.935780192104</v>
      </c>
      <c r="H25" s="14">
        <v>64.108385982186</v>
      </c>
      <c r="I25" s="14">
        <v>53.203404037392</v>
      </c>
      <c r="J25" s="14">
        <v>45.90037963517</v>
      </c>
      <c r="K25" s="14">
        <v>39.821769419864</v>
      </c>
      <c r="L25" s="14">
        <v>33.322205260765</v>
      </c>
      <c r="M25" s="14">
        <v>30.781172965829</v>
      </c>
      <c r="N25" s="14">
        <v>30.175269980615</v>
      </c>
      <c r="O25" s="14">
        <v>34.750169632684</v>
      </c>
      <c r="P25" s="14">
        <v>42.382584595698</v>
      </c>
      <c r="Q25" s="14">
        <v>50.425926440369</v>
      </c>
      <c r="R25" s="14">
        <v>55.037612481364</v>
      </c>
      <c r="S25" s="14">
        <v>58.347258071508</v>
      </c>
      <c r="T25" s="14">
        <v>58.609079240135</v>
      </c>
      <c r="U25" s="14">
        <v>59.367981581893</v>
      </c>
      <c r="V25" s="14">
        <v>0</v>
      </c>
      <c r="W25" s="14">
        <v>0</v>
      </c>
      <c r="X25" s="14">
        <v>0</v>
      </c>
      <c r="Y25" s="14">
        <v>0</v>
      </c>
      <c r="Z25" s="14">
        <v>0</v>
      </c>
      <c r="AA25" s="14">
        <v>0</v>
      </c>
      <c r="AB25" s="14">
        <v>0</v>
      </c>
      <c r="AC25" s="14">
        <v>0</v>
      </c>
      <c r="AD25" s="14">
        <v>0</v>
      </c>
      <c r="AE25" s="35"/>
      <c r="AF25" s="35"/>
      <c r="AG25" s="35"/>
      <c r="AH25" s="35"/>
      <c r="AI25" s="35"/>
      <c r="AJ25" s="35"/>
      <c r="AK25" s="35"/>
      <c r="AL25" s="35"/>
      <c r="AM25" s="35"/>
      <c r="AN25" s="35"/>
      <c r="AO25" s="35"/>
      <c r="AP25" s="35"/>
      <c r="AQ25" s="35"/>
      <c r="AR25" s="35"/>
      <c r="AS25" s="35"/>
      <c r="AT25" s="35"/>
      <c r="AU25" s="35"/>
      <c r="AV25" s="35"/>
      <c r="AW25" s="35"/>
      <c r="AX25" s="35"/>
      <c r="AY25" s="35"/>
      <c r="AZ25" s="35"/>
      <c r="BA25" s="35"/>
    </row>
    <row r="26" spans="1:53" customHeight="1" ht="15" s="35" customFormat="1">
      <c r="A26" s="35"/>
      <c r="B26" s="54" t="s">
        <v>102</v>
      </c>
      <c r="C26" s="54"/>
      <c r="D26" s="54"/>
      <c r="E26" s="54"/>
      <c r="F26" s="20" t="s">
        <v>434</v>
      </c>
      <c r="G26" s="14">
        <v>27.563528458968</v>
      </c>
      <c r="H26" s="14">
        <v>22.745376396982</v>
      </c>
      <c r="I26" s="14">
        <v>19.785262362377</v>
      </c>
      <c r="J26" s="14">
        <v>19.461102742628</v>
      </c>
      <c r="K26" s="14">
        <v>19.434810943599</v>
      </c>
      <c r="L26" s="14">
        <v>22.724180170742</v>
      </c>
      <c r="M26" s="14">
        <v>20.240123821326</v>
      </c>
      <c r="N26" s="14">
        <v>20.127083493129</v>
      </c>
      <c r="O26" s="14">
        <v>22.484827539521</v>
      </c>
      <c r="P26" s="14">
        <v>23.184813755686</v>
      </c>
      <c r="Q26" s="14">
        <v>25.931908943078</v>
      </c>
      <c r="R26" s="14">
        <v>34.027567927579</v>
      </c>
      <c r="S26" s="14">
        <v>39.791511374117</v>
      </c>
      <c r="T26" s="14">
        <v>35.552643513357</v>
      </c>
      <c r="U26" s="14">
        <v>33.905068676857</v>
      </c>
      <c r="V26" s="14">
        <v>0</v>
      </c>
      <c r="W26" s="14">
        <v>0</v>
      </c>
      <c r="X26" s="14">
        <v>0</v>
      </c>
      <c r="Y26" s="14">
        <v>0</v>
      </c>
      <c r="Z26" s="14">
        <v>0</v>
      </c>
      <c r="AA26" s="14">
        <v>0</v>
      </c>
      <c r="AB26" s="14">
        <v>0</v>
      </c>
      <c r="AC26" s="14">
        <v>0</v>
      </c>
      <c r="AD26" s="14">
        <v>0</v>
      </c>
      <c r="AE26" s="35"/>
      <c r="AF26" s="35"/>
      <c r="AG26" s="35"/>
      <c r="AH26" s="35"/>
      <c r="AI26" s="35"/>
      <c r="AJ26" s="35"/>
      <c r="AK26" s="35"/>
      <c r="AL26" s="35"/>
      <c r="AM26" s="35"/>
      <c r="AN26" s="35"/>
      <c r="AO26" s="35"/>
      <c r="AP26" s="35"/>
      <c r="AQ26" s="35"/>
      <c r="AR26" s="35"/>
      <c r="AS26" s="35"/>
      <c r="AT26" s="35"/>
      <c r="AU26" s="35"/>
      <c r="AV26" s="35"/>
      <c r="AW26" s="35"/>
      <c r="AX26" s="35"/>
      <c r="AY26" s="35"/>
      <c r="AZ26" s="35"/>
      <c r="BA26" s="35"/>
    </row>
    <row r="27" spans="1:53" customHeight="1" ht="15" s="35" customFormat="1">
      <c r="A27" s="35"/>
      <c r="B27" s="20" t="s">
        <v>103</v>
      </c>
      <c r="C27" s="54"/>
      <c r="D27" s="54"/>
      <c r="E27" s="54"/>
      <c r="F27" s="20" t="s">
        <v>434</v>
      </c>
      <c r="G27" s="14">
        <v>118.16030701231</v>
      </c>
      <c r="H27" s="14">
        <v>161.66272525559</v>
      </c>
      <c r="I27" s="14">
        <v>233.16259284922</v>
      </c>
      <c r="J27" s="14">
        <v>222.45513496627</v>
      </c>
      <c r="K27" s="14">
        <v>226.92844893038</v>
      </c>
      <c r="L27" s="14">
        <v>253.91911521795</v>
      </c>
      <c r="M27" s="14">
        <v>179.81872002403</v>
      </c>
      <c r="N27" s="14">
        <v>205.11784159296</v>
      </c>
      <c r="O27" s="14">
        <v>189.66451090385</v>
      </c>
      <c r="P27" s="14">
        <v>150.94408972211</v>
      </c>
      <c r="Q27" s="14">
        <v>135.23627238536</v>
      </c>
      <c r="R27" s="14">
        <v>115.83630204741</v>
      </c>
      <c r="S27" s="14">
        <v>100.48804566224</v>
      </c>
      <c r="T27" s="14">
        <v>101.72714127548</v>
      </c>
      <c r="U27" s="14">
        <v>96.908808582584</v>
      </c>
      <c r="V27" s="14">
        <v>0</v>
      </c>
      <c r="W27" s="14">
        <v>0</v>
      </c>
      <c r="X27" s="14">
        <v>0</v>
      </c>
      <c r="Y27" s="14">
        <v>0</v>
      </c>
      <c r="Z27" s="14">
        <v>0</v>
      </c>
      <c r="AA27" s="14">
        <v>0</v>
      </c>
      <c r="AB27" s="14">
        <v>0</v>
      </c>
      <c r="AC27" s="14">
        <v>0</v>
      </c>
      <c r="AD27" s="14">
        <v>0</v>
      </c>
      <c r="AE27" s="35"/>
      <c r="AF27" s="35"/>
      <c r="AG27" s="35"/>
      <c r="AH27" s="35"/>
      <c r="AI27" s="35"/>
      <c r="AJ27" s="35"/>
      <c r="AK27" s="35"/>
      <c r="AL27" s="35"/>
      <c r="AM27" s="35"/>
      <c r="AN27" s="35"/>
      <c r="AO27" s="35"/>
      <c r="AP27" s="35"/>
      <c r="AQ27" s="35"/>
      <c r="AR27" s="35"/>
      <c r="AS27" s="35"/>
      <c r="AT27" s="35"/>
      <c r="AU27" s="35"/>
      <c r="AV27" s="35"/>
      <c r="AW27" s="35"/>
      <c r="AX27" s="35"/>
      <c r="AY27" s="35"/>
      <c r="AZ27" s="35"/>
      <c r="BA27" s="35"/>
    </row>
    <row r="28" spans="1:53" customHeight="1" ht="15" s="35" customFormat="1">
      <c r="A28" s="35"/>
      <c r="B28" s="54" t="s">
        <v>104</v>
      </c>
      <c r="C28" s="54"/>
      <c r="D28" s="54"/>
      <c r="E28" s="54"/>
      <c r="F28" s="20" t="s">
        <v>434</v>
      </c>
      <c r="G28" s="14">
        <v>105.82882513172</v>
      </c>
      <c r="H28" s="14">
        <v>117.01786141569</v>
      </c>
      <c r="I28" s="14">
        <v>136.94648021681</v>
      </c>
      <c r="J28" s="14">
        <v>129.35122939512</v>
      </c>
      <c r="K28" s="14">
        <v>106.20055436397</v>
      </c>
      <c r="L28" s="14">
        <v>103.35397804833</v>
      </c>
      <c r="M28" s="14">
        <v>100.08330086339</v>
      </c>
      <c r="N28" s="14">
        <v>91.849284047652</v>
      </c>
      <c r="O28" s="14">
        <v>96.275427117845</v>
      </c>
      <c r="P28" s="14">
        <v>84.84726722669</v>
      </c>
      <c r="Q28" s="14">
        <v>98.776660453185</v>
      </c>
      <c r="R28" s="14">
        <v>81.183819987748</v>
      </c>
      <c r="S28" s="14">
        <v>116.77073036255</v>
      </c>
      <c r="T28" s="14">
        <v>118.4789870006</v>
      </c>
      <c r="U28" s="14">
        <v>118.70431555202</v>
      </c>
      <c r="V28" s="14">
        <v>0</v>
      </c>
      <c r="W28" s="14">
        <v>0</v>
      </c>
      <c r="X28" s="14">
        <v>0</v>
      </c>
      <c r="Y28" s="14">
        <v>0</v>
      </c>
      <c r="Z28" s="14">
        <v>0</v>
      </c>
      <c r="AA28" s="14">
        <v>0</v>
      </c>
      <c r="AB28" s="14">
        <v>0</v>
      </c>
      <c r="AC28" s="14">
        <v>0</v>
      </c>
      <c r="AD28" s="14">
        <v>0</v>
      </c>
      <c r="AE28" s="35"/>
      <c r="AF28" s="35"/>
      <c r="AG28" s="35"/>
      <c r="AH28" s="35"/>
      <c r="AI28" s="35"/>
      <c r="AJ28" s="35"/>
      <c r="AK28" s="35"/>
      <c r="AL28" s="35"/>
      <c r="AM28" s="35"/>
      <c r="AN28" s="35"/>
      <c r="AO28" s="35"/>
      <c r="AP28" s="35"/>
      <c r="AQ28" s="35"/>
      <c r="AR28" s="35"/>
      <c r="AS28" s="35"/>
      <c r="AT28" s="35"/>
      <c r="AU28" s="35"/>
      <c r="AV28" s="35"/>
      <c r="AW28" s="35"/>
      <c r="AX28" s="35"/>
      <c r="AY28" s="35"/>
      <c r="AZ28" s="35"/>
      <c r="BA28" s="35"/>
    </row>
    <row r="29" spans="1:53" customHeight="1" ht="14.5">
      <c r="A29" s="35"/>
      <c r="B29" s="54" t="s">
        <v>105</v>
      </c>
      <c r="C29" s="54"/>
      <c r="D29" s="54"/>
      <c r="E29" s="54"/>
      <c r="F29" s="20" t="s">
        <v>434</v>
      </c>
      <c r="G29" s="14">
        <v>13.285568908339</v>
      </c>
      <c r="H29" s="14">
        <v>11.660484858534</v>
      </c>
      <c r="I29" s="14">
        <v>8.7199282864884</v>
      </c>
      <c r="J29" s="14">
        <v>9.9679597801922</v>
      </c>
      <c r="K29" s="14">
        <v>13.141109349818</v>
      </c>
      <c r="L29" s="14">
        <v>9.9571707286713</v>
      </c>
      <c r="M29" s="14">
        <v>10.588022213633</v>
      </c>
      <c r="N29" s="14">
        <v>11.568799836472</v>
      </c>
      <c r="O29" s="14">
        <v>8.4524980754827</v>
      </c>
      <c r="P29" s="14">
        <v>8.483653487552</v>
      </c>
      <c r="Q29" s="14">
        <v>16.142247165931</v>
      </c>
      <c r="R29" s="14">
        <v>18.542381504307</v>
      </c>
      <c r="S29" s="14">
        <v>16.571856708785</v>
      </c>
      <c r="T29" s="14">
        <v>16.120669973073</v>
      </c>
      <c r="U29" s="14">
        <v>23.739267064358</v>
      </c>
      <c r="V29" s="14">
        <v>0</v>
      </c>
      <c r="W29" s="14">
        <v>0</v>
      </c>
      <c r="X29" s="14">
        <v>0</v>
      </c>
      <c r="Y29" s="14">
        <v>0</v>
      </c>
      <c r="Z29" s="14">
        <v>0</v>
      </c>
      <c r="AA29" s="14">
        <v>0</v>
      </c>
      <c r="AB29" s="14">
        <v>0</v>
      </c>
      <c r="AC29" s="14">
        <v>0</v>
      </c>
      <c r="AD29" s="14">
        <v>0</v>
      </c>
      <c r="AE29" s="35"/>
      <c r="AF29" s="35"/>
      <c r="AG29" s="35"/>
      <c r="AH29" s="35"/>
      <c r="AI29" s="35"/>
      <c r="AJ29" s="35"/>
      <c r="AK29" s="35"/>
      <c r="AL29"/>
      <c r="AM29"/>
      <c r="AN29"/>
      <c r="AO29"/>
      <c r="AP29"/>
      <c r="AQ29"/>
      <c r="AR29"/>
      <c r="AS29"/>
      <c r="AT29"/>
      <c r="AU29"/>
      <c r="AV29"/>
      <c r="AW29"/>
      <c r="AX29"/>
      <c r="AY29"/>
      <c r="AZ29"/>
      <c r="BA29"/>
    </row>
    <row r="30" spans="1:53" customHeight="1" ht="14.5">
      <c r="A30" s="35"/>
      <c r="B30" s="54"/>
      <c r="C30" s="54"/>
      <c r="D30" s="54"/>
      <c r="E30" s="54"/>
      <c r="F30" s="20"/>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c r="AM30"/>
      <c r="AN30"/>
      <c r="AO30"/>
      <c r="AP30"/>
      <c r="AQ30"/>
      <c r="AR30"/>
      <c r="AS30"/>
      <c r="AT30"/>
      <c r="AU30"/>
      <c r="AV30"/>
      <c r="AW30"/>
      <c r="AX30"/>
      <c r="AY30"/>
      <c r="AZ30"/>
      <c r="BA30"/>
    </row>
    <row r="31" spans="1:53" customHeight="1" ht="15" s="9" customFormat="1">
      <c r="A31" s="1"/>
      <c r="B31" s="1" t="s">
        <v>435</v>
      </c>
      <c r="C31" s="1"/>
      <c r="D31" s="1"/>
      <c r="E31" s="1"/>
      <c r="F31" s="3" t="s">
        <v>434</v>
      </c>
      <c r="G31" s="14">
        <v>38.300125155135</v>
      </c>
      <c r="H31" s="14">
        <v>27.570395876766</v>
      </c>
      <c r="I31" s="14">
        <v>35.374876773081</v>
      </c>
      <c r="J31" s="14">
        <v>34.935208070939</v>
      </c>
      <c r="K31" s="14">
        <v>31.935030586433</v>
      </c>
      <c r="L31" s="14">
        <v>30.241598809659</v>
      </c>
      <c r="M31" s="14">
        <v>28.564880765012</v>
      </c>
      <c r="N31" s="14">
        <v>27.299681696476</v>
      </c>
      <c r="O31" s="14">
        <v>30.098518621156</v>
      </c>
      <c r="P31" s="14">
        <v>37.502242819042</v>
      </c>
      <c r="Q31" s="14">
        <v>47.443066008101</v>
      </c>
      <c r="R31" s="14">
        <v>50.339145262974</v>
      </c>
      <c r="S31" s="14">
        <v>52.94674093962</v>
      </c>
      <c r="T31" s="14">
        <v>46.29727890956</v>
      </c>
      <c r="U31" s="14">
        <v>45.270473478078</v>
      </c>
      <c r="V31" s="14">
        <v>0</v>
      </c>
      <c r="W31" s="14">
        <v>0</v>
      </c>
      <c r="X31" s="14">
        <v>0</v>
      </c>
      <c r="Y31" s="14">
        <v>0</v>
      </c>
      <c r="Z31" s="14">
        <v>0</v>
      </c>
      <c r="AA31" s="14">
        <v>0</v>
      </c>
      <c r="AB31" s="14">
        <v>0</v>
      </c>
      <c r="AC31" s="14">
        <v>0</v>
      </c>
      <c r="AD31" s="14">
        <v>0</v>
      </c>
      <c r="AE31" s="9"/>
      <c r="AF31" s="9"/>
      <c r="AG31" s="9"/>
      <c r="AH31" s="9"/>
      <c r="AI31" s="9"/>
      <c r="AJ31" s="9"/>
      <c r="AK31" s="9"/>
      <c r="AL31" s="9"/>
      <c r="AM31" s="9"/>
      <c r="AN31" s="9"/>
      <c r="AO31" s="9"/>
      <c r="AP31" s="9"/>
      <c r="AQ31" s="9"/>
      <c r="AR31" s="9"/>
      <c r="AS31" s="9"/>
      <c r="AT31" s="9"/>
      <c r="AU31" s="9"/>
      <c r="AV31" s="9"/>
      <c r="AW31" s="9"/>
      <c r="AX31" s="9"/>
      <c r="AY31" s="9"/>
      <c r="AZ31" s="9"/>
      <c r="BA31" s="9"/>
    </row>
    <row r="32" spans="1:53" customHeight="1" ht="15" s="35" customFormat="1">
      <c r="A32" s="35"/>
      <c r="B32" s="35"/>
      <c r="C32" s="35"/>
      <c r="D32" s="35"/>
      <c r="E32" s="35"/>
      <c r="F32" s="37"/>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row>
    <row r="33" spans="1:53" customHeight="1" ht="15" s="7" customFormat="1">
      <c r="A33" s="8" t="inlineStr">
        <is>
          <r>
            <t xml:space="preserve">Tabelle 4d: Erzielte Energiewirkungen je Massnahme und Kanton im Berichtsjahr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33" s="7"/>
      <c r="C33" s="7"/>
      <c r="D33" s="7"/>
      <c r="E33"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row>
    <row r="34" spans="1:53" customHeight="1" ht="15" s="9" customFormat="1">
      <c r="A34" s="2"/>
      <c r="B34" s="2"/>
      <c r="C34" s="2"/>
      <c r="D34" s="4"/>
      <c r="E34" s="4"/>
      <c r="F34" s="2" t="s">
        <v>98</v>
      </c>
      <c r="G34" s="15" t="s">
        <v>116</v>
      </c>
      <c r="H34" s="15" t="s">
        <v>117</v>
      </c>
      <c r="I34" s="15" t="s">
        <v>118</v>
      </c>
      <c r="J34" s="15" t="s">
        <v>119</v>
      </c>
      <c r="K34" s="15" t="s">
        <v>120</v>
      </c>
      <c r="L34" s="15" t="s">
        <v>121</v>
      </c>
      <c r="M34" s="15" t="s">
        <v>122</v>
      </c>
      <c r="N34" s="15" t="s">
        <v>123</v>
      </c>
      <c r="O34" s="15" t="s">
        <v>124</v>
      </c>
      <c r="P34" s="15" t="s">
        <v>125</v>
      </c>
      <c r="Q34" s="15" t="s">
        <v>126</v>
      </c>
      <c r="R34" s="15" t="s">
        <v>127</v>
      </c>
      <c r="S34" s="15" t="s">
        <v>128</v>
      </c>
      <c r="T34" s="15" t="s">
        <v>129</v>
      </c>
      <c r="U34" s="15" t="s">
        <v>130</v>
      </c>
      <c r="V34" s="15" t="s">
        <v>131</v>
      </c>
      <c r="W34" s="15" t="s">
        <v>132</v>
      </c>
      <c r="X34" s="15" t="s">
        <v>133</v>
      </c>
      <c r="Y34" s="15" t="s">
        <v>134</v>
      </c>
      <c r="Z34" s="15" t="s">
        <v>135</v>
      </c>
      <c r="AA34" s="15" t="s">
        <v>136</v>
      </c>
      <c r="AB34" s="15" t="s">
        <v>137</v>
      </c>
      <c r="AC34" s="15" t="s">
        <v>138</v>
      </c>
      <c r="AD34" s="15" t="s">
        <v>139</v>
      </c>
      <c r="AE34" s="15" t="s">
        <v>140</v>
      </c>
      <c r="AF34" s="15" t="s">
        <v>141</v>
      </c>
      <c r="AG34" s="15" t="s">
        <v>142</v>
      </c>
      <c r="AH34" s="9"/>
      <c r="AI34" s="9"/>
      <c r="AJ34" s="9"/>
      <c r="AK34" s="9"/>
      <c r="AL34" s="9"/>
      <c r="AM34" s="9"/>
      <c r="AN34" s="9"/>
      <c r="AO34" s="9"/>
      <c r="AP34" s="9"/>
      <c r="AQ34" s="9"/>
      <c r="AR34" s="9"/>
      <c r="AS34" s="9"/>
      <c r="AT34" s="9"/>
      <c r="AU34" s="9"/>
      <c r="AV34" s="9"/>
      <c r="AW34" s="9"/>
      <c r="AX34" s="9"/>
      <c r="AY34" s="9"/>
      <c r="AZ34" s="9"/>
      <c r="BA34" s="9"/>
    </row>
    <row r="35" spans="1:53" customHeight="1" ht="15">
      <c r="A35"/>
      <c r="B35" s="1" t="s">
        <v>99</v>
      </c>
      <c r="C35"/>
      <c r="D35"/>
      <c r="E35"/>
      <c r="F35" s="1" t="s">
        <v>408</v>
      </c>
      <c r="G35" s="14">
        <v>11234.088630557</v>
      </c>
      <c r="H35" s="14">
        <v>1294.2113928065</v>
      </c>
      <c r="I35" s="14">
        <v>1839.92717707</v>
      </c>
      <c r="J35" s="14">
        <v>507.36843615857</v>
      </c>
      <c r="K35" s="14">
        <v>60.398251722561</v>
      </c>
      <c r="L35" s="14">
        <v>296.126582596</v>
      </c>
      <c r="M35" s="14">
        <v>34.22878628</v>
      </c>
      <c r="N35" s="14">
        <v>54.76721461</v>
      </c>
      <c r="O35" s="14">
        <v>87.93058770098</v>
      </c>
      <c r="P35" s="14">
        <v>168.820598895</v>
      </c>
      <c r="Q35" s="14">
        <v>531.87994476573</v>
      </c>
      <c r="R35" s="14">
        <v>386.62577961776</v>
      </c>
      <c r="S35" s="14">
        <v>184.8418042</v>
      </c>
      <c r="T35" s="14">
        <v>458.1856786</v>
      </c>
      <c r="U35" s="14">
        <v>145.96182339554</v>
      </c>
      <c r="V35" s="14">
        <v>86.995295725</v>
      </c>
      <c r="W35" s="14">
        <v>31.185715316214</v>
      </c>
      <c r="X35" s="14">
        <v>787.69045538401</v>
      </c>
      <c r="Y35" s="14">
        <v>514.16783291733</v>
      </c>
      <c r="Z35" s="14">
        <v>774.94164824852</v>
      </c>
      <c r="AA35" s="14">
        <v>328.67826429404</v>
      </c>
      <c r="AB35" s="14">
        <v>428.5109431947</v>
      </c>
      <c r="AC35" s="14">
        <v>786.68572349207</v>
      </c>
      <c r="AD35" s="14">
        <v>659.28987260583</v>
      </c>
      <c r="AE35" s="14">
        <v>240.821982867</v>
      </c>
      <c r="AF35" s="14">
        <v>442.90572446438</v>
      </c>
      <c r="AG35" s="14">
        <v>100.94111362923</v>
      </c>
      <c r="AH35"/>
      <c r="AI35"/>
      <c r="AJ35"/>
      <c r="AK35"/>
      <c r="AL35"/>
      <c r="AM35"/>
      <c r="AN35"/>
      <c r="AO35"/>
      <c r="AP35"/>
      <c r="AQ35"/>
      <c r="AR35"/>
      <c r="AS35"/>
      <c r="AT35"/>
      <c r="AU35"/>
      <c r="AV35"/>
      <c r="AW35"/>
      <c r="AX35"/>
      <c r="AY35"/>
      <c r="AZ35"/>
      <c r="BA35"/>
    </row>
    <row r="36" spans="1:53" customHeight="1" ht="15">
      <c r="A36"/>
      <c r="B36" s="1" t="s">
        <v>437</v>
      </c>
      <c r="C36"/>
      <c r="D36"/>
      <c r="E36"/>
      <c r="F36" s="1" t="s">
        <v>438</v>
      </c>
      <c r="G36" s="14">
        <v>1274.3730002214</v>
      </c>
      <c r="H36" s="14">
        <v>819.13824327122</v>
      </c>
      <c r="I36" s="14">
        <v>1749.9167111962</v>
      </c>
      <c r="J36" s="14">
        <v>1194.2267669338</v>
      </c>
      <c r="K36" s="14">
        <v>1618.5184158041</v>
      </c>
      <c r="L36" s="14">
        <v>1795.5771440456</v>
      </c>
      <c r="M36" s="14">
        <v>884.46476175711</v>
      </c>
      <c r="N36" s="14">
        <v>1232.9404459703</v>
      </c>
      <c r="O36" s="14">
        <v>2120.2909913188</v>
      </c>
      <c r="P36" s="14">
        <v>1287.0955360846</v>
      </c>
      <c r="Q36" s="14">
        <v>1590.2409662169</v>
      </c>
      <c r="R36" s="14">
        <v>1369.0326747747</v>
      </c>
      <c r="S36" s="14">
        <v>939.30363033956</v>
      </c>
      <c r="T36" s="14">
        <v>1556.2473586783</v>
      </c>
      <c r="U36" s="14">
        <v>1712.8854812066</v>
      </c>
      <c r="V36" s="14">
        <v>1560.2018638247</v>
      </c>
      <c r="W36" s="14">
        <v>1899.7146269623</v>
      </c>
      <c r="X36" s="14">
        <v>1497.6043276175</v>
      </c>
      <c r="Y36" s="14">
        <v>2538.6240257005</v>
      </c>
      <c r="Z36" s="14">
        <v>1089.5764648505</v>
      </c>
      <c r="AA36" s="14">
        <v>1134.7428423754</v>
      </c>
      <c r="AB36" s="14">
        <v>1210.4042482966</v>
      </c>
      <c r="AC36" s="14">
        <v>947.32220195545</v>
      </c>
      <c r="AD36" s="14">
        <v>1845.2927172537</v>
      </c>
      <c r="AE36" s="14">
        <v>1363.881854138</v>
      </c>
      <c r="AF36" s="14">
        <v>861.49321836087</v>
      </c>
      <c r="AG36" s="14">
        <v>1366.562155679</v>
      </c>
      <c r="AH36"/>
      <c r="AI36"/>
      <c r="AJ36"/>
      <c r="AK36"/>
      <c r="AL36"/>
      <c r="AM36"/>
      <c r="AN36"/>
      <c r="AO36"/>
      <c r="AP36"/>
      <c r="AQ36"/>
      <c r="AR36"/>
      <c r="AS36"/>
      <c r="AT36"/>
      <c r="AU36"/>
      <c r="AV36"/>
      <c r="AW36"/>
      <c r="AX36"/>
      <c r="AY36"/>
      <c r="AZ36"/>
      <c r="BA36"/>
    </row>
    <row r="37" spans="1:53" customHeight="1" ht="15">
      <c r="A37"/>
      <c r="B37"/>
      <c r="C37"/>
      <c r="D37"/>
      <c r="E37"/>
      <c r="F37"/>
      <c r="G37" s="14"/>
      <c r="H37" s="14"/>
      <c r="I37" s="14"/>
      <c r="J37" s="14"/>
      <c r="K37" s="14"/>
      <c r="L37" s="14"/>
      <c r="M37" s="14"/>
      <c r="N37" s="14"/>
      <c r="O37" s="14"/>
      <c r="P37" s="14"/>
      <c r="Q37" s="14"/>
      <c r="R37" s="14"/>
      <c r="S37" s="14"/>
      <c r="T37" s="14"/>
      <c r="U37" s="14"/>
      <c r="V37" s="14"/>
      <c r="W37" s="14"/>
      <c r="X37" s="14"/>
      <c r="Y37" s="14"/>
      <c r="Z37" s="14"/>
      <c r="AA37" s="14"/>
      <c r="AB37" s="14"/>
      <c r="AC37" s="14"/>
      <c r="AD37"/>
      <c r="AE37"/>
      <c r="AF37"/>
      <c r="AG37"/>
      <c r="AH37"/>
      <c r="AI37"/>
      <c r="AJ37"/>
      <c r="AK37"/>
      <c r="AL37"/>
      <c r="AM37"/>
      <c r="AN37"/>
      <c r="AO37"/>
      <c r="AP37"/>
      <c r="AQ37"/>
      <c r="AR37"/>
      <c r="AS37"/>
      <c r="AT37"/>
      <c r="AU37"/>
      <c r="AV37"/>
      <c r="AW37"/>
      <c r="AX37"/>
      <c r="AY37"/>
      <c r="AZ37"/>
      <c r="BA37"/>
    </row>
    <row r="38" spans="1:53" customHeight="1" ht="15">
      <c r="A38"/>
      <c r="B38" s="1" t="s">
        <v>153</v>
      </c>
      <c r="C38"/>
      <c r="D38" s="5"/>
      <c r="E38" s="5"/>
      <c r="F38" s="11">
        <v>1000</v>
      </c>
      <c r="G38" s="14">
        <v>8815.385</v>
      </c>
      <c r="H38" s="14">
        <v>1579.967</v>
      </c>
      <c r="I38" s="14">
        <v>1051.437</v>
      </c>
      <c r="J38" s="14">
        <v>424.851</v>
      </c>
      <c r="K38" s="14">
        <v>37.317</v>
      </c>
      <c r="L38" s="14">
        <v>164.92</v>
      </c>
      <c r="M38" s="14">
        <v>38.7</v>
      </c>
      <c r="N38" s="14">
        <v>44.42</v>
      </c>
      <c r="O38" s="14">
        <v>41.471</v>
      </c>
      <c r="P38" s="14">
        <v>131.164</v>
      </c>
      <c r="Q38" s="14">
        <v>334.465</v>
      </c>
      <c r="R38" s="14">
        <v>282.408</v>
      </c>
      <c r="S38" s="14">
        <v>196.786</v>
      </c>
      <c r="T38" s="14">
        <v>294.417</v>
      </c>
      <c r="U38" s="14">
        <v>85.214</v>
      </c>
      <c r="V38" s="14">
        <v>55.759</v>
      </c>
      <c r="W38" s="14">
        <v>16.416</v>
      </c>
      <c r="X38" s="14">
        <v>525.967</v>
      </c>
      <c r="Y38" s="14">
        <v>202.538</v>
      </c>
      <c r="Z38" s="14">
        <v>711.232</v>
      </c>
      <c r="AA38" s="14">
        <v>289.65</v>
      </c>
      <c r="AB38" s="14">
        <v>354.023</v>
      </c>
      <c r="AC38" s="14">
        <v>830.431</v>
      </c>
      <c r="AD38" s="14">
        <v>357.282</v>
      </c>
      <c r="AE38" s="14">
        <v>176.571</v>
      </c>
      <c r="AF38" s="14">
        <v>514.114</v>
      </c>
      <c r="AG38" s="14">
        <v>73.865</v>
      </c>
      <c r="AH38"/>
      <c r="AI38"/>
      <c r="AJ38"/>
      <c r="AK38"/>
      <c r="AL38"/>
      <c r="AM38"/>
      <c r="AN38"/>
      <c r="AO38"/>
      <c r="AP38"/>
      <c r="AQ38"/>
      <c r="AR38"/>
      <c r="AS38"/>
      <c r="AT38"/>
      <c r="AU38"/>
      <c r="AV38"/>
      <c r="AW38"/>
      <c r="AX38"/>
      <c r="AY38"/>
      <c r="AZ38"/>
      <c r="BA38"/>
    </row>
    <row r="39" spans="1:53" customHeight="1" ht="15">
      <c r="A39"/>
      <c r="B39"/>
      <c r="C39"/>
      <c r="D39"/>
      <c r="E39"/>
      <c r="F39"/>
      <c r="G39" s="14"/>
      <c r="H39" s="14"/>
      <c r="I39" s="14"/>
      <c r="J39" s="14"/>
      <c r="K39" s="14"/>
      <c r="L39" s="14"/>
      <c r="M39" s="14"/>
      <c r="N39" s="14"/>
      <c r="O39" s="14"/>
      <c r="P39" s="14"/>
      <c r="Q39" s="14"/>
      <c r="R39" s="14"/>
      <c r="S39" s="14"/>
      <c r="T39" s="14"/>
      <c r="U39" s="14"/>
      <c r="V39" s="14"/>
      <c r="W39" s="14"/>
      <c r="X39" s="14"/>
      <c r="Y39" s="14"/>
      <c r="Z39" s="14"/>
      <c r="AA39" s="14"/>
      <c r="AB39" s="14"/>
      <c r="AC39" s="14"/>
      <c r="AD39"/>
      <c r="AE39"/>
      <c r="AF39"/>
      <c r="AG39"/>
      <c r="AH39"/>
      <c r="AI39"/>
      <c r="AJ39"/>
      <c r="AK39"/>
      <c r="AL39"/>
      <c r="AM39"/>
      <c r="AN39"/>
      <c r="AO39"/>
      <c r="AP39"/>
      <c r="AQ39"/>
      <c r="AR39"/>
      <c r="AS39"/>
      <c r="AT39"/>
      <c r="AU39"/>
      <c r="AV39"/>
      <c r="AW39"/>
      <c r="AX39"/>
      <c r="AY39"/>
      <c r="AZ39"/>
      <c r="BA39"/>
    </row>
    <row r="40" spans="1:53" customHeight="1" ht="15">
      <c r="A40" s="2" t="s">
        <v>156</v>
      </c>
      <c r="B40" s="2" t="s">
        <v>97</v>
      </c>
      <c r="C40" s="2" t="s">
        <v>157</v>
      </c>
      <c r="D40" s="2" t="s">
        <v>158</v>
      </c>
      <c r="E40" s="2" t="s">
        <v>159</v>
      </c>
      <c r="F40" s="2" t="s">
        <v>98</v>
      </c>
      <c r="G40" s="15" t="s">
        <v>116</v>
      </c>
      <c r="H40" s="15" t="s">
        <v>117</v>
      </c>
      <c r="I40" s="15" t="s">
        <v>118</v>
      </c>
      <c r="J40" s="15" t="s">
        <v>119</v>
      </c>
      <c r="K40" s="15" t="s">
        <v>120</v>
      </c>
      <c r="L40" s="15" t="s">
        <v>121</v>
      </c>
      <c r="M40" s="15" t="s">
        <v>122</v>
      </c>
      <c r="N40" s="15" t="s">
        <v>123</v>
      </c>
      <c r="O40" s="15" t="s">
        <v>124</v>
      </c>
      <c r="P40" s="15" t="s">
        <v>125</v>
      </c>
      <c r="Q40" s="15" t="s">
        <v>126</v>
      </c>
      <c r="R40" s="15" t="s">
        <v>127</v>
      </c>
      <c r="S40" s="15" t="s">
        <v>128</v>
      </c>
      <c r="T40" s="15" t="s">
        <v>129</v>
      </c>
      <c r="U40" s="15" t="s">
        <v>130</v>
      </c>
      <c r="V40" s="15" t="s">
        <v>131</v>
      </c>
      <c r="W40" s="15" t="s">
        <v>132</v>
      </c>
      <c r="X40" s="15" t="s">
        <v>133</v>
      </c>
      <c r="Y40" s="15" t="s">
        <v>134</v>
      </c>
      <c r="Z40" s="15" t="s">
        <v>135</v>
      </c>
      <c r="AA40" s="15" t="s">
        <v>136</v>
      </c>
      <c r="AB40" s="15" t="s">
        <v>137</v>
      </c>
      <c r="AC40" s="15" t="s">
        <v>138</v>
      </c>
      <c r="AD40" s="15" t="s">
        <v>139</v>
      </c>
      <c r="AE40" s="15" t="s">
        <v>140</v>
      </c>
      <c r="AF40" s="15" t="s">
        <v>141</v>
      </c>
      <c r="AG40" s="15" t="s">
        <v>142</v>
      </c>
      <c r="AH40"/>
      <c r="AI40"/>
      <c r="AJ40"/>
      <c r="AK40"/>
      <c r="AL40"/>
      <c r="AM40"/>
      <c r="AN40"/>
      <c r="AO40"/>
      <c r="AP40"/>
      <c r="AQ40"/>
      <c r="AR40"/>
      <c r="AS40"/>
      <c r="AT40"/>
      <c r="AU40"/>
      <c r="AV40"/>
      <c r="AW40"/>
      <c r="AX40"/>
      <c r="AY40"/>
      <c r="AZ40"/>
      <c r="BA40"/>
    </row>
    <row r="41" spans="1:53" customHeight="1" ht="15">
      <c r="A41" s="1" t="s">
        <v>100</v>
      </c>
      <c r="B41" s="1" t="s">
        <v>100</v>
      </c>
      <c r="C41" s="1" t="s">
        <v>160</v>
      </c>
      <c r="D41" s="1" t="s">
        <v>161</v>
      </c>
      <c r="E41" s="1" t="s">
        <v>162</v>
      </c>
      <c r="F41" s="6" t="s">
        <v>408</v>
      </c>
      <c r="G41" s="14">
        <v>2342.3742915729</v>
      </c>
      <c r="H41" s="14">
        <v>364.55029416</v>
      </c>
      <c r="I41" s="14">
        <v>0</v>
      </c>
      <c r="J41" s="14">
        <v>118.3831974</v>
      </c>
      <c r="K41" s="14">
        <v>17.88945912</v>
      </c>
      <c r="L41" s="14">
        <v>38.49434316</v>
      </c>
      <c r="M41" s="14">
        <v>10.32167448</v>
      </c>
      <c r="N41" s="14">
        <v>14.42147616</v>
      </c>
      <c r="O41" s="14">
        <v>18.47554956</v>
      </c>
      <c r="P41" s="14">
        <v>34.22394144</v>
      </c>
      <c r="Q41" s="14">
        <v>93.851571972203</v>
      </c>
      <c r="R41" s="14">
        <v>88.05339504</v>
      </c>
      <c r="S41" s="14">
        <v>72.71522388</v>
      </c>
      <c r="T41" s="14">
        <v>116.83256364</v>
      </c>
      <c r="U41" s="14">
        <v>31.675385609057</v>
      </c>
      <c r="V41" s="14">
        <v>34.09572348</v>
      </c>
      <c r="W41" s="14">
        <v>10.30068936</v>
      </c>
      <c r="X41" s="14">
        <v>110.15725968</v>
      </c>
      <c r="Y41" s="14">
        <v>123.9414462</v>
      </c>
      <c r="Z41" s="14">
        <v>174.02005764</v>
      </c>
      <c r="AA41" s="14">
        <v>60.711685389225</v>
      </c>
      <c r="AB41" s="14">
        <v>128.0619522</v>
      </c>
      <c r="AC41" s="14">
        <v>358.87738237386</v>
      </c>
      <c r="AD41" s="14">
        <v>139.91228316</v>
      </c>
      <c r="AE41" s="14">
        <v>104.88784176</v>
      </c>
      <c r="AF41" s="14">
        <v>48.37356108</v>
      </c>
      <c r="AG41" s="14">
        <v>29.146333628571</v>
      </c>
      <c r="AH41" s="10"/>
      <c r="AI41"/>
      <c r="AJ41"/>
      <c r="AK41"/>
      <c r="AL41"/>
      <c r="AM41"/>
      <c r="AN41"/>
      <c r="AO41"/>
      <c r="AP41"/>
      <c r="AQ41"/>
      <c r="AR41"/>
      <c r="AS41"/>
      <c r="AT41"/>
      <c r="AU41"/>
      <c r="AV41"/>
      <c r="AW41"/>
      <c r="AX41"/>
      <c r="AY41"/>
      <c r="AZ41"/>
      <c r="BA41"/>
    </row>
    <row r="42" spans="1:53" customHeight="1" ht="15" s="9" customFormat="1">
      <c r="A42" s="9" t="s">
        <v>100</v>
      </c>
      <c r="B42" s="9" t="s">
        <v>100</v>
      </c>
      <c r="C42" s="9" t="s">
        <v>163</v>
      </c>
      <c r="D42" s="9" t="s">
        <v>164</v>
      </c>
      <c r="E42" s="9" t="s">
        <v>109</v>
      </c>
      <c r="F42" s="6" t="s">
        <v>408</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4">
        <v>0</v>
      </c>
      <c r="X42" s="14">
        <v>0</v>
      </c>
      <c r="Y42" s="14">
        <v>0</v>
      </c>
      <c r="Z42" s="14">
        <v>0</v>
      </c>
      <c r="AA42" s="14">
        <v>0</v>
      </c>
      <c r="AB42" s="14">
        <v>0</v>
      </c>
      <c r="AC42" s="14">
        <v>0</v>
      </c>
      <c r="AD42" s="14">
        <v>0</v>
      </c>
      <c r="AE42" s="14">
        <v>0</v>
      </c>
      <c r="AF42" s="14">
        <v>0</v>
      </c>
      <c r="AG42" s="14">
        <v>0</v>
      </c>
      <c r="AH42" s="10"/>
      <c r="AI42" s="9"/>
      <c r="AJ42" s="9"/>
      <c r="AK42" s="9"/>
      <c r="AL42" s="9"/>
      <c r="AM42" s="9"/>
      <c r="AN42" s="9"/>
      <c r="AO42" s="9"/>
      <c r="AP42" s="9"/>
      <c r="AQ42" s="9"/>
      <c r="AR42" s="9"/>
      <c r="AS42" s="9"/>
      <c r="AT42" s="9"/>
      <c r="AU42" s="9"/>
      <c r="AV42" s="9"/>
      <c r="AW42" s="9"/>
      <c r="AX42" s="9"/>
      <c r="AY42" s="9"/>
      <c r="AZ42" s="9"/>
      <c r="BA42" s="9"/>
    </row>
    <row r="43" spans="1:53" customHeight="1" ht="15">
      <c r="A43" s="1" t="s">
        <v>165</v>
      </c>
      <c r="B43" s="1" t="s">
        <v>102</v>
      </c>
      <c r="C43" s="1" t="s">
        <v>160</v>
      </c>
      <c r="D43" s="1" t="s">
        <v>161</v>
      </c>
      <c r="E43" s="1" t="s">
        <v>166</v>
      </c>
      <c r="F43" s="6" t="s">
        <v>408</v>
      </c>
      <c r="G43" s="14">
        <v>33.73435</v>
      </c>
      <c r="H43" s="14">
        <v>0</v>
      </c>
      <c r="I43" s="14">
        <v>0</v>
      </c>
      <c r="J43" s="14">
        <v>0.975</v>
      </c>
      <c r="K43" s="14">
        <v>1.17</v>
      </c>
      <c r="L43" s="14">
        <v>1.365</v>
      </c>
      <c r="M43" s="14">
        <v>1.17</v>
      </c>
      <c r="N43" s="14">
        <v>0</v>
      </c>
      <c r="O43" s="14">
        <v>1.56</v>
      </c>
      <c r="P43" s="14">
        <v>0</v>
      </c>
      <c r="Q43" s="14">
        <v>2.145</v>
      </c>
      <c r="R43" s="14">
        <v>0.77935</v>
      </c>
      <c r="S43" s="14">
        <v>0</v>
      </c>
      <c r="T43" s="14">
        <v>1.56</v>
      </c>
      <c r="U43" s="14">
        <v>0.78</v>
      </c>
      <c r="V43" s="14">
        <v>2.145</v>
      </c>
      <c r="W43" s="14">
        <v>0.195</v>
      </c>
      <c r="X43" s="14">
        <v>0.78</v>
      </c>
      <c r="Y43" s="14">
        <v>5.07</v>
      </c>
      <c r="Z43" s="14">
        <v>3.705</v>
      </c>
      <c r="AA43" s="14">
        <v>1.365</v>
      </c>
      <c r="AB43" s="14">
        <v>3.705</v>
      </c>
      <c r="AC43" s="14">
        <v>3.12</v>
      </c>
      <c r="AD43" s="14">
        <v>1.56</v>
      </c>
      <c r="AE43" s="14">
        <v>0</v>
      </c>
      <c r="AF43" s="14">
        <v>0</v>
      </c>
      <c r="AG43" s="14">
        <v>0.585</v>
      </c>
      <c r="AH43" s="10"/>
      <c r="AI43"/>
      <c r="AJ43"/>
      <c r="AK43"/>
      <c r="AL43"/>
      <c r="AM43"/>
      <c r="AN43"/>
      <c r="AO43"/>
      <c r="AP43"/>
      <c r="AQ43"/>
      <c r="AR43"/>
      <c r="AS43"/>
      <c r="AT43"/>
      <c r="AU43"/>
      <c r="AV43"/>
      <c r="AW43"/>
      <c r="AX43"/>
      <c r="AY43"/>
      <c r="AZ43"/>
      <c r="BA43"/>
    </row>
    <row r="44" spans="1:53" customHeight="1" ht="15">
      <c r="A44" s="1" t="s">
        <v>167</v>
      </c>
      <c r="B44" s="1" t="s">
        <v>102</v>
      </c>
      <c r="C44" s="9" t="s">
        <v>168</v>
      </c>
      <c r="D44" s="1" t="s">
        <v>164</v>
      </c>
      <c r="E44" s="1" t="s">
        <v>169</v>
      </c>
      <c r="F44" s="6" t="s">
        <v>408</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c r="AI44"/>
      <c r="AJ44"/>
      <c r="AK44"/>
      <c r="AL44"/>
      <c r="AM44"/>
      <c r="AN44"/>
      <c r="AO44"/>
      <c r="AP44"/>
      <c r="AQ44"/>
      <c r="AR44"/>
      <c r="AS44"/>
      <c r="AT44"/>
      <c r="AU44"/>
      <c r="AV44"/>
      <c r="AW44"/>
      <c r="AX44"/>
      <c r="AY44"/>
      <c r="AZ44"/>
      <c r="BA44"/>
    </row>
    <row r="45" spans="1:53" customHeight="1" ht="15">
      <c r="A45" s="1" t="s">
        <v>170</v>
      </c>
      <c r="B45" s="1" t="s">
        <v>102</v>
      </c>
      <c r="C45" s="9" t="s">
        <v>168</v>
      </c>
      <c r="D45" s="1" t="s">
        <v>164</v>
      </c>
      <c r="E45" s="1" t="s">
        <v>169</v>
      </c>
      <c r="F45" s="6" t="s">
        <v>408</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c r="AJ45"/>
      <c r="AK45"/>
      <c r="AL45"/>
      <c r="AM45"/>
      <c r="AN45"/>
      <c r="AO45"/>
      <c r="AP45"/>
      <c r="AQ45"/>
      <c r="AR45"/>
      <c r="AS45"/>
      <c r="AT45"/>
      <c r="AU45"/>
      <c r="AV45"/>
      <c r="AW45"/>
      <c r="AX45"/>
      <c r="AY45"/>
      <c r="AZ45"/>
      <c r="BA45"/>
    </row>
    <row r="46" spans="1:53" customHeight="1" ht="15">
      <c r="A46" s="1" t="s">
        <v>171</v>
      </c>
      <c r="B46" s="1" t="s">
        <v>102</v>
      </c>
      <c r="C46" s="1" t="s">
        <v>160</v>
      </c>
      <c r="D46" s="1" t="s">
        <v>161</v>
      </c>
      <c r="E46" s="1" t="s">
        <v>172</v>
      </c>
      <c r="F46" s="6" t="s">
        <v>408</v>
      </c>
      <c r="G46" s="14">
        <v>409.83666999603</v>
      </c>
      <c r="H46" s="14">
        <v>0</v>
      </c>
      <c r="I46" s="14">
        <v>116.34145421053</v>
      </c>
      <c r="J46" s="14">
        <v>17.4954</v>
      </c>
      <c r="K46" s="14">
        <v>1.83885</v>
      </c>
      <c r="L46" s="14">
        <v>2.3985</v>
      </c>
      <c r="M46" s="14">
        <v>0</v>
      </c>
      <c r="N46" s="14">
        <v>1.33575</v>
      </c>
      <c r="O46" s="14">
        <v>5.1597</v>
      </c>
      <c r="P46" s="14">
        <v>1.1115</v>
      </c>
      <c r="Q46" s="14">
        <v>17.24775</v>
      </c>
      <c r="R46" s="14">
        <v>31.44765</v>
      </c>
      <c r="S46" s="14">
        <v>4.7736</v>
      </c>
      <c r="T46" s="14">
        <v>20.2215</v>
      </c>
      <c r="U46" s="14">
        <v>6.74505</v>
      </c>
      <c r="V46" s="14">
        <v>2.83725</v>
      </c>
      <c r="W46" s="14">
        <v>0.2145</v>
      </c>
      <c r="X46" s="14">
        <v>0</v>
      </c>
      <c r="Y46" s="14">
        <v>36.9291</v>
      </c>
      <c r="Z46" s="14">
        <v>8.89395</v>
      </c>
      <c r="AA46" s="14">
        <v>9.7263407854985</v>
      </c>
      <c r="AB46" s="14">
        <v>9.321</v>
      </c>
      <c r="AC46" s="14">
        <v>64.608375</v>
      </c>
      <c r="AD46" s="14">
        <v>15.27825</v>
      </c>
      <c r="AE46" s="14">
        <v>31.1532</v>
      </c>
      <c r="AF46" s="14">
        <v>0</v>
      </c>
      <c r="AG46" s="14">
        <v>4.758</v>
      </c>
      <c r="AH46" s="10"/>
      <c r="AI46"/>
      <c r="AJ46"/>
      <c r="AK46"/>
      <c r="AL46"/>
      <c r="AM46"/>
      <c r="AN46"/>
      <c r="AO46"/>
      <c r="AP46"/>
      <c r="AQ46"/>
      <c r="AR46"/>
      <c r="AS46"/>
      <c r="AT46"/>
      <c r="AU46"/>
      <c r="AV46"/>
      <c r="AW46"/>
      <c r="AX46"/>
      <c r="AY46"/>
      <c r="AZ46"/>
      <c r="BA46"/>
    </row>
    <row r="47" spans="1:53" customHeight="1" ht="15">
      <c r="A47" s="1" t="s">
        <v>173</v>
      </c>
      <c r="B47" s="1" t="s">
        <v>102</v>
      </c>
      <c r="C47" s="9" t="s">
        <v>168</v>
      </c>
      <c r="D47" s="1" t="s">
        <v>164</v>
      </c>
      <c r="E47" s="1" t="s">
        <v>174</v>
      </c>
      <c r="F47" s="6" t="s">
        <v>408</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c r="AL47"/>
      <c r="AM47"/>
      <c r="AN47"/>
      <c r="AO47"/>
      <c r="AP47"/>
      <c r="AQ47"/>
      <c r="AR47"/>
      <c r="AS47"/>
      <c r="AT47"/>
      <c r="AU47"/>
      <c r="AV47"/>
      <c r="AW47"/>
      <c r="AX47"/>
      <c r="AY47"/>
      <c r="AZ47"/>
      <c r="BA47"/>
    </row>
    <row r="48" spans="1:53" customHeight="1" ht="15">
      <c r="A48" s="1" t="s">
        <v>175</v>
      </c>
      <c r="B48" s="1" t="s">
        <v>102</v>
      </c>
      <c r="C48" s="9" t="s">
        <v>168</v>
      </c>
      <c r="D48" s="1" t="s">
        <v>164</v>
      </c>
      <c r="E48" s="1" t="s">
        <v>174</v>
      </c>
      <c r="F48" s="6" t="s">
        <v>408</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c r="AL48"/>
      <c r="AM48"/>
      <c r="AN48"/>
      <c r="AO48"/>
      <c r="AP48"/>
      <c r="AQ48"/>
      <c r="AR48"/>
      <c r="AS48"/>
      <c r="AT48"/>
      <c r="AU48"/>
      <c r="AV48"/>
      <c r="AW48"/>
      <c r="AX48"/>
      <c r="AY48"/>
      <c r="AZ48"/>
      <c r="BA48"/>
    </row>
    <row r="49" spans="1:53" customHeight="1" ht="15">
      <c r="A49" s="1" t="s">
        <v>176</v>
      </c>
      <c r="B49" s="1" t="s">
        <v>102</v>
      </c>
      <c r="C49" s="1" t="s">
        <v>160</v>
      </c>
      <c r="D49" s="1" t="s">
        <v>161</v>
      </c>
      <c r="E49" s="1" t="s">
        <v>177</v>
      </c>
      <c r="F49" s="6" t="s">
        <v>408</v>
      </c>
      <c r="G49" s="14">
        <v>144.88501520468</v>
      </c>
      <c r="H49" s="14">
        <v>0</v>
      </c>
      <c r="I49" s="14">
        <v>42.195415204678</v>
      </c>
      <c r="J49" s="14">
        <v>3.12</v>
      </c>
      <c r="K49" s="14">
        <v>0</v>
      </c>
      <c r="L49" s="14">
        <v>0</v>
      </c>
      <c r="M49" s="14">
        <v>0</v>
      </c>
      <c r="N49" s="14">
        <v>0</v>
      </c>
      <c r="O49" s="14">
        <v>0</v>
      </c>
      <c r="P49" s="14">
        <v>0</v>
      </c>
      <c r="Q49" s="14">
        <v>17.55</v>
      </c>
      <c r="R49" s="14">
        <v>5.226</v>
      </c>
      <c r="S49" s="14">
        <v>1.82</v>
      </c>
      <c r="T49" s="14">
        <v>6.552</v>
      </c>
      <c r="U49" s="14">
        <v>0</v>
      </c>
      <c r="V49" s="14">
        <v>0</v>
      </c>
      <c r="W49" s="14">
        <v>0</v>
      </c>
      <c r="X49" s="14">
        <v>3.458</v>
      </c>
      <c r="Y49" s="14">
        <v>28.938</v>
      </c>
      <c r="Z49" s="14">
        <v>0</v>
      </c>
      <c r="AA49" s="14">
        <v>2.678</v>
      </c>
      <c r="AB49" s="14">
        <v>3.822</v>
      </c>
      <c r="AC49" s="14">
        <v>13.0416</v>
      </c>
      <c r="AD49" s="14">
        <v>5.46</v>
      </c>
      <c r="AE49" s="14">
        <v>0</v>
      </c>
      <c r="AF49" s="14">
        <v>0</v>
      </c>
      <c r="AG49" s="14">
        <v>11.024</v>
      </c>
      <c r="AH49" s="10"/>
      <c r="AI49"/>
      <c r="AJ49"/>
      <c r="AK49"/>
      <c r="AL49"/>
      <c r="AM49"/>
      <c r="AN49"/>
      <c r="AO49"/>
      <c r="AP49"/>
      <c r="AQ49"/>
      <c r="AR49"/>
      <c r="AS49"/>
      <c r="AT49"/>
      <c r="AU49"/>
      <c r="AV49"/>
      <c r="AW49"/>
      <c r="AX49"/>
      <c r="AY49"/>
      <c r="AZ49"/>
      <c r="BA49"/>
    </row>
    <row r="50" spans="1:53" customHeight="1" ht="15">
      <c r="A50" s="1" t="s">
        <v>178</v>
      </c>
      <c r="B50" s="1" t="s">
        <v>102</v>
      </c>
      <c r="C50" s="9" t="s">
        <v>168</v>
      </c>
      <c r="D50" s="1" t="s">
        <v>164</v>
      </c>
      <c r="E50" s="1" t="s">
        <v>179</v>
      </c>
      <c r="F50" s="6" t="s">
        <v>408</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c r="AL50"/>
      <c r="AM50"/>
      <c r="AN50"/>
      <c r="AO50"/>
      <c r="AP50"/>
      <c r="AQ50"/>
      <c r="AR50"/>
      <c r="AS50"/>
      <c r="AT50"/>
      <c r="AU50"/>
      <c r="AV50"/>
      <c r="AW50"/>
      <c r="AX50"/>
      <c r="AY50"/>
      <c r="AZ50"/>
      <c r="BA50"/>
    </row>
    <row r="51" spans="1:53" customHeight="1" ht="15">
      <c r="A51" s="1" t="s">
        <v>180</v>
      </c>
      <c r="B51" s="1" t="s">
        <v>102</v>
      </c>
      <c r="C51" s="9" t="s">
        <v>168</v>
      </c>
      <c r="D51" s="1" t="s">
        <v>164</v>
      </c>
      <c r="E51" s="1" t="s">
        <v>179</v>
      </c>
      <c r="F51" s="6" t="s">
        <v>408</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c r="AL51"/>
      <c r="AM51"/>
      <c r="AN51"/>
      <c r="AO51"/>
      <c r="AP51"/>
      <c r="AQ51"/>
      <c r="AR51"/>
      <c r="AS51"/>
      <c r="AT51"/>
      <c r="AU51"/>
      <c r="AV51"/>
      <c r="AW51"/>
      <c r="AX51"/>
      <c r="AY51"/>
      <c r="AZ51"/>
      <c r="BA51"/>
    </row>
    <row r="52" spans="1:53" customHeight="1" ht="15">
      <c r="A52" s="1" t="s">
        <v>181</v>
      </c>
      <c r="B52" s="1" t="s">
        <v>102</v>
      </c>
      <c r="C52" s="1" t="s">
        <v>160</v>
      </c>
      <c r="D52" s="1" t="s">
        <v>161</v>
      </c>
      <c r="E52" s="1" t="s">
        <v>182</v>
      </c>
      <c r="F52" s="6" t="s">
        <v>408</v>
      </c>
      <c r="G52" s="14">
        <v>2955.9603527036</v>
      </c>
      <c r="H52" s="14">
        <v>270.570924</v>
      </c>
      <c r="I52" s="14">
        <v>654.73424795454</v>
      </c>
      <c r="J52" s="14">
        <v>86.10658095</v>
      </c>
      <c r="K52" s="14">
        <v>1.99750785</v>
      </c>
      <c r="L52" s="14">
        <v>47.44732434</v>
      </c>
      <c r="M52" s="14">
        <v>1.07825445</v>
      </c>
      <c r="N52" s="14">
        <v>12.25614585</v>
      </c>
      <c r="O52" s="14">
        <v>24.45545895</v>
      </c>
      <c r="P52" s="14">
        <v>19.232947305</v>
      </c>
      <c r="Q52" s="14">
        <v>138.0345993</v>
      </c>
      <c r="R52" s="14">
        <v>194.9919894</v>
      </c>
      <c r="S52" s="14">
        <v>29.249922</v>
      </c>
      <c r="T52" s="14">
        <v>181.1242758</v>
      </c>
      <c r="U52" s="14">
        <v>27.999747843894</v>
      </c>
      <c r="V52" s="14">
        <v>35.44573695</v>
      </c>
      <c r="W52" s="14">
        <v>4.0655667</v>
      </c>
      <c r="X52" s="14">
        <v>169.0955916</v>
      </c>
      <c r="Y52" s="14">
        <v>84.05825025</v>
      </c>
      <c r="Z52" s="14">
        <v>258.77909674857</v>
      </c>
      <c r="AA52" s="14">
        <v>128.14379383721</v>
      </c>
      <c r="AB52" s="14">
        <v>180.64884045</v>
      </c>
      <c r="AC52" s="14">
        <v>143.45644365</v>
      </c>
      <c r="AD52" s="14">
        <v>125.843556345</v>
      </c>
      <c r="AE52" s="14">
        <v>55.9464204</v>
      </c>
      <c r="AF52" s="14">
        <v>73.873544029417</v>
      </c>
      <c r="AG52" s="14">
        <v>7.32358575</v>
      </c>
      <c r="AH52" s="10"/>
      <c r="AI52"/>
      <c r="AJ52"/>
      <c r="AK52"/>
      <c r="AL52"/>
      <c r="AM52"/>
      <c r="AN52"/>
      <c r="AO52"/>
      <c r="AP52"/>
      <c r="AQ52"/>
      <c r="AR52"/>
      <c r="AS52"/>
      <c r="AT52"/>
      <c r="AU52"/>
      <c r="AV52"/>
      <c r="AW52"/>
      <c r="AX52"/>
      <c r="AY52"/>
      <c r="AZ52"/>
      <c r="BA52"/>
    </row>
    <row r="53" spans="1:53" customHeight="1" ht="15">
      <c r="A53" s="1" t="s">
        <v>181</v>
      </c>
      <c r="B53" s="1" t="s">
        <v>102</v>
      </c>
      <c r="C53" s="9" t="s">
        <v>168</v>
      </c>
      <c r="D53" s="1" t="s">
        <v>164</v>
      </c>
      <c r="E53" s="1" t="s">
        <v>183</v>
      </c>
      <c r="F53" s="6" t="s">
        <v>408</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c r="AL53"/>
      <c r="AM53"/>
      <c r="AN53"/>
      <c r="AO53"/>
      <c r="AP53"/>
      <c r="AQ53"/>
      <c r="AR53"/>
      <c r="AS53"/>
      <c r="AT53"/>
      <c r="AU53"/>
      <c r="AV53"/>
      <c r="AW53"/>
      <c r="AX53"/>
      <c r="AY53"/>
      <c r="AZ53"/>
      <c r="BA53"/>
    </row>
    <row r="54" spans="1:53" customHeight="1" ht="15">
      <c r="A54" s="1" t="s">
        <v>184</v>
      </c>
      <c r="B54" s="1" t="s">
        <v>102</v>
      </c>
      <c r="C54" s="1" t="s">
        <v>160</v>
      </c>
      <c r="D54" s="1" t="s">
        <v>161</v>
      </c>
      <c r="E54" s="1" t="s">
        <v>185</v>
      </c>
      <c r="F54" s="6" t="s">
        <v>408</v>
      </c>
      <c r="G54" s="14">
        <v>1177.6744142691</v>
      </c>
      <c r="H54" s="14">
        <v>322.9313022</v>
      </c>
      <c r="I54" s="14">
        <v>142.10000196838</v>
      </c>
      <c r="J54" s="14">
        <v>124.9990287</v>
      </c>
      <c r="K54" s="14">
        <v>1.8638139</v>
      </c>
      <c r="L54" s="14">
        <v>19.76996775</v>
      </c>
      <c r="M54" s="14">
        <v>1.15785735</v>
      </c>
      <c r="N54" s="14">
        <v>9.5956926</v>
      </c>
      <c r="O54" s="14">
        <v>4.10656545</v>
      </c>
      <c r="P54" s="14">
        <v>26.58779955</v>
      </c>
      <c r="Q54" s="14">
        <v>60.65037615</v>
      </c>
      <c r="R54" s="14">
        <v>41.33050935</v>
      </c>
      <c r="S54" s="14">
        <v>18.72577785</v>
      </c>
      <c r="T54" s="14">
        <v>20.41985205</v>
      </c>
      <c r="U54" s="14">
        <v>5.3696448</v>
      </c>
      <c r="V54" s="14">
        <v>8.6860761</v>
      </c>
      <c r="W54" s="14">
        <v>2.7894845512136</v>
      </c>
      <c r="X54" s="14">
        <v>97.63950885</v>
      </c>
      <c r="Y54" s="14">
        <v>48.39588975</v>
      </c>
      <c r="Z54" s="14">
        <v>61.5861597</v>
      </c>
      <c r="AA54" s="14">
        <v>78.724108674565</v>
      </c>
      <c r="AB54" s="14">
        <v>3.78619215</v>
      </c>
      <c r="AC54" s="14">
        <v>58.936295925</v>
      </c>
      <c r="AD54" s="14">
        <v>10.78345515</v>
      </c>
      <c r="AE54" s="14">
        <v>2.26601115</v>
      </c>
      <c r="AF54" s="14">
        <v>3.7389807</v>
      </c>
      <c r="AG54" s="14">
        <v>0.7340619</v>
      </c>
      <c r="AH54" s="10"/>
      <c r="AI54"/>
      <c r="AJ54"/>
      <c r="AK54"/>
      <c r="AL54"/>
      <c r="AM54"/>
      <c r="AN54"/>
      <c r="AO54"/>
      <c r="AP54"/>
      <c r="AQ54"/>
      <c r="AR54"/>
      <c r="AS54"/>
      <c r="AT54"/>
      <c r="AU54"/>
      <c r="AV54"/>
      <c r="AW54"/>
      <c r="AX54"/>
      <c r="AY54"/>
      <c r="AZ54"/>
      <c r="BA54"/>
    </row>
    <row r="55" spans="1:53" customHeight="1" ht="15">
      <c r="A55" s="1" t="s">
        <v>184</v>
      </c>
      <c r="B55" s="1" t="s">
        <v>102</v>
      </c>
      <c r="C55" s="9" t="s">
        <v>168</v>
      </c>
      <c r="D55" s="1" t="s">
        <v>164</v>
      </c>
      <c r="E55" s="1" t="s">
        <v>183</v>
      </c>
      <c r="F55" s="6" t="s">
        <v>408</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0"/>
      <c r="AI55"/>
      <c r="AJ55"/>
      <c r="AK55"/>
      <c r="AL55"/>
      <c r="AM55"/>
      <c r="AN55"/>
      <c r="AO55"/>
      <c r="AP55"/>
      <c r="AQ55"/>
      <c r="AR55"/>
      <c r="AS55"/>
      <c r="AT55"/>
      <c r="AU55"/>
      <c r="AV55"/>
      <c r="AW55"/>
      <c r="AX55"/>
      <c r="AY55"/>
      <c r="AZ55"/>
      <c r="BA55"/>
    </row>
    <row r="56" spans="1:53" customHeight="1" ht="15">
      <c r="A56" s="1" t="s">
        <v>186</v>
      </c>
      <c r="B56" s="1" t="s">
        <v>102</v>
      </c>
      <c r="C56" s="1" t="s">
        <v>160</v>
      </c>
      <c r="D56" s="1" t="s">
        <v>161</v>
      </c>
      <c r="E56" s="1" t="s">
        <v>187</v>
      </c>
      <c r="F56" s="6" t="s">
        <v>408</v>
      </c>
      <c r="G56" s="14">
        <v>1633.0025338573</v>
      </c>
      <c r="H56" s="14">
        <v>273.50986</v>
      </c>
      <c r="I56" s="14">
        <v>405.3979727397</v>
      </c>
      <c r="J56" s="14">
        <v>149.57936966507</v>
      </c>
      <c r="K56" s="14">
        <v>29.752560852561</v>
      </c>
      <c r="L56" s="14">
        <v>172.614</v>
      </c>
      <c r="M56" s="14">
        <v>20.501</v>
      </c>
      <c r="N56" s="14">
        <v>15.418</v>
      </c>
      <c r="O56" s="14">
        <v>9.048</v>
      </c>
      <c r="P56" s="14">
        <v>87.6644106</v>
      </c>
      <c r="Q56" s="14">
        <v>76.49044</v>
      </c>
      <c r="R56" s="14">
        <v>15.1268</v>
      </c>
      <c r="S56" s="14">
        <v>56.89866</v>
      </c>
      <c r="T56" s="14">
        <v>62.5352</v>
      </c>
      <c r="U56" s="14">
        <v>45.51352</v>
      </c>
      <c r="V56" s="14">
        <v>3.02276</v>
      </c>
      <c r="W56" s="14">
        <v>0</v>
      </c>
      <c r="X56" s="14">
        <v>0</v>
      </c>
      <c r="Y56" s="14">
        <v>57.772</v>
      </c>
      <c r="Z56" s="14">
        <v>30.0976</v>
      </c>
      <c r="AA56" s="14">
        <v>7.2865</v>
      </c>
      <c r="AB56" s="14">
        <v>6.66068</v>
      </c>
      <c r="AC56" s="14">
        <v>67.39044</v>
      </c>
      <c r="AD56" s="14">
        <v>9.529</v>
      </c>
      <c r="AE56" s="14">
        <v>30.03806</v>
      </c>
      <c r="AF56" s="14">
        <v>0</v>
      </c>
      <c r="AG56" s="14">
        <v>1.1557</v>
      </c>
      <c r="AH56" s="10"/>
      <c r="AI56"/>
      <c r="AJ56"/>
      <c r="AK56"/>
      <c r="AL56"/>
      <c r="AM56"/>
      <c r="AN56"/>
      <c r="AO56"/>
      <c r="AP56"/>
      <c r="AQ56"/>
      <c r="AR56"/>
      <c r="AS56"/>
      <c r="AT56"/>
      <c r="AU56"/>
      <c r="AV56"/>
      <c r="AW56"/>
      <c r="AX56"/>
      <c r="AY56"/>
      <c r="AZ56"/>
      <c r="BA56"/>
    </row>
    <row r="57" spans="1:53" customHeight="1" ht="15">
      <c r="A57" s="1" t="s">
        <v>188</v>
      </c>
      <c r="B57" s="1" t="s">
        <v>102</v>
      </c>
      <c r="C57" s="1" t="s">
        <v>160</v>
      </c>
      <c r="D57" s="1" t="s">
        <v>161</v>
      </c>
      <c r="E57" s="1" t="s">
        <v>189</v>
      </c>
      <c r="F57" s="6" t="s">
        <v>408</v>
      </c>
      <c r="G57" s="14">
        <v>22.272110009737</v>
      </c>
      <c r="H57" s="14">
        <v>0.239364774</v>
      </c>
      <c r="I57" s="14">
        <v>1.95891</v>
      </c>
      <c r="J57" s="14">
        <v>1.7475298335</v>
      </c>
      <c r="K57" s="14">
        <v>0.027555</v>
      </c>
      <c r="L57" s="14">
        <v>0.489884146</v>
      </c>
      <c r="M57" s="14">
        <v>0</v>
      </c>
      <c r="N57" s="14">
        <v>0</v>
      </c>
      <c r="O57" s="14">
        <v>0.07563597</v>
      </c>
      <c r="P57" s="14">
        <v>0</v>
      </c>
      <c r="Q57" s="14">
        <v>1.10081056</v>
      </c>
      <c r="R57" s="14">
        <v>0.415024893</v>
      </c>
      <c r="S57" s="14">
        <v>0.20982047</v>
      </c>
      <c r="T57" s="14">
        <v>0.89148441</v>
      </c>
      <c r="U57" s="14">
        <v>0</v>
      </c>
      <c r="V57" s="14">
        <v>0.31196435</v>
      </c>
      <c r="W57" s="14">
        <v>0.149298</v>
      </c>
      <c r="X57" s="14">
        <v>0.306779</v>
      </c>
      <c r="Y57" s="14">
        <v>1.137120034</v>
      </c>
      <c r="Z57" s="14">
        <v>0.131221085</v>
      </c>
      <c r="AA57" s="14">
        <v>0.41752839</v>
      </c>
      <c r="AB57" s="14">
        <v>1.34310919</v>
      </c>
      <c r="AC57" s="14">
        <v>4.922628272</v>
      </c>
      <c r="AD57" s="14">
        <v>0.610886</v>
      </c>
      <c r="AE57" s="14">
        <v>1.403317032</v>
      </c>
      <c r="AF57" s="14">
        <v>3.6828040232375</v>
      </c>
      <c r="AG57" s="14">
        <v>0.699434577</v>
      </c>
      <c r="AH57" s="10"/>
      <c r="AI57"/>
      <c r="AJ57"/>
      <c r="AK57"/>
      <c r="AL57"/>
      <c r="AM57"/>
      <c r="AN57"/>
      <c r="AO57"/>
      <c r="AP57"/>
      <c r="AQ57"/>
      <c r="AR57"/>
      <c r="AS57"/>
      <c r="AT57"/>
      <c r="AU57"/>
      <c r="AV57"/>
      <c r="AW57"/>
      <c r="AX57"/>
      <c r="AY57"/>
      <c r="AZ57"/>
      <c r="BA57"/>
    </row>
    <row r="58" spans="1:53" customHeight="1" ht="15">
      <c r="A58" s="1" t="s">
        <v>190</v>
      </c>
      <c r="B58" s="1" t="s">
        <v>102</v>
      </c>
      <c r="C58" s="9" t="s">
        <v>168</v>
      </c>
      <c r="D58" s="1" t="s">
        <v>164</v>
      </c>
      <c r="E58" s="1" t="s">
        <v>191</v>
      </c>
      <c r="F58" s="6" t="s">
        <v>408</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c r="AL58"/>
      <c r="AM58"/>
      <c r="AN58"/>
      <c r="AO58"/>
      <c r="AP58"/>
      <c r="AQ58"/>
      <c r="AR58"/>
      <c r="AS58"/>
      <c r="AT58"/>
      <c r="AU58"/>
      <c r="AV58"/>
      <c r="AW58"/>
      <c r="AX58"/>
      <c r="AY58"/>
      <c r="AZ58"/>
      <c r="BA58"/>
    </row>
    <row r="59" spans="1:53" customHeight="1" ht="15">
      <c r="A59" s="1" t="s">
        <v>192</v>
      </c>
      <c r="B59" s="1" t="s">
        <v>102</v>
      </c>
      <c r="C59" s="9" t="s">
        <v>168</v>
      </c>
      <c r="D59" s="1" t="s">
        <v>164</v>
      </c>
      <c r="E59" s="1" t="s">
        <v>193</v>
      </c>
      <c r="F59" s="6" t="s">
        <v>408</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0"/>
      <c r="AI59"/>
      <c r="AJ59"/>
      <c r="AK59"/>
      <c r="AL59"/>
      <c r="AM59"/>
      <c r="AN59"/>
      <c r="AO59"/>
      <c r="AP59"/>
      <c r="AQ59"/>
      <c r="AR59"/>
      <c r="AS59"/>
      <c r="AT59"/>
      <c r="AU59"/>
      <c r="AV59"/>
      <c r="AW59"/>
      <c r="AX59"/>
      <c r="AY59"/>
      <c r="AZ59"/>
      <c r="BA59"/>
    </row>
    <row r="60" spans="1:53" customHeight="1" ht="15">
      <c r="A60" s="1" t="s">
        <v>194</v>
      </c>
      <c r="B60" s="1" t="s">
        <v>102</v>
      </c>
      <c r="C60" s="9" t="s">
        <v>168</v>
      </c>
      <c r="D60" s="1" t="s">
        <v>164</v>
      </c>
      <c r="E60" s="1" t="s">
        <v>195</v>
      </c>
      <c r="F60" s="6" t="s">
        <v>408</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c r="AI60"/>
      <c r="AJ60"/>
      <c r="AK60"/>
      <c r="AL60"/>
      <c r="AM60"/>
      <c r="AN60"/>
      <c r="AO60"/>
      <c r="AP60"/>
      <c r="AQ60"/>
      <c r="AR60"/>
      <c r="AS60"/>
      <c r="AT60"/>
      <c r="AU60"/>
      <c r="AV60"/>
      <c r="AW60"/>
      <c r="AX60"/>
      <c r="AY60"/>
      <c r="AZ60"/>
      <c r="BA60"/>
    </row>
    <row r="61" spans="1:53" customHeight="1" ht="15">
      <c r="A61" s="1" t="s">
        <v>196</v>
      </c>
      <c r="B61" s="1" t="s">
        <v>102</v>
      </c>
      <c r="C61" s="1" t="s">
        <v>160</v>
      </c>
      <c r="D61" s="1" t="s">
        <v>161</v>
      </c>
      <c r="E61" s="1" t="s">
        <v>197</v>
      </c>
      <c r="F61" s="6" t="s">
        <v>408</v>
      </c>
      <c r="G61" s="14">
        <v>3.3864</v>
      </c>
      <c r="H61" s="14">
        <v>0</v>
      </c>
      <c r="I61" s="14">
        <v>0.102</v>
      </c>
      <c r="J61" s="14">
        <v>0</v>
      </c>
      <c r="K61" s="14">
        <v>0</v>
      </c>
      <c r="L61" s="14">
        <v>0</v>
      </c>
      <c r="M61" s="14">
        <v>0</v>
      </c>
      <c r="N61" s="14">
        <v>0</v>
      </c>
      <c r="O61" s="14">
        <v>0</v>
      </c>
      <c r="P61" s="14">
        <v>0</v>
      </c>
      <c r="Q61" s="14">
        <v>0</v>
      </c>
      <c r="R61" s="14">
        <v>0</v>
      </c>
      <c r="S61" s="14">
        <v>0.4488</v>
      </c>
      <c r="T61" s="14">
        <v>0</v>
      </c>
      <c r="U61" s="14">
        <v>0</v>
      </c>
      <c r="V61" s="14">
        <v>0</v>
      </c>
      <c r="W61" s="14">
        <v>0</v>
      </c>
      <c r="X61" s="14">
        <v>0</v>
      </c>
      <c r="Y61" s="14">
        <v>0.5508</v>
      </c>
      <c r="Z61" s="14">
        <v>0</v>
      </c>
      <c r="AA61" s="14">
        <v>0.0816</v>
      </c>
      <c r="AB61" s="14">
        <v>0</v>
      </c>
      <c r="AC61" s="14">
        <v>2.1828</v>
      </c>
      <c r="AD61" s="14">
        <v>0</v>
      </c>
      <c r="AE61" s="14">
        <v>0</v>
      </c>
      <c r="AF61" s="14">
        <v>0.0204</v>
      </c>
      <c r="AG61" s="14">
        <v>0</v>
      </c>
      <c r="AH61" s="10"/>
      <c r="AI61"/>
      <c r="AJ61"/>
      <c r="AK61"/>
      <c r="AL61"/>
      <c r="AM61"/>
      <c r="AN61"/>
      <c r="AO61"/>
      <c r="AP61"/>
      <c r="AQ61"/>
      <c r="AR61"/>
      <c r="AS61"/>
      <c r="AT61"/>
      <c r="AU61"/>
      <c r="AV61"/>
      <c r="AW61"/>
      <c r="AX61"/>
      <c r="AY61"/>
      <c r="AZ61"/>
      <c r="BA61"/>
    </row>
    <row r="62" spans="1:53" customHeight="1" ht="15">
      <c r="A62" s="1" t="s">
        <v>196</v>
      </c>
      <c r="B62" s="1" t="s">
        <v>102</v>
      </c>
      <c r="C62" s="9" t="s">
        <v>168</v>
      </c>
      <c r="D62" s="1" t="s">
        <v>164</v>
      </c>
      <c r="E62" s="1" t="s">
        <v>198</v>
      </c>
      <c r="F62" s="6" t="s">
        <v>408</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c r="AL62"/>
      <c r="AM62"/>
      <c r="AN62"/>
      <c r="AO62"/>
      <c r="AP62"/>
      <c r="AQ62"/>
      <c r="AR62"/>
      <c r="AS62"/>
      <c r="AT62"/>
      <c r="AU62"/>
      <c r="AV62"/>
      <c r="AW62"/>
      <c r="AX62"/>
      <c r="AY62"/>
      <c r="AZ62"/>
      <c r="BA62"/>
    </row>
    <row r="63" spans="1:53" customHeight="1" ht="15">
      <c r="A63" s="1" t="s">
        <v>199</v>
      </c>
      <c r="B63" s="1" t="s">
        <v>102</v>
      </c>
      <c r="C63" s="9" t="s">
        <v>168</v>
      </c>
      <c r="D63" s="1" t="s">
        <v>164</v>
      </c>
      <c r="E63" s="1" t="s">
        <v>200</v>
      </c>
      <c r="F63" s="6" t="s">
        <v>408</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c r="AL63"/>
      <c r="AM63"/>
      <c r="AN63"/>
      <c r="AO63"/>
      <c r="AP63"/>
      <c r="AQ63"/>
      <c r="AR63"/>
      <c r="AS63"/>
      <c r="AT63"/>
      <c r="AU63"/>
      <c r="AV63"/>
      <c r="AW63"/>
      <c r="AX63"/>
      <c r="AY63"/>
      <c r="AZ63"/>
      <c r="BA63"/>
    </row>
    <row r="64" spans="1:53" customHeight="1" ht="15">
      <c r="A64" s="1" t="s">
        <v>201</v>
      </c>
      <c r="B64" s="3" t="s">
        <v>103</v>
      </c>
      <c r="C64" s="1" t="s">
        <v>160</v>
      </c>
      <c r="D64" s="1" t="s">
        <v>161</v>
      </c>
      <c r="E64" s="1" t="s">
        <v>202</v>
      </c>
      <c r="F64" s="6" t="s">
        <v>408</v>
      </c>
      <c r="G64" s="14">
        <v>110.06445132938</v>
      </c>
      <c r="H64" s="14">
        <v>0</v>
      </c>
      <c r="I64" s="14">
        <v>75.9828634425</v>
      </c>
      <c r="J64" s="14">
        <v>0</v>
      </c>
      <c r="K64" s="14">
        <v>0</v>
      </c>
      <c r="L64" s="14">
        <v>0</v>
      </c>
      <c r="M64" s="14">
        <v>0</v>
      </c>
      <c r="N64" s="14">
        <v>0</v>
      </c>
      <c r="O64" s="14">
        <v>0</v>
      </c>
      <c r="P64" s="14">
        <v>0</v>
      </c>
      <c r="Q64" s="14">
        <v>11.50132296</v>
      </c>
      <c r="R64" s="14">
        <v>0</v>
      </c>
      <c r="S64" s="14">
        <v>0</v>
      </c>
      <c r="T64" s="14">
        <v>0</v>
      </c>
      <c r="U64" s="14">
        <v>0.872741011875</v>
      </c>
      <c r="V64" s="14">
        <v>0</v>
      </c>
      <c r="W64" s="14">
        <v>0</v>
      </c>
      <c r="X64" s="14">
        <v>0</v>
      </c>
      <c r="Y64" s="14">
        <v>0</v>
      </c>
      <c r="Z64" s="14">
        <v>0</v>
      </c>
      <c r="AA64" s="14">
        <v>5.1397012425</v>
      </c>
      <c r="AB64" s="14">
        <v>0</v>
      </c>
      <c r="AC64" s="14">
        <v>0</v>
      </c>
      <c r="AD64" s="14">
        <v>12.1511085675</v>
      </c>
      <c r="AE64" s="14">
        <v>0</v>
      </c>
      <c r="AF64" s="14">
        <v>3.21864</v>
      </c>
      <c r="AG64" s="14">
        <v>1.198074105</v>
      </c>
      <c r="AH64" s="10"/>
      <c r="AI64"/>
      <c r="AJ64"/>
      <c r="AK64"/>
      <c r="AL64"/>
      <c r="AM64"/>
      <c r="AN64"/>
      <c r="AO64"/>
      <c r="AP64"/>
      <c r="AQ64"/>
      <c r="AR64"/>
      <c r="AS64"/>
      <c r="AT64"/>
      <c r="AU64"/>
      <c r="AV64"/>
      <c r="AW64"/>
      <c r="AX64"/>
      <c r="AY64"/>
      <c r="AZ64"/>
      <c r="BA64"/>
    </row>
    <row r="65" spans="1:53" customHeight="1" ht="15">
      <c r="A65" s="1" t="s">
        <v>203</v>
      </c>
      <c r="B65" s="3" t="s">
        <v>103</v>
      </c>
      <c r="C65" s="1" t="s">
        <v>160</v>
      </c>
      <c r="D65" s="1" t="s">
        <v>161</v>
      </c>
      <c r="E65" s="1" t="s">
        <v>202</v>
      </c>
      <c r="F65" s="6" t="s">
        <v>408</v>
      </c>
      <c r="G65" s="14">
        <v>144.97983412</v>
      </c>
      <c r="H65" s="14">
        <v>0</v>
      </c>
      <c r="I65" s="14">
        <v>108.61297707</v>
      </c>
      <c r="J65" s="14">
        <v>0</v>
      </c>
      <c r="K65" s="14">
        <v>0</v>
      </c>
      <c r="L65" s="14">
        <v>0</v>
      </c>
      <c r="M65" s="14">
        <v>0</v>
      </c>
      <c r="N65" s="14">
        <v>0</v>
      </c>
      <c r="O65" s="14">
        <v>0</v>
      </c>
      <c r="P65" s="14">
        <v>0</v>
      </c>
      <c r="Q65" s="14">
        <v>8.024324005</v>
      </c>
      <c r="R65" s="14">
        <v>0</v>
      </c>
      <c r="S65" s="14">
        <v>0</v>
      </c>
      <c r="T65" s="14">
        <v>0</v>
      </c>
      <c r="U65" s="14">
        <v>2.9828424</v>
      </c>
      <c r="V65" s="14">
        <v>0</v>
      </c>
      <c r="W65" s="14">
        <v>0</v>
      </c>
      <c r="X65" s="14">
        <v>0</v>
      </c>
      <c r="Y65" s="14">
        <v>0</v>
      </c>
      <c r="Z65" s="14">
        <v>0</v>
      </c>
      <c r="AA65" s="14">
        <v>5.276766585</v>
      </c>
      <c r="AB65" s="14">
        <v>0</v>
      </c>
      <c r="AC65" s="14">
        <v>0</v>
      </c>
      <c r="AD65" s="14">
        <v>15.58099263</v>
      </c>
      <c r="AE65" s="14">
        <v>1.61969016</v>
      </c>
      <c r="AF65" s="14">
        <v>0.622896</v>
      </c>
      <c r="AG65" s="14">
        <v>2.25934527</v>
      </c>
      <c r="AH65" s="10"/>
      <c r="AI65"/>
      <c r="AJ65"/>
      <c r="AK65"/>
      <c r="AL65"/>
      <c r="AM65"/>
      <c r="AN65"/>
      <c r="AO65"/>
      <c r="AP65"/>
      <c r="AQ65"/>
      <c r="AR65"/>
      <c r="AS65"/>
      <c r="AT65"/>
      <c r="AU65"/>
      <c r="AV65"/>
      <c r="AW65"/>
      <c r="AX65"/>
      <c r="AY65"/>
      <c r="AZ65"/>
      <c r="BA65"/>
    </row>
    <row r="66" spans="1:53" customHeight="1" ht="15">
      <c r="A66" s="1" t="s">
        <v>204</v>
      </c>
      <c r="B66" s="3" t="s">
        <v>103</v>
      </c>
      <c r="C66" s="1" t="s">
        <v>160</v>
      </c>
      <c r="D66" s="1" t="s">
        <v>161</v>
      </c>
      <c r="E66" s="1" t="s">
        <v>202</v>
      </c>
      <c r="F66" s="6" t="s">
        <v>408</v>
      </c>
      <c r="G66" s="14">
        <v>150.747014805</v>
      </c>
      <c r="H66" s="14">
        <v>0</v>
      </c>
      <c r="I66" s="14">
        <v>73.6704588975</v>
      </c>
      <c r="J66" s="14">
        <v>0</v>
      </c>
      <c r="K66" s="14">
        <v>0</v>
      </c>
      <c r="L66" s="14">
        <v>0</v>
      </c>
      <c r="M66" s="14">
        <v>0</v>
      </c>
      <c r="N66" s="14">
        <v>0</v>
      </c>
      <c r="O66" s="14">
        <v>0</v>
      </c>
      <c r="P66" s="14">
        <v>0</v>
      </c>
      <c r="Q66" s="14">
        <v>14.73522417</v>
      </c>
      <c r="R66" s="14">
        <v>0</v>
      </c>
      <c r="S66" s="14">
        <v>0</v>
      </c>
      <c r="T66" s="14">
        <v>0</v>
      </c>
      <c r="U66" s="14">
        <v>0.49396347</v>
      </c>
      <c r="V66" s="14">
        <v>0</v>
      </c>
      <c r="W66" s="14">
        <v>0</v>
      </c>
      <c r="X66" s="14">
        <v>0</v>
      </c>
      <c r="Y66" s="14">
        <v>0</v>
      </c>
      <c r="Z66" s="14">
        <v>0</v>
      </c>
      <c r="AA66" s="14">
        <v>5.39846406</v>
      </c>
      <c r="AB66" s="14">
        <v>0</v>
      </c>
      <c r="AC66" s="14">
        <v>0</v>
      </c>
      <c r="AD66" s="14">
        <v>23.102915535</v>
      </c>
      <c r="AE66" s="14">
        <v>1.6885251</v>
      </c>
      <c r="AF66" s="14">
        <v>30.207644595</v>
      </c>
      <c r="AG66" s="14">
        <v>1.4498189775</v>
      </c>
      <c r="AH66" s="10"/>
      <c r="AI66"/>
      <c r="AJ66"/>
      <c r="AK66"/>
      <c r="AL66"/>
      <c r="AM66"/>
      <c r="AN66"/>
      <c r="AO66"/>
      <c r="AP66"/>
      <c r="AQ66"/>
      <c r="AR66"/>
      <c r="AS66"/>
      <c r="AT66"/>
      <c r="AU66"/>
      <c r="AV66"/>
      <c r="AW66"/>
      <c r="AX66"/>
      <c r="AY66"/>
      <c r="AZ66"/>
      <c r="BA66"/>
    </row>
    <row r="67" spans="1:53" customHeight="1" ht="15">
      <c r="A67" s="1" t="s">
        <v>205</v>
      </c>
      <c r="B67" s="3" t="s">
        <v>103</v>
      </c>
      <c r="C67" s="1" t="s">
        <v>160</v>
      </c>
      <c r="D67" s="1" t="s">
        <v>161</v>
      </c>
      <c r="E67" s="1" t="s">
        <v>202</v>
      </c>
      <c r="F67" s="6" t="s">
        <v>408</v>
      </c>
      <c r="G67" s="14">
        <v>103.42638076429</v>
      </c>
      <c r="H67" s="14">
        <v>0</v>
      </c>
      <c r="I67" s="14">
        <v>65.20806</v>
      </c>
      <c r="J67" s="14">
        <v>0</v>
      </c>
      <c r="K67" s="14">
        <v>0</v>
      </c>
      <c r="L67" s="14">
        <v>0</v>
      </c>
      <c r="M67" s="14">
        <v>0</v>
      </c>
      <c r="N67" s="14">
        <v>0</v>
      </c>
      <c r="O67" s="14">
        <v>0</v>
      </c>
      <c r="P67" s="14">
        <v>0</v>
      </c>
      <c r="Q67" s="14">
        <v>6.848665125</v>
      </c>
      <c r="R67" s="14">
        <v>0</v>
      </c>
      <c r="S67" s="14">
        <v>0</v>
      </c>
      <c r="T67" s="14">
        <v>0</v>
      </c>
      <c r="U67" s="14">
        <v>0.817381875</v>
      </c>
      <c r="V67" s="14">
        <v>0</v>
      </c>
      <c r="W67" s="14">
        <v>0</v>
      </c>
      <c r="X67" s="14">
        <v>0</v>
      </c>
      <c r="Y67" s="14">
        <v>0</v>
      </c>
      <c r="Z67" s="14">
        <v>0</v>
      </c>
      <c r="AA67" s="14">
        <v>6.9917932642894</v>
      </c>
      <c r="AB67" s="14">
        <v>0</v>
      </c>
      <c r="AC67" s="14">
        <v>0</v>
      </c>
      <c r="AD67" s="14">
        <v>20.16815925</v>
      </c>
      <c r="AE67" s="14">
        <v>0.483596625</v>
      </c>
      <c r="AF67" s="14">
        <v>0</v>
      </c>
      <c r="AG67" s="14">
        <v>2.908724625</v>
      </c>
      <c r="AH67" s="10"/>
      <c r="AI67"/>
      <c r="AJ67"/>
      <c r="AK67"/>
      <c r="AL67"/>
      <c r="AM67"/>
      <c r="AN67"/>
      <c r="AO67"/>
      <c r="AP67"/>
      <c r="AQ67"/>
      <c r="AR67"/>
      <c r="AS67"/>
      <c r="AT67"/>
      <c r="AU67"/>
      <c r="AV67"/>
      <c r="AW67"/>
      <c r="AX67"/>
      <c r="AY67"/>
      <c r="AZ67"/>
      <c r="BA67"/>
    </row>
    <row r="68" spans="1:53" customHeight="1" ht="15">
      <c r="A68" s="1" t="s">
        <v>206</v>
      </c>
      <c r="B68" s="3" t="s">
        <v>103</v>
      </c>
      <c r="C68" s="1" t="s">
        <v>160</v>
      </c>
      <c r="D68" s="1" t="s">
        <v>161</v>
      </c>
      <c r="E68" s="1" t="s">
        <v>202</v>
      </c>
      <c r="F68" s="6" t="s">
        <v>408</v>
      </c>
      <c r="G68" s="14">
        <v>1.11495339</v>
      </c>
      <c r="H68" s="14">
        <v>0</v>
      </c>
      <c r="I68" s="14">
        <v>0.733173855</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0.381779535</v>
      </c>
      <c r="AE68" s="14">
        <v>0</v>
      </c>
      <c r="AF68" s="14">
        <v>0</v>
      </c>
      <c r="AG68" s="14">
        <v>0</v>
      </c>
      <c r="AH68" s="10"/>
      <c r="AI68"/>
      <c r="AJ68"/>
      <c r="AK68"/>
      <c r="AL68"/>
      <c r="AM68"/>
      <c r="AN68"/>
      <c r="AO68"/>
      <c r="AP68"/>
      <c r="AQ68"/>
      <c r="AR68"/>
      <c r="AS68"/>
      <c r="AT68"/>
      <c r="AU68"/>
      <c r="AV68"/>
      <c r="AW68"/>
      <c r="AX68"/>
      <c r="AY68"/>
      <c r="AZ68"/>
      <c r="BA68"/>
    </row>
    <row r="69" spans="1:53" customHeight="1" ht="15">
      <c r="A69" s="1" t="s">
        <v>207</v>
      </c>
      <c r="B69" s="3" t="s">
        <v>103</v>
      </c>
      <c r="C69" s="1" t="s">
        <v>160</v>
      </c>
      <c r="D69" s="1" t="s">
        <v>161</v>
      </c>
      <c r="E69" s="1" t="s">
        <v>208</v>
      </c>
      <c r="F69" s="6" t="s">
        <v>408</v>
      </c>
      <c r="G69" s="14">
        <v>19.2912572775</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19.2912572775</v>
      </c>
      <c r="Y69" s="14">
        <v>0</v>
      </c>
      <c r="Z69" s="14">
        <v>0</v>
      </c>
      <c r="AA69" s="14">
        <v>0</v>
      </c>
      <c r="AB69" s="14">
        <v>0</v>
      </c>
      <c r="AC69" s="14">
        <v>0</v>
      </c>
      <c r="AD69" s="14">
        <v>0</v>
      </c>
      <c r="AE69" s="14">
        <v>0</v>
      </c>
      <c r="AF69" s="14">
        <v>0</v>
      </c>
      <c r="AG69" s="14">
        <v>0</v>
      </c>
      <c r="AH69" s="10"/>
      <c r="AI69"/>
      <c r="AJ69"/>
      <c r="AK69"/>
      <c r="AL69"/>
      <c r="AM69"/>
      <c r="AN69"/>
      <c r="AO69"/>
      <c r="AP69"/>
      <c r="AQ69"/>
      <c r="AR69"/>
      <c r="AS69"/>
      <c r="AT69"/>
      <c r="AU69"/>
      <c r="AV69"/>
      <c r="AW69"/>
      <c r="AX69"/>
      <c r="AY69"/>
      <c r="AZ69"/>
      <c r="BA69"/>
    </row>
    <row r="70" spans="1:53" customHeight="1" ht="15">
      <c r="A70" s="1" t="s">
        <v>209</v>
      </c>
      <c r="B70" s="3" t="s">
        <v>103</v>
      </c>
      <c r="C70" s="1" t="s">
        <v>160</v>
      </c>
      <c r="D70" s="1" t="s">
        <v>161</v>
      </c>
      <c r="E70" s="1" t="s">
        <v>208</v>
      </c>
      <c r="F70" s="6" t="s">
        <v>408</v>
      </c>
      <c r="G70" s="14">
        <v>39.12616306</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25.2453205</v>
      </c>
      <c r="Y70" s="14">
        <v>0</v>
      </c>
      <c r="Z70" s="14">
        <v>0</v>
      </c>
      <c r="AA70" s="14">
        <v>0</v>
      </c>
      <c r="AB70" s="14">
        <v>0</v>
      </c>
      <c r="AC70" s="14">
        <v>0</v>
      </c>
      <c r="AD70" s="14">
        <v>0</v>
      </c>
      <c r="AE70" s="14">
        <v>0</v>
      </c>
      <c r="AF70" s="14">
        <v>13.88084256</v>
      </c>
      <c r="AG70" s="14">
        <v>0</v>
      </c>
      <c r="AH70" s="10"/>
      <c r="AI70"/>
      <c r="AJ70"/>
      <c r="AK70"/>
      <c r="AL70"/>
      <c r="AM70"/>
      <c r="AN70"/>
      <c r="AO70"/>
      <c r="AP70"/>
      <c r="AQ70"/>
      <c r="AR70"/>
      <c r="AS70"/>
      <c r="AT70"/>
      <c r="AU70"/>
      <c r="AV70"/>
      <c r="AW70"/>
      <c r="AX70"/>
      <c r="AY70"/>
      <c r="AZ70"/>
      <c r="BA70"/>
    </row>
    <row r="71" spans="1:53" customHeight="1" ht="15">
      <c r="A71" s="1" t="s">
        <v>210</v>
      </c>
      <c r="B71" s="3" t="s">
        <v>103</v>
      </c>
      <c r="C71" s="1" t="s">
        <v>160</v>
      </c>
      <c r="D71" s="1" t="s">
        <v>161</v>
      </c>
      <c r="E71" s="1" t="s">
        <v>208</v>
      </c>
      <c r="F71" s="6" t="s">
        <v>408</v>
      </c>
      <c r="G71" s="14">
        <v>38.7535880625</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29.6699345025</v>
      </c>
      <c r="Y71" s="14">
        <v>0</v>
      </c>
      <c r="Z71" s="14">
        <v>0</v>
      </c>
      <c r="AA71" s="14">
        <v>0</v>
      </c>
      <c r="AB71" s="14">
        <v>0</v>
      </c>
      <c r="AC71" s="14">
        <v>0</v>
      </c>
      <c r="AD71" s="14">
        <v>0</v>
      </c>
      <c r="AE71" s="14">
        <v>0</v>
      </c>
      <c r="AF71" s="14">
        <v>9.08365356</v>
      </c>
      <c r="AG71" s="14">
        <v>0</v>
      </c>
      <c r="AH71" s="10"/>
      <c r="AI71"/>
      <c r="AJ71"/>
      <c r="AK71"/>
      <c r="AL71"/>
      <c r="AM71"/>
      <c r="AN71"/>
      <c r="AO71"/>
      <c r="AP71"/>
      <c r="AQ71"/>
      <c r="AR71"/>
      <c r="AS71"/>
      <c r="AT71"/>
      <c r="AU71"/>
      <c r="AV71"/>
      <c r="AW71"/>
      <c r="AX71"/>
      <c r="AY71"/>
      <c r="AZ71"/>
      <c r="BA71"/>
    </row>
    <row r="72" spans="1:53" customHeight="1" ht="15">
      <c r="A72" s="1" t="s">
        <v>211</v>
      </c>
      <c r="B72" s="3" t="s">
        <v>103</v>
      </c>
      <c r="C72" s="1" t="s">
        <v>160</v>
      </c>
      <c r="D72" s="1" t="s">
        <v>161</v>
      </c>
      <c r="E72" s="1" t="s">
        <v>208</v>
      </c>
      <c r="F72" s="6" t="s">
        <v>408</v>
      </c>
      <c r="G72" s="14">
        <v>35.1289206</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20.150166975</v>
      </c>
      <c r="Y72" s="14">
        <v>0</v>
      </c>
      <c r="Z72" s="14">
        <v>0</v>
      </c>
      <c r="AA72" s="14">
        <v>0</v>
      </c>
      <c r="AB72" s="14">
        <v>0</v>
      </c>
      <c r="AC72" s="14">
        <v>0</v>
      </c>
      <c r="AD72" s="14">
        <v>0</v>
      </c>
      <c r="AE72" s="14">
        <v>0</v>
      </c>
      <c r="AF72" s="14">
        <v>14.978753625</v>
      </c>
      <c r="AG72" s="14">
        <v>0</v>
      </c>
      <c r="AH72" s="10"/>
      <c r="AI72"/>
      <c r="AJ72"/>
      <c r="AK72"/>
      <c r="AL72"/>
      <c r="AM72"/>
      <c r="AN72"/>
      <c r="AO72"/>
      <c r="AP72"/>
      <c r="AQ72"/>
      <c r="AR72"/>
      <c r="AS72"/>
      <c r="AT72"/>
      <c r="AU72"/>
      <c r="AV72"/>
      <c r="AW72"/>
      <c r="AX72"/>
      <c r="AY72"/>
      <c r="AZ72"/>
      <c r="BA72"/>
    </row>
    <row r="73" spans="1:53" customHeight="1" ht="15">
      <c r="A73" s="1" t="s">
        <v>212</v>
      </c>
      <c r="B73" s="3" t="s">
        <v>103</v>
      </c>
      <c r="C73" s="1" t="s">
        <v>160</v>
      </c>
      <c r="D73" s="1" t="s">
        <v>161</v>
      </c>
      <c r="E73" s="1" t="s">
        <v>208</v>
      </c>
      <c r="F73" s="6" t="s">
        <v>408</v>
      </c>
      <c r="G73" s="14">
        <v>27.684894999231</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9.82454637</v>
      </c>
      <c r="Y73" s="14">
        <v>0</v>
      </c>
      <c r="Z73" s="14">
        <v>0</v>
      </c>
      <c r="AA73" s="14">
        <v>0</v>
      </c>
      <c r="AB73" s="14">
        <v>0</v>
      </c>
      <c r="AC73" s="14">
        <v>0</v>
      </c>
      <c r="AD73" s="14">
        <v>0</v>
      </c>
      <c r="AE73" s="14">
        <v>0</v>
      </c>
      <c r="AF73" s="14">
        <v>17.860348629231</v>
      </c>
      <c r="AG73" s="14">
        <v>0</v>
      </c>
      <c r="AH73" s="10"/>
      <c r="AI73"/>
      <c r="AJ73"/>
      <c r="AK73"/>
      <c r="AL73"/>
      <c r="AM73"/>
      <c r="AN73"/>
      <c r="AO73"/>
      <c r="AP73"/>
      <c r="AQ73"/>
      <c r="AR73"/>
      <c r="AS73"/>
      <c r="AT73"/>
      <c r="AU73"/>
      <c r="AV73"/>
      <c r="AW73"/>
      <c r="AX73"/>
      <c r="AY73"/>
      <c r="AZ73"/>
      <c r="BA73"/>
    </row>
    <row r="74" spans="1:53" customHeight="1" ht="15">
      <c r="A74" s="1" t="s">
        <v>213</v>
      </c>
      <c r="B74" s="3" t="s">
        <v>103</v>
      </c>
      <c r="C74" s="1" t="s">
        <v>160</v>
      </c>
      <c r="D74" s="1" t="s">
        <v>161</v>
      </c>
      <c r="E74" s="1" t="s">
        <v>214</v>
      </c>
      <c r="F74" s="6" t="s">
        <v>408</v>
      </c>
      <c r="G74" s="14">
        <v>228.52896106725</v>
      </c>
      <c r="H74" s="14">
        <v>35.7106810725</v>
      </c>
      <c r="I74" s="14">
        <v>7.56073806</v>
      </c>
      <c r="J74" s="14">
        <v>4.96232961</v>
      </c>
      <c r="K74" s="14">
        <v>0</v>
      </c>
      <c r="L74" s="14">
        <v>13.5475632</v>
      </c>
      <c r="M74" s="14">
        <v>0</v>
      </c>
      <c r="N74" s="14">
        <v>0</v>
      </c>
      <c r="O74" s="14">
        <v>0</v>
      </c>
      <c r="P74" s="14">
        <v>0</v>
      </c>
      <c r="Q74" s="14">
        <v>1.29939552</v>
      </c>
      <c r="R74" s="14">
        <v>0.47289123</v>
      </c>
      <c r="S74" s="14">
        <v>0</v>
      </c>
      <c r="T74" s="14">
        <v>3.4636959</v>
      </c>
      <c r="U74" s="14">
        <v>0.509328</v>
      </c>
      <c r="V74" s="14">
        <v>0.450784845</v>
      </c>
      <c r="W74" s="14">
        <v>0</v>
      </c>
      <c r="X74" s="14">
        <v>0</v>
      </c>
      <c r="Y74" s="14">
        <v>0</v>
      </c>
      <c r="Z74" s="14">
        <v>6.88827789</v>
      </c>
      <c r="AA74" s="14">
        <v>0</v>
      </c>
      <c r="AB74" s="14">
        <v>0.82030815225</v>
      </c>
      <c r="AC74" s="14">
        <v>17.314416</v>
      </c>
      <c r="AD74" s="14">
        <v>0</v>
      </c>
      <c r="AE74" s="14">
        <v>0</v>
      </c>
      <c r="AF74" s="14">
        <v>135.2032555875</v>
      </c>
      <c r="AG74" s="14">
        <v>0.325296</v>
      </c>
      <c r="AH74" s="10"/>
      <c r="AI74"/>
      <c r="AJ74"/>
      <c r="AK74"/>
      <c r="AL74"/>
      <c r="AM74"/>
      <c r="AN74"/>
      <c r="AO74"/>
      <c r="AP74"/>
      <c r="AQ74"/>
      <c r="AR74"/>
      <c r="AS74"/>
      <c r="AT74"/>
      <c r="AU74"/>
      <c r="AV74"/>
      <c r="AW74"/>
      <c r="AX74"/>
      <c r="AY74"/>
      <c r="AZ74"/>
      <c r="BA74"/>
    </row>
    <row r="75" spans="1:53" customHeight="1" ht="15">
      <c r="A75" s="1" t="s">
        <v>215</v>
      </c>
      <c r="B75" s="3" t="s">
        <v>103</v>
      </c>
      <c r="C75" s="9" t="s">
        <v>168</v>
      </c>
      <c r="D75" s="1" t="s">
        <v>164</v>
      </c>
      <c r="E75" s="1" t="s">
        <v>216</v>
      </c>
      <c r="F75" s="6" t="s">
        <v>408</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0</v>
      </c>
      <c r="Z75" s="14">
        <v>0</v>
      </c>
      <c r="AA75" s="14">
        <v>0</v>
      </c>
      <c r="AB75" s="14">
        <v>0</v>
      </c>
      <c r="AC75" s="14">
        <v>0</v>
      </c>
      <c r="AD75" s="14">
        <v>0</v>
      </c>
      <c r="AE75" s="14">
        <v>0</v>
      </c>
      <c r="AF75" s="14">
        <v>0</v>
      </c>
      <c r="AG75" s="14">
        <v>0</v>
      </c>
      <c r="AH75" s="10"/>
      <c r="AI75"/>
      <c r="AJ75"/>
      <c r="AK75"/>
      <c r="AL75"/>
      <c r="AM75"/>
      <c r="AN75"/>
      <c r="AO75"/>
      <c r="AP75"/>
      <c r="AQ75"/>
      <c r="AR75"/>
      <c r="AS75"/>
      <c r="AT75"/>
      <c r="AU75"/>
      <c r="AV75"/>
      <c r="AW75"/>
      <c r="AX75"/>
      <c r="AY75"/>
      <c r="AZ75"/>
      <c r="BA75"/>
    </row>
    <row r="76" spans="1:53" customHeight="1" ht="15">
      <c r="A76" s="1" t="s">
        <v>217</v>
      </c>
      <c r="B76" s="3" t="s">
        <v>103</v>
      </c>
      <c r="C76" s="1" t="s">
        <v>160</v>
      </c>
      <c r="D76" s="1" t="s">
        <v>161</v>
      </c>
      <c r="E76" s="1" t="s">
        <v>214</v>
      </c>
      <c r="F76" s="6" t="s">
        <v>408</v>
      </c>
      <c r="G76" s="14">
        <v>33.374456895</v>
      </c>
      <c r="H76" s="14">
        <v>0</v>
      </c>
      <c r="I76" s="14">
        <v>0</v>
      </c>
      <c r="J76" s="14">
        <v>0</v>
      </c>
      <c r="K76" s="14">
        <v>0</v>
      </c>
      <c r="L76" s="14">
        <v>0</v>
      </c>
      <c r="M76" s="14">
        <v>0</v>
      </c>
      <c r="N76" s="14">
        <v>0</v>
      </c>
      <c r="O76" s="14">
        <v>0</v>
      </c>
      <c r="P76" s="14">
        <v>0</v>
      </c>
      <c r="Q76" s="14">
        <v>6.422906655</v>
      </c>
      <c r="R76" s="14">
        <v>0</v>
      </c>
      <c r="S76" s="14">
        <v>0</v>
      </c>
      <c r="T76" s="14">
        <v>0</v>
      </c>
      <c r="U76" s="14">
        <v>0</v>
      </c>
      <c r="V76" s="14">
        <v>0</v>
      </c>
      <c r="W76" s="14">
        <v>0</v>
      </c>
      <c r="X76" s="14">
        <v>0</v>
      </c>
      <c r="Y76" s="14">
        <v>0</v>
      </c>
      <c r="Z76" s="14">
        <v>0.380256</v>
      </c>
      <c r="AA76" s="14">
        <v>0</v>
      </c>
      <c r="AB76" s="14">
        <v>0</v>
      </c>
      <c r="AC76" s="14">
        <v>0</v>
      </c>
      <c r="AD76" s="14">
        <v>0</v>
      </c>
      <c r="AE76" s="14">
        <v>0.65839824</v>
      </c>
      <c r="AF76" s="14">
        <v>25.912896</v>
      </c>
      <c r="AG76" s="14">
        <v>0</v>
      </c>
      <c r="AH76" s="10"/>
      <c r="AI76"/>
      <c r="AJ76"/>
      <c r="AK76"/>
      <c r="AL76"/>
      <c r="AM76"/>
      <c r="AN76"/>
      <c r="AO76"/>
      <c r="AP76"/>
      <c r="AQ76"/>
      <c r="AR76"/>
      <c r="AS76"/>
      <c r="AT76"/>
      <c r="AU76"/>
      <c r="AV76"/>
      <c r="AW76"/>
      <c r="AX76"/>
      <c r="AY76"/>
      <c r="AZ76"/>
      <c r="BA76"/>
    </row>
    <row r="77" spans="1:53" customHeight="1" ht="15">
      <c r="A77" s="1" t="s">
        <v>218</v>
      </c>
      <c r="B77" s="3" t="s">
        <v>103</v>
      </c>
      <c r="C77" s="9" t="s">
        <v>168</v>
      </c>
      <c r="D77" s="1" t="s">
        <v>164</v>
      </c>
      <c r="E77" s="1" t="s">
        <v>219</v>
      </c>
      <c r="F77" s="6" t="s">
        <v>408</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c r="AL77"/>
      <c r="AM77"/>
      <c r="AN77"/>
      <c r="AO77"/>
      <c r="AP77"/>
      <c r="AQ77"/>
      <c r="AR77"/>
      <c r="AS77"/>
      <c r="AT77"/>
      <c r="AU77"/>
      <c r="AV77"/>
      <c r="AW77"/>
      <c r="AX77"/>
      <c r="AY77"/>
      <c r="AZ77"/>
      <c r="BA77"/>
    </row>
    <row r="78" spans="1:53" customHeight="1" ht="15">
      <c r="A78" s="1" t="s">
        <v>220</v>
      </c>
      <c r="B78" s="3" t="s">
        <v>103</v>
      </c>
      <c r="C78" s="1" t="s">
        <v>160</v>
      </c>
      <c r="D78" s="1" t="s">
        <v>161</v>
      </c>
      <c r="E78" s="1" t="s">
        <v>221</v>
      </c>
      <c r="F78" s="6" t="s">
        <v>408</v>
      </c>
      <c r="G78" s="14">
        <v>64.5444463725</v>
      </c>
      <c r="H78" s="14">
        <v>0</v>
      </c>
      <c r="I78" s="14">
        <v>0</v>
      </c>
      <c r="J78" s="14">
        <v>0</v>
      </c>
      <c r="K78" s="14">
        <v>0</v>
      </c>
      <c r="L78" s="14">
        <v>0</v>
      </c>
      <c r="M78" s="14">
        <v>0</v>
      </c>
      <c r="N78" s="14">
        <v>0</v>
      </c>
      <c r="O78" s="14">
        <v>0</v>
      </c>
      <c r="P78" s="14">
        <v>0</v>
      </c>
      <c r="Q78" s="14">
        <v>0</v>
      </c>
      <c r="R78" s="14">
        <v>0</v>
      </c>
      <c r="S78" s="14">
        <v>0</v>
      </c>
      <c r="T78" s="14">
        <v>0</v>
      </c>
      <c r="U78" s="14">
        <v>0</v>
      </c>
      <c r="V78" s="14">
        <v>0</v>
      </c>
      <c r="W78" s="14">
        <v>3.72442593</v>
      </c>
      <c r="X78" s="14">
        <v>0</v>
      </c>
      <c r="Y78" s="14">
        <v>0</v>
      </c>
      <c r="Z78" s="14">
        <v>0</v>
      </c>
      <c r="AA78" s="14">
        <v>0</v>
      </c>
      <c r="AB78" s="14">
        <v>44.2746435075</v>
      </c>
      <c r="AC78" s="14">
        <v>12.79116411</v>
      </c>
      <c r="AD78" s="14">
        <v>0</v>
      </c>
      <c r="AE78" s="14">
        <v>0</v>
      </c>
      <c r="AF78" s="14">
        <v>3.754212825</v>
      </c>
      <c r="AG78" s="14">
        <v>0</v>
      </c>
      <c r="AH78" s="10"/>
      <c r="AI78"/>
      <c r="AJ78"/>
      <c r="AK78"/>
      <c r="AL78"/>
      <c r="AM78"/>
      <c r="AN78"/>
      <c r="AO78"/>
      <c r="AP78"/>
      <c r="AQ78"/>
      <c r="AR78"/>
      <c r="AS78"/>
      <c r="AT78"/>
      <c r="AU78"/>
      <c r="AV78"/>
      <c r="AW78"/>
      <c r="AX78"/>
      <c r="AY78"/>
      <c r="AZ78"/>
      <c r="BA78"/>
    </row>
    <row r="79" spans="1:53" customHeight="1" ht="15">
      <c r="A79" s="1" t="s">
        <v>222</v>
      </c>
      <c r="B79" s="3" t="s">
        <v>103</v>
      </c>
      <c r="C79" s="9" t="s">
        <v>168</v>
      </c>
      <c r="D79" s="1" t="s">
        <v>164</v>
      </c>
      <c r="E79" s="1" t="s">
        <v>223</v>
      </c>
      <c r="F79" s="6" t="s">
        <v>408</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c r="AJ79"/>
      <c r="AK79"/>
      <c r="AL79"/>
      <c r="AM79"/>
      <c r="AN79"/>
      <c r="AO79"/>
      <c r="AP79"/>
      <c r="AQ79"/>
      <c r="AR79"/>
      <c r="AS79"/>
      <c r="AT79"/>
      <c r="AU79"/>
      <c r="AV79"/>
      <c r="AW79"/>
      <c r="AX79"/>
      <c r="AY79"/>
      <c r="AZ79"/>
      <c r="BA79"/>
    </row>
    <row r="80" spans="1:53" customHeight="1" ht="15">
      <c r="A80" s="1" t="s">
        <v>224</v>
      </c>
      <c r="B80" s="3" t="s">
        <v>103</v>
      </c>
      <c r="C80" s="1" t="s">
        <v>160</v>
      </c>
      <c r="D80" s="1" t="s">
        <v>161</v>
      </c>
      <c r="E80" s="1" t="s">
        <v>221</v>
      </c>
      <c r="F80" s="6" t="s">
        <v>408</v>
      </c>
      <c r="G80" s="14">
        <v>12.828319270032</v>
      </c>
      <c r="H80" s="14">
        <v>0</v>
      </c>
      <c r="I80" s="14">
        <v>0</v>
      </c>
      <c r="J80" s="14">
        <v>0</v>
      </c>
      <c r="K80" s="14">
        <v>0</v>
      </c>
      <c r="L80" s="14">
        <v>0</v>
      </c>
      <c r="M80" s="14">
        <v>0</v>
      </c>
      <c r="N80" s="14">
        <v>0</v>
      </c>
      <c r="O80" s="14">
        <v>0</v>
      </c>
      <c r="P80" s="14">
        <v>0</v>
      </c>
      <c r="Q80" s="14">
        <v>0</v>
      </c>
      <c r="R80" s="14">
        <v>0</v>
      </c>
      <c r="S80" s="14">
        <v>0</v>
      </c>
      <c r="T80" s="14">
        <v>0</v>
      </c>
      <c r="U80" s="14">
        <v>0</v>
      </c>
      <c r="V80" s="14">
        <v>0</v>
      </c>
      <c r="W80" s="14">
        <v>5.270891775</v>
      </c>
      <c r="X80" s="14">
        <v>0</v>
      </c>
      <c r="Y80" s="14">
        <v>0</v>
      </c>
      <c r="Z80" s="14">
        <v>0</v>
      </c>
      <c r="AA80" s="14">
        <v>0.6736166800321</v>
      </c>
      <c r="AB80" s="14">
        <v>6.325755915</v>
      </c>
      <c r="AC80" s="14">
        <v>0.5580549</v>
      </c>
      <c r="AD80" s="14">
        <v>0</v>
      </c>
      <c r="AE80" s="14">
        <v>0</v>
      </c>
      <c r="AF80" s="14">
        <v>0</v>
      </c>
      <c r="AG80" s="14">
        <v>0</v>
      </c>
      <c r="AH80" s="10"/>
      <c r="AI80"/>
      <c r="AJ80"/>
      <c r="AK80"/>
      <c r="AL80"/>
      <c r="AM80"/>
      <c r="AN80"/>
      <c r="AO80"/>
      <c r="AP80"/>
      <c r="AQ80"/>
      <c r="AR80"/>
      <c r="AS80"/>
      <c r="AT80"/>
      <c r="AU80"/>
      <c r="AV80"/>
      <c r="AW80"/>
      <c r="AX80"/>
      <c r="AY80"/>
      <c r="AZ80"/>
      <c r="BA80"/>
    </row>
    <row r="81" spans="1:53" customHeight="1" ht="15">
      <c r="A81" s="1" t="s">
        <v>225</v>
      </c>
      <c r="B81" s="3" t="s">
        <v>103</v>
      </c>
      <c r="C81" s="9" t="s">
        <v>168</v>
      </c>
      <c r="D81" s="1" t="s">
        <v>164</v>
      </c>
      <c r="E81" s="1" t="s">
        <v>226</v>
      </c>
      <c r="F81" s="6" t="s">
        <v>408</v>
      </c>
      <c r="G81" s="14">
        <v>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0</v>
      </c>
      <c r="Y81" s="14">
        <v>0</v>
      </c>
      <c r="Z81" s="14">
        <v>0</v>
      </c>
      <c r="AA81" s="14">
        <v>0</v>
      </c>
      <c r="AB81" s="14">
        <v>0</v>
      </c>
      <c r="AC81" s="14">
        <v>0</v>
      </c>
      <c r="AD81" s="14">
        <v>0</v>
      </c>
      <c r="AE81" s="14">
        <v>0</v>
      </c>
      <c r="AF81" s="14">
        <v>0</v>
      </c>
      <c r="AG81" s="14">
        <v>0</v>
      </c>
      <c r="AH81" s="10"/>
      <c r="AI81"/>
      <c r="AJ81"/>
      <c r="AK81"/>
      <c r="AL81"/>
      <c r="AM81"/>
      <c r="AN81"/>
      <c r="AO81"/>
      <c r="AP81"/>
      <c r="AQ81"/>
      <c r="AR81"/>
      <c r="AS81"/>
      <c r="AT81"/>
      <c r="AU81"/>
      <c r="AV81"/>
      <c r="AW81"/>
      <c r="AX81"/>
      <c r="AY81"/>
      <c r="AZ81"/>
      <c r="BA81"/>
    </row>
    <row r="82" spans="1:53" customHeight="1" ht="15">
      <c r="A82" s="1" t="s">
        <v>227</v>
      </c>
      <c r="B82" s="3" t="s">
        <v>103</v>
      </c>
      <c r="C82" s="1" t="s">
        <v>160</v>
      </c>
      <c r="D82" s="1" t="s">
        <v>161</v>
      </c>
      <c r="E82" s="1" t="s">
        <v>228</v>
      </c>
      <c r="F82" s="6" t="s">
        <v>408</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c r="AL82"/>
      <c r="AM82"/>
      <c r="AN82"/>
      <c r="AO82"/>
      <c r="AP82"/>
      <c r="AQ82"/>
      <c r="AR82"/>
      <c r="AS82"/>
      <c r="AT82"/>
      <c r="AU82"/>
      <c r="AV82"/>
      <c r="AW82"/>
      <c r="AX82"/>
      <c r="AY82"/>
      <c r="AZ82"/>
      <c r="BA82"/>
    </row>
    <row r="83" spans="1:53" customHeight="1" ht="15">
      <c r="A83" s="1" t="s">
        <v>229</v>
      </c>
      <c r="B83" s="3" t="s">
        <v>103</v>
      </c>
      <c r="C83" s="1" t="s">
        <v>160</v>
      </c>
      <c r="D83" s="1" t="s">
        <v>161</v>
      </c>
      <c r="E83" s="1" t="s">
        <v>230</v>
      </c>
      <c r="F83" s="6" t="s">
        <v>408</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c r="AL83"/>
      <c r="AM83"/>
      <c r="AN83"/>
      <c r="AO83"/>
      <c r="AP83"/>
      <c r="AQ83"/>
      <c r="AR83"/>
      <c r="AS83"/>
      <c r="AT83"/>
      <c r="AU83"/>
      <c r="AV83"/>
      <c r="AW83"/>
      <c r="AX83"/>
      <c r="AY83"/>
      <c r="AZ83"/>
      <c r="BA83"/>
    </row>
    <row r="84" spans="1:53" customHeight="1" ht="15">
      <c r="A84" s="1" t="s">
        <v>231</v>
      </c>
      <c r="B84" s="1" t="s">
        <v>104</v>
      </c>
      <c r="C84" s="1" t="s">
        <v>160</v>
      </c>
      <c r="D84" s="1" t="s">
        <v>161</v>
      </c>
      <c r="E84" s="1" t="s">
        <v>232</v>
      </c>
      <c r="F84" s="6" t="s">
        <v>408</v>
      </c>
      <c r="G84" s="14">
        <v>136.01535514623</v>
      </c>
      <c r="H84" s="14">
        <v>26.6989666</v>
      </c>
      <c r="I84" s="14">
        <v>10.96687225</v>
      </c>
      <c r="J84" s="14">
        <v>0</v>
      </c>
      <c r="K84" s="14">
        <v>5.858505</v>
      </c>
      <c r="L84" s="14">
        <v>0</v>
      </c>
      <c r="M84" s="14">
        <v>0</v>
      </c>
      <c r="N84" s="14">
        <v>1.74015</v>
      </c>
      <c r="O84" s="14">
        <v>0.6285624</v>
      </c>
      <c r="P84" s="14">
        <v>0</v>
      </c>
      <c r="Q84" s="14">
        <v>10.964155862893</v>
      </c>
      <c r="R84" s="14">
        <v>0.9457078</v>
      </c>
      <c r="S84" s="14">
        <v>0</v>
      </c>
      <c r="T84" s="14">
        <v>3.9991068</v>
      </c>
      <c r="U84" s="14">
        <v>2.6396791</v>
      </c>
      <c r="V84" s="14">
        <v>0</v>
      </c>
      <c r="W84" s="14">
        <v>0.9629055</v>
      </c>
      <c r="X84" s="14">
        <v>4.7488592</v>
      </c>
      <c r="Y84" s="14">
        <v>9.6082266833333</v>
      </c>
      <c r="Z84" s="14">
        <v>8.891316</v>
      </c>
      <c r="AA84" s="14">
        <v>9.3200121</v>
      </c>
      <c r="AB84" s="14">
        <v>4.2701996</v>
      </c>
      <c r="AC84" s="14">
        <v>21.12191915</v>
      </c>
      <c r="AD84" s="14">
        <v>0.5723958</v>
      </c>
      <c r="AE84" s="14">
        <v>0</v>
      </c>
      <c r="AF84" s="14">
        <v>10.15714465</v>
      </c>
      <c r="AG84" s="14">
        <v>1.92067065</v>
      </c>
      <c r="AH84" s="10"/>
      <c r="AI84"/>
      <c r="AJ84"/>
      <c r="AK84"/>
      <c r="AL84"/>
      <c r="AM84"/>
      <c r="AN84"/>
      <c r="AO84"/>
      <c r="AP84"/>
      <c r="AQ84"/>
      <c r="AR84"/>
      <c r="AS84"/>
      <c r="AT84"/>
      <c r="AU84"/>
      <c r="AV84"/>
      <c r="AW84"/>
      <c r="AX84"/>
      <c r="AY84"/>
      <c r="AZ84"/>
      <c r="BA84"/>
    </row>
    <row r="85" spans="1:53" customHeight="1" ht="15">
      <c r="A85" s="1" t="s">
        <v>233</v>
      </c>
      <c r="B85" s="1" t="s">
        <v>104</v>
      </c>
      <c r="C85" s="9" t="s">
        <v>168</v>
      </c>
      <c r="D85" s="1" t="s">
        <v>164</v>
      </c>
      <c r="E85" s="1" t="s">
        <v>234</v>
      </c>
      <c r="F85" s="6" t="s">
        <v>408</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c r="AJ85"/>
      <c r="AK85"/>
      <c r="AL85"/>
      <c r="AM85"/>
      <c r="AN85"/>
      <c r="AO85"/>
      <c r="AP85"/>
      <c r="AQ85"/>
      <c r="AR85"/>
      <c r="AS85"/>
      <c r="AT85"/>
      <c r="AU85"/>
      <c r="AV85"/>
      <c r="AW85"/>
      <c r="AX85"/>
      <c r="AY85"/>
      <c r="AZ85"/>
      <c r="BA85"/>
    </row>
    <row r="86" spans="1:53" customHeight="1" ht="15">
      <c r="A86" s="1" t="s">
        <v>235</v>
      </c>
      <c r="B86" s="1" t="s">
        <v>104</v>
      </c>
      <c r="C86" s="9" t="s">
        <v>168</v>
      </c>
      <c r="D86" s="1" t="s">
        <v>164</v>
      </c>
      <c r="E86" s="1" t="s">
        <v>236</v>
      </c>
      <c r="F86" s="6" t="s">
        <v>408</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s="10"/>
      <c r="AI86"/>
      <c r="AJ86"/>
      <c r="AK86"/>
      <c r="AL86"/>
      <c r="AM86"/>
      <c r="AN86"/>
      <c r="AO86"/>
      <c r="AP86"/>
      <c r="AQ86"/>
      <c r="AR86"/>
      <c r="AS86"/>
      <c r="AT86"/>
      <c r="AU86"/>
      <c r="AV86"/>
      <c r="AW86"/>
      <c r="AX86"/>
      <c r="AY86"/>
      <c r="AZ86"/>
      <c r="BA86"/>
    </row>
    <row r="87" spans="1:53" customHeight="1" ht="15">
      <c r="A87" s="1" t="s">
        <v>237</v>
      </c>
      <c r="B87" s="1" t="s">
        <v>104</v>
      </c>
      <c r="C87" s="1" t="s">
        <v>160</v>
      </c>
      <c r="D87" s="1" t="s">
        <v>161</v>
      </c>
      <c r="E87" s="1" t="s">
        <v>238</v>
      </c>
      <c r="F87" s="6" t="s">
        <v>408</v>
      </c>
      <c r="G87" s="14">
        <v>71.33182415</v>
      </c>
      <c r="H87" s="14">
        <v>0</v>
      </c>
      <c r="I87" s="14">
        <v>19.80751655</v>
      </c>
      <c r="J87" s="14">
        <v>0</v>
      </c>
      <c r="K87" s="14">
        <v>0</v>
      </c>
      <c r="L87" s="14">
        <v>0</v>
      </c>
      <c r="M87" s="14">
        <v>0</v>
      </c>
      <c r="N87" s="14">
        <v>0</v>
      </c>
      <c r="O87" s="14">
        <v>0</v>
      </c>
      <c r="P87" s="14">
        <v>0</v>
      </c>
      <c r="Q87" s="14">
        <v>14.4675638</v>
      </c>
      <c r="R87" s="14">
        <v>0</v>
      </c>
      <c r="S87" s="14">
        <v>0</v>
      </c>
      <c r="T87" s="14">
        <v>0</v>
      </c>
      <c r="U87" s="14">
        <v>0</v>
      </c>
      <c r="V87" s="14">
        <v>0</v>
      </c>
      <c r="W87" s="14">
        <v>3.5129535</v>
      </c>
      <c r="X87" s="14">
        <v>0</v>
      </c>
      <c r="Y87" s="14">
        <v>0</v>
      </c>
      <c r="Z87" s="14">
        <v>0</v>
      </c>
      <c r="AA87" s="14">
        <v>0.434964</v>
      </c>
      <c r="AB87" s="14">
        <v>0</v>
      </c>
      <c r="AC87" s="14">
        <v>0</v>
      </c>
      <c r="AD87" s="14">
        <v>7.7817573</v>
      </c>
      <c r="AE87" s="14">
        <v>0.6769224</v>
      </c>
      <c r="AF87" s="14">
        <v>24.6501466</v>
      </c>
      <c r="AG87" s="14">
        <v>0</v>
      </c>
      <c r="AH87" s="10"/>
      <c r="AI87"/>
      <c r="AJ87"/>
      <c r="AK87"/>
      <c r="AL87"/>
      <c r="AM87"/>
      <c r="AN87"/>
      <c r="AO87"/>
      <c r="AP87"/>
      <c r="AQ87"/>
      <c r="AR87"/>
      <c r="AS87"/>
      <c r="AT87"/>
      <c r="AU87"/>
      <c r="AV87"/>
      <c r="AW87"/>
      <c r="AX87"/>
      <c r="AY87"/>
      <c r="AZ87"/>
      <c r="BA87"/>
    </row>
    <row r="88" spans="1:53" customHeight="1" ht="15">
      <c r="A88" s="1" t="s">
        <v>239</v>
      </c>
      <c r="B88" s="1" t="s">
        <v>104</v>
      </c>
      <c r="C88" s="9" t="s">
        <v>168</v>
      </c>
      <c r="D88" s="1" t="s">
        <v>164</v>
      </c>
      <c r="E88" s="1" t="s">
        <v>240</v>
      </c>
      <c r="F88" s="6" t="s">
        <v>408</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c r="AL88"/>
      <c r="AM88"/>
      <c r="AN88"/>
      <c r="AO88"/>
      <c r="AP88"/>
      <c r="AQ88"/>
      <c r="AR88"/>
      <c r="AS88"/>
      <c r="AT88"/>
      <c r="AU88"/>
      <c r="AV88"/>
      <c r="AW88"/>
      <c r="AX88"/>
      <c r="AY88"/>
      <c r="AZ88"/>
      <c r="BA88"/>
    </row>
    <row r="89" spans="1:53" customHeight="1" ht="15">
      <c r="A89" s="1" t="s">
        <v>241</v>
      </c>
      <c r="B89" s="1" t="s">
        <v>105</v>
      </c>
      <c r="C89" s="1" t="s">
        <v>160</v>
      </c>
      <c r="D89" s="1" t="s">
        <v>161</v>
      </c>
      <c r="E89" s="1" t="s">
        <v>242</v>
      </c>
      <c r="F89" s="6" t="s">
        <v>408</v>
      </c>
      <c r="G89" s="14">
        <v>1294.0216716346</v>
      </c>
      <c r="H89" s="14">
        <v>0</v>
      </c>
      <c r="I89" s="14">
        <v>114.55451486716</v>
      </c>
      <c r="J89" s="14">
        <v>0</v>
      </c>
      <c r="K89" s="14">
        <v>0</v>
      </c>
      <c r="L89" s="14">
        <v>0</v>
      </c>
      <c r="M89" s="14">
        <v>0</v>
      </c>
      <c r="N89" s="14">
        <v>0</v>
      </c>
      <c r="O89" s="14">
        <v>24.42111537098</v>
      </c>
      <c r="P89" s="14">
        <v>0</v>
      </c>
      <c r="Q89" s="14">
        <v>50.545838685632</v>
      </c>
      <c r="R89" s="14">
        <v>7.8364619047619</v>
      </c>
      <c r="S89" s="14">
        <v>0</v>
      </c>
      <c r="T89" s="14">
        <v>40.586</v>
      </c>
      <c r="U89" s="14">
        <v>19.562539285714</v>
      </c>
      <c r="V89" s="14">
        <v>0</v>
      </c>
      <c r="W89" s="14">
        <v>0</v>
      </c>
      <c r="X89" s="14">
        <v>297.32323142901</v>
      </c>
      <c r="Y89" s="14">
        <v>117.767</v>
      </c>
      <c r="Z89" s="14">
        <v>221.56871318495</v>
      </c>
      <c r="AA89" s="14">
        <v>6.3083892857144</v>
      </c>
      <c r="AB89" s="14">
        <v>35.471262029944</v>
      </c>
      <c r="AC89" s="14">
        <v>18.36420411121</v>
      </c>
      <c r="AD89" s="14">
        <v>270.57333333333</v>
      </c>
      <c r="AE89" s="14">
        <v>10</v>
      </c>
      <c r="AF89" s="14">
        <v>23.686</v>
      </c>
      <c r="AG89" s="14">
        <v>35.453068146156</v>
      </c>
      <c r="AH89" s="10"/>
      <c r="AI89"/>
      <c r="AJ89"/>
      <c r="AK89"/>
      <c r="AL89"/>
      <c r="AM89"/>
      <c r="AN89"/>
      <c r="AO89"/>
      <c r="AP89"/>
      <c r="AQ89"/>
      <c r="AR89"/>
      <c r="AS89"/>
      <c r="AT89"/>
      <c r="AU89"/>
      <c r="AV89"/>
      <c r="AW89"/>
      <c r="AX89"/>
      <c r="AY89"/>
      <c r="AZ89"/>
      <c r="BA89"/>
    </row>
    <row r="90" spans="1:53" customHeight="1" ht="15">
      <c r="A90" s="1" t="s">
        <v>243</v>
      </c>
      <c r="B90" s="1" t="s">
        <v>105</v>
      </c>
      <c r="C90" s="9" t="s">
        <v>168</v>
      </c>
      <c r="D90" s="1" t="s">
        <v>164</v>
      </c>
      <c r="E90" s="1" t="s">
        <v>244</v>
      </c>
      <c r="F90" s="6" t="s">
        <v>408</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c r="AJ90"/>
      <c r="AK90"/>
      <c r="AL90"/>
      <c r="AM90"/>
      <c r="AN90"/>
      <c r="AO90"/>
      <c r="AP90"/>
      <c r="AQ90"/>
      <c r="AR90"/>
      <c r="AS90"/>
      <c r="AT90"/>
      <c r="AU90"/>
      <c r="AV90"/>
      <c r="AW90"/>
      <c r="AX90"/>
      <c r="AY90"/>
      <c r="AZ90"/>
      <c r="BA90"/>
    </row>
    <row r="91" spans="1:53" customHeight="1" ht="15">
      <c r="A91" s="1" t="s">
        <v>245</v>
      </c>
      <c r="B91" s="1" t="s">
        <v>105</v>
      </c>
      <c r="C91" s="9" t="s">
        <v>168</v>
      </c>
      <c r="D91" s="1" t="s">
        <v>164</v>
      </c>
      <c r="E91" s="1" t="s">
        <v>246</v>
      </c>
      <c r="F91" s="6" t="s">
        <v>408</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c r="AL91"/>
      <c r="AM91"/>
      <c r="AN91"/>
      <c r="AO91"/>
      <c r="AP91"/>
      <c r="AQ91"/>
      <c r="AR91"/>
      <c r="AS91"/>
      <c r="AT91"/>
      <c r="AU91"/>
      <c r="AV91"/>
      <c r="AW91"/>
      <c r="AX91"/>
      <c r="AY91"/>
      <c r="AZ91"/>
      <c r="BA91"/>
    </row>
    <row r="92" spans="1:53" customHeight="1" ht="15">
      <c r="A92" s="1" t="s">
        <v>247</v>
      </c>
      <c r="B92" s="1" t="s">
        <v>105</v>
      </c>
      <c r="C92" s="9" t="s">
        <v>168</v>
      </c>
      <c r="D92" s="1" t="s">
        <v>164</v>
      </c>
      <c r="E92" s="1" t="s">
        <v>248</v>
      </c>
      <c r="F92" s="6" t="s">
        <v>408</v>
      </c>
      <c r="G92" s="14">
        <v>0</v>
      </c>
      <c r="H92" s="14">
        <v>0</v>
      </c>
      <c r="I92" s="14">
        <v>0</v>
      </c>
      <c r="J92" s="14">
        <v>0</v>
      </c>
      <c r="K92" s="14">
        <v>0</v>
      </c>
      <c r="L92" s="14">
        <v>0</v>
      </c>
      <c r="M92" s="14">
        <v>0</v>
      </c>
      <c r="N92" s="14">
        <v>0</v>
      </c>
      <c r="O92" s="14">
        <v>0</v>
      </c>
      <c r="P92" s="14">
        <v>0</v>
      </c>
      <c r="Q92" s="14">
        <v>0</v>
      </c>
      <c r="R92" s="14">
        <v>0</v>
      </c>
      <c r="S92" s="14">
        <v>0</v>
      </c>
      <c r="T92" s="14">
        <v>0</v>
      </c>
      <c r="U92" s="14">
        <v>0</v>
      </c>
      <c r="V92" s="14">
        <v>0</v>
      </c>
      <c r="W92" s="14">
        <v>0</v>
      </c>
      <c r="X92" s="14">
        <v>0</v>
      </c>
      <c r="Y92" s="14">
        <v>0</v>
      </c>
      <c r="Z92" s="14">
        <v>0</v>
      </c>
      <c r="AA92" s="14">
        <v>0</v>
      </c>
      <c r="AB92" s="14">
        <v>0</v>
      </c>
      <c r="AC92" s="14">
        <v>0</v>
      </c>
      <c r="AD92" s="14">
        <v>0</v>
      </c>
      <c r="AE92" s="14">
        <v>0</v>
      </c>
      <c r="AF92" s="14">
        <v>0</v>
      </c>
      <c r="AG92" s="14">
        <v>0</v>
      </c>
      <c r="AH92" s="10"/>
      <c r="AI92"/>
      <c r="AJ92"/>
      <c r="AK92"/>
      <c r="AL92"/>
      <c r="AM92"/>
      <c r="AN92"/>
      <c r="AO92"/>
      <c r="AP92"/>
      <c r="AQ92"/>
      <c r="AR92"/>
      <c r="AS92"/>
      <c r="AT92"/>
      <c r="AU92"/>
      <c r="AV92"/>
      <c r="AW92"/>
      <c r="AX92"/>
      <c r="AY92"/>
      <c r="AZ92"/>
      <c r="BA92"/>
    </row>
    <row r="93" spans="1:53" customHeight="1" ht="15" s="9" customFormat="1">
      <c r="A93" s="1"/>
      <c r="B93" s="1"/>
      <c r="C93" s="1"/>
      <c r="D93" s="1"/>
      <c r="E93" s="1"/>
      <c r="F93" s="3"/>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row>
    <row r="94" spans="1:53" customHeight="1" ht="15" s="9" customFormat="1">
      <c r="A94" s="1" t="s">
        <v>439</v>
      </c>
      <c r="B94" s="1"/>
      <c r="C94" s="1"/>
      <c r="D94" s="1"/>
      <c r="E94" s="1"/>
      <c r="F94" s="3" t="s">
        <v>408</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c r="AH94" s="9"/>
      <c r="AI94" s="9"/>
      <c r="AJ94" s="9"/>
      <c r="AK94" s="9"/>
      <c r="AL94" s="9"/>
      <c r="AM94" s="9"/>
      <c r="AN94" s="9"/>
      <c r="AO94" s="9"/>
      <c r="AP94" s="9"/>
      <c r="AQ94" s="9"/>
      <c r="AR94" s="9"/>
      <c r="AS94" s="9"/>
      <c r="AT94" s="9"/>
      <c r="AU94" s="9"/>
      <c r="AV94" s="9"/>
      <c r="AW94" s="9"/>
      <c r="AX94" s="9"/>
      <c r="AY94" s="9"/>
      <c r="AZ94" s="9"/>
      <c r="BA94" s="9"/>
    </row>
    <row r="95" spans="1:53" customHeight="1" ht="15" s="9" customFormat="1">
      <c r="A95" s="1"/>
      <c r="B95" s="1"/>
      <c r="C95" s="1"/>
      <c r="D95" s="1"/>
      <c r="E95" s="1"/>
      <c r="F95" s="3"/>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row>
    <row r="96" spans="1:53" customHeight="1" ht="15" s="7" customFormat="1">
      <c r="A96" s="8" t="s">
        <v>83</v>
      </c>
      <c r="B96" s="7"/>
      <c r="C96" s="7"/>
      <c r="D96" s="7"/>
      <c r="E96"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row>
    <row r="97" spans="1:53" customHeight="1" ht="15" s="9" customFormat="1">
      <c r="A97" s="2"/>
      <c r="B97" s="2"/>
      <c r="C97" s="2"/>
      <c r="D97" s="4"/>
      <c r="E97" s="4"/>
      <c r="F97" s="2" t="s">
        <v>98</v>
      </c>
      <c r="G97" s="15" t="s">
        <v>116</v>
      </c>
      <c r="H97" s="15" t="s">
        <v>117</v>
      </c>
      <c r="I97" s="15" t="s">
        <v>118</v>
      </c>
      <c r="J97" s="15" t="s">
        <v>119</v>
      </c>
      <c r="K97" s="15" t="s">
        <v>120</v>
      </c>
      <c r="L97" s="15" t="s">
        <v>121</v>
      </c>
      <c r="M97" s="15" t="s">
        <v>122</v>
      </c>
      <c r="N97" s="15" t="s">
        <v>123</v>
      </c>
      <c r="O97" s="15" t="s">
        <v>124</v>
      </c>
      <c r="P97" s="15" t="s">
        <v>125</v>
      </c>
      <c r="Q97" s="15" t="s">
        <v>126</v>
      </c>
      <c r="R97" s="15" t="s">
        <v>127</v>
      </c>
      <c r="S97" s="15" t="s">
        <v>128</v>
      </c>
      <c r="T97" s="15" t="s">
        <v>129</v>
      </c>
      <c r="U97" s="15" t="s">
        <v>130</v>
      </c>
      <c r="V97" s="15" t="s">
        <v>131</v>
      </c>
      <c r="W97" s="15" t="s">
        <v>132</v>
      </c>
      <c r="X97" s="15" t="s">
        <v>133</v>
      </c>
      <c r="Y97" s="15" t="s">
        <v>134</v>
      </c>
      <c r="Z97" s="15" t="s">
        <v>135</v>
      </c>
      <c r="AA97" s="15" t="s">
        <v>136</v>
      </c>
      <c r="AB97" s="15" t="s">
        <v>137</v>
      </c>
      <c r="AC97" s="15" t="s">
        <v>138</v>
      </c>
      <c r="AD97" s="15" t="s">
        <v>139</v>
      </c>
      <c r="AE97" s="15" t="s">
        <v>140</v>
      </c>
      <c r="AF97" s="15" t="s">
        <v>141</v>
      </c>
      <c r="AG97" s="15" t="s">
        <v>142</v>
      </c>
      <c r="AH97" s="9"/>
      <c r="AI97" s="9"/>
      <c r="AJ97" s="9"/>
      <c r="AK97" s="9"/>
      <c r="AL97" s="9"/>
      <c r="AM97" s="9"/>
      <c r="AN97" s="9"/>
      <c r="AO97" s="9"/>
      <c r="AP97" s="9"/>
      <c r="AQ97" s="9"/>
      <c r="AR97" s="9"/>
      <c r="AS97" s="9"/>
      <c r="AT97" s="9"/>
      <c r="AU97" s="9"/>
      <c r="AV97" s="9"/>
      <c r="AW97" s="9"/>
      <c r="AX97" s="9"/>
      <c r="AY97" s="9"/>
      <c r="AZ97" s="9"/>
      <c r="BA97" s="9"/>
    </row>
    <row r="98" spans="1:53" customHeight="1" ht="15">
      <c r="A98"/>
      <c r="B98" s="1" t="s">
        <v>440</v>
      </c>
      <c r="C98"/>
      <c r="D98" s="5"/>
      <c r="E98" s="5"/>
      <c r="F98" s="11" t="s">
        <v>441</v>
      </c>
      <c r="G98" s="29">
        <v>0.22090698697871</v>
      </c>
      <c r="H98" s="29">
        <v>0.25819370629882</v>
      </c>
      <c r="I98" s="29">
        <v>0.29841189076214</v>
      </c>
      <c r="J98" s="29">
        <v>0.33171986397592</v>
      </c>
      <c r="K98" s="29">
        <v>0.26728591934441</v>
      </c>
      <c r="L98" s="29">
        <v>0.38026606629316</v>
      </c>
      <c r="M98" s="29">
        <v>0.41784206499182</v>
      </c>
      <c r="N98" s="29">
        <v>0.37001962082039</v>
      </c>
      <c r="O98" s="29">
        <v>0.22826733891069</v>
      </c>
      <c r="P98" s="29">
        <v>0.21933384032288</v>
      </c>
      <c r="Q98" s="29">
        <v>0.19433401799133</v>
      </c>
      <c r="R98" s="29">
        <v>0.25857031693502</v>
      </c>
      <c r="S98" s="29">
        <v>0.14520908891299</v>
      </c>
      <c r="T98" s="29">
        <v>0.20140167047292</v>
      </c>
      <c r="U98" s="29">
        <v>0.20125131557034</v>
      </c>
      <c r="V98" s="29">
        <v>0.21733227623776</v>
      </c>
      <c r="W98" s="29">
        <v>0.18959495225255</v>
      </c>
      <c r="X98" s="29">
        <v>0.23118805589667</v>
      </c>
      <c r="Y98" s="29">
        <v>0.17030468656589</v>
      </c>
      <c r="Z98" s="29">
        <v>0.29747249803568</v>
      </c>
      <c r="AA98" s="29">
        <v>0.16662992257679</v>
      </c>
      <c r="AB98" s="29">
        <v>0.15753855807361</v>
      </c>
      <c r="AC98" s="29">
        <v>0.15350042461034</v>
      </c>
      <c r="AD98" s="29">
        <v>0.17162911583793</v>
      </c>
      <c r="AE98" s="29">
        <v>0.26731661469417</v>
      </c>
      <c r="AF98" s="29">
        <v>0.15921497301105</v>
      </c>
      <c r="AG98" s="29">
        <v>0.32243932409627</v>
      </c>
      <c r="AH98"/>
      <c r="AI98"/>
      <c r="AJ98"/>
      <c r="AK98"/>
      <c r="AL98"/>
      <c r="AM98"/>
      <c r="AN98"/>
      <c r="AO98"/>
      <c r="AP98"/>
      <c r="AQ98"/>
      <c r="AR98"/>
      <c r="AS98"/>
      <c r="AT98"/>
      <c r="AU98"/>
      <c r="AV98"/>
      <c r="AW98"/>
      <c r="AX98"/>
      <c r="AY98"/>
      <c r="AZ98"/>
      <c r="BA98"/>
    </row>
    <row r="99" spans="1:53" customHeight="1" ht="15" s="9" customFormat="1">
      <c r="A99" s="1"/>
      <c r="B99" s="1"/>
      <c r="C99" s="1"/>
      <c r="D99" s="1"/>
      <c r="E99" s="1"/>
      <c r="F99" s="3"/>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row>
    <row r="100" spans="1:53" customHeight="1" ht="15" s="9" customFormat="1">
      <c r="A100" s="1"/>
      <c r="B100" s="1"/>
      <c r="C100" s="1"/>
      <c r="D100" s="1"/>
      <c r="E100" s="1"/>
      <c r="F100" s="3"/>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row>
    <row r="101" spans="1:53">
      <c r="A101" s="1"/>
      <c r="B101" s="1"/>
      <c r="C101" s="1"/>
      <c r="D101" s="1"/>
      <c r="E101" s="1"/>
      <c r="F101" s="1"/>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1"/>
      <c r="AL101"/>
      <c r="AM101"/>
      <c r="AN101"/>
      <c r="AO101"/>
      <c r="AP101"/>
      <c r="AQ101"/>
      <c r="AR101"/>
      <c r="AS101"/>
      <c r="AT101"/>
      <c r="AU101"/>
      <c r="AV101"/>
      <c r="AW101"/>
      <c r="AX101"/>
      <c r="AY101"/>
      <c r="AZ101"/>
      <c r="BA101"/>
    </row>
    <row r="102" spans="1:53">
      <c r="A102" s="1"/>
      <c r="B102" s="1"/>
      <c r="C102" s="1"/>
      <c r="D102" s="1"/>
      <c r="E102" s="1"/>
      <c r="F102" s="1"/>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1"/>
      <c r="AL102"/>
      <c r="AM102"/>
      <c r="AN102"/>
      <c r="AO102"/>
      <c r="AP102"/>
      <c r="AQ102"/>
      <c r="AR102"/>
      <c r="AS102"/>
      <c r="AT102"/>
      <c r="AU102"/>
      <c r="AV102"/>
      <c r="AW102"/>
      <c r="AX102"/>
      <c r="AY102"/>
      <c r="AZ102"/>
      <c r="BA102"/>
    </row>
    <row r="103" spans="1:53">
      <c r="A103" s="1"/>
      <c r="B103" s="1"/>
      <c r="C103" s="1"/>
      <c r="D103" s="1"/>
      <c r="E103" s="1"/>
      <c r="F103" s="1"/>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1"/>
      <c r="AL103"/>
      <c r="AM103"/>
      <c r="AN103"/>
      <c r="AO103"/>
      <c r="AP103"/>
      <c r="AQ103"/>
      <c r="AR103"/>
      <c r="AS103"/>
      <c r="AT103"/>
      <c r="AU103"/>
      <c r="AV103"/>
      <c r="AW103"/>
      <c r="AX103"/>
      <c r="AY103"/>
      <c r="AZ103"/>
      <c r="BA103"/>
    </row>
    <row r="104" spans="1:53">
      <c r="A104" s="1"/>
      <c r="B104" s="1"/>
      <c r="C104" s="1"/>
      <c r="D104" s="1"/>
      <c r="E104" s="1"/>
      <c r="F104" s="1"/>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1"/>
      <c r="AL104"/>
      <c r="AM104"/>
      <c r="AN104"/>
      <c r="AO104"/>
      <c r="AP104"/>
      <c r="AQ104"/>
      <c r="AR104"/>
      <c r="AS104"/>
      <c r="AT104"/>
      <c r="AU104"/>
      <c r="AV104"/>
      <c r="AW104"/>
      <c r="AX104"/>
      <c r="AY104"/>
      <c r="AZ104"/>
      <c r="BA104"/>
    </row>
    <row r="105" spans="1:53">
      <c r="A105" s="1"/>
      <c r="B105" s="1"/>
      <c r="C105" s="1"/>
      <c r="D105" s="1"/>
      <c r="E105" s="1"/>
      <c r="F105" s="1"/>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1"/>
      <c r="AL105"/>
      <c r="AM105"/>
      <c r="AN105"/>
      <c r="AO105"/>
      <c r="AP105"/>
      <c r="AQ105"/>
      <c r="AR105"/>
      <c r="AS105"/>
      <c r="AT105"/>
      <c r="AU105"/>
      <c r="AV105"/>
      <c r="AW105"/>
      <c r="AX105"/>
      <c r="AY105"/>
      <c r="AZ105"/>
      <c r="BA105"/>
    </row>
    <row r="106" spans="1:53">
      <c r="A106" s="1"/>
      <c r="B106" s="1"/>
      <c r="C106" s="1"/>
      <c r="D106" s="1"/>
      <c r="E106" s="1"/>
      <c r="F106" s="1"/>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1"/>
      <c r="AL106"/>
      <c r="AM106"/>
      <c r="AN106"/>
      <c r="AO106"/>
      <c r="AP106"/>
      <c r="AQ106"/>
      <c r="AR106"/>
      <c r="AS106"/>
      <c r="AT106"/>
      <c r="AU106"/>
      <c r="AV106"/>
      <c r="AW106"/>
      <c r="AX106"/>
      <c r="AY106"/>
      <c r="AZ106"/>
      <c r="BA106"/>
    </row>
    <row r="107" spans="1:53">
      <c r="A107" s="1"/>
      <c r="B107" s="1"/>
      <c r="C107" s="1"/>
      <c r="D107" s="1"/>
      <c r="E107" s="1"/>
      <c r="F107" s="1"/>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1"/>
      <c r="AL107"/>
      <c r="AM107"/>
      <c r="AN107"/>
      <c r="AO107"/>
      <c r="AP107"/>
      <c r="AQ107"/>
      <c r="AR107"/>
      <c r="AS107"/>
      <c r="AT107"/>
      <c r="AU107"/>
      <c r="AV107"/>
      <c r="AW107"/>
      <c r="AX107"/>
      <c r="AY107"/>
      <c r="AZ107"/>
      <c r="BA107"/>
    </row>
    <row r="108" spans="1:53">
      <c r="A108" s="1"/>
      <c r="B108" s="1"/>
      <c r="C108" s="1"/>
      <c r="D108" s="1"/>
      <c r="E108" s="1"/>
      <c r="F108" s="1"/>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1"/>
      <c r="AL108"/>
      <c r="AM108"/>
      <c r="AN108"/>
      <c r="AO108"/>
      <c r="AP108"/>
      <c r="AQ108"/>
      <c r="AR108"/>
      <c r="AS108"/>
      <c r="AT108"/>
      <c r="AU108"/>
      <c r="AV108"/>
      <c r="AW108"/>
      <c r="AX108"/>
      <c r="AY108"/>
      <c r="AZ108"/>
      <c r="BA108"/>
    </row>
    <row r="109" spans="1:53">
      <c r="A109" s="1"/>
      <c r="B109" s="1"/>
      <c r="C109" s="1"/>
      <c r="D109" s="1"/>
      <c r="E109" s="1"/>
      <c r="F109" s="1"/>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1"/>
      <c r="AL109"/>
      <c r="AM109"/>
      <c r="AN109"/>
      <c r="AO109"/>
      <c r="AP109"/>
      <c r="AQ109"/>
      <c r="AR109"/>
      <c r="AS109"/>
      <c r="AT109"/>
      <c r="AU109"/>
      <c r="AV109"/>
      <c r="AW109"/>
      <c r="AX109"/>
      <c r="AY109"/>
      <c r="AZ109"/>
      <c r="BA109"/>
    </row>
    <row r="110" spans="1:53">
      <c r="A110" s="1"/>
      <c r="B110" s="1"/>
      <c r="C110" s="1"/>
      <c r="D110" s="1"/>
      <c r="E110" s="1"/>
      <c r="F110" s="1"/>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1"/>
      <c r="AL110"/>
      <c r="AM110"/>
      <c r="AN110"/>
      <c r="AO110"/>
      <c r="AP110"/>
      <c r="AQ110"/>
      <c r="AR110"/>
      <c r="AS110"/>
      <c r="AT110"/>
      <c r="AU110"/>
      <c r="AV110"/>
      <c r="AW110"/>
      <c r="AX110"/>
      <c r="AY110"/>
      <c r="AZ110"/>
      <c r="BA110"/>
    </row>
    <row r="111" spans="1:53">
      <c r="A111" s="1"/>
      <c r="B111" s="1"/>
      <c r="C111" s="1"/>
      <c r="D111" s="1"/>
      <c r="E111" s="1"/>
      <c r="F111" s="1"/>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1"/>
      <c r="AL111"/>
      <c r="AM111"/>
      <c r="AN111"/>
      <c r="AO111"/>
      <c r="AP111"/>
      <c r="AQ111"/>
      <c r="AR111"/>
      <c r="AS111"/>
      <c r="AT111"/>
      <c r="AU111"/>
      <c r="AV111"/>
      <c r="AW111"/>
      <c r="AX111"/>
      <c r="AY111"/>
      <c r="AZ111"/>
      <c r="BA111"/>
    </row>
    <row r="112" spans="1:53">
      <c r="A112" s="1"/>
      <c r="B112" s="1"/>
      <c r="C112" s="1"/>
      <c r="D112" s="1"/>
      <c r="E112" s="1"/>
      <c r="F112" s="1"/>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1"/>
      <c r="AL112"/>
      <c r="AM112"/>
      <c r="AN112"/>
      <c r="AO112"/>
      <c r="AP112"/>
      <c r="AQ112"/>
      <c r="AR112"/>
      <c r="AS112"/>
      <c r="AT112"/>
      <c r="AU112"/>
      <c r="AV112"/>
      <c r="AW112"/>
      <c r="AX112"/>
      <c r="AY112"/>
      <c r="AZ112"/>
      <c r="BA112"/>
    </row>
    <row r="113" spans="1:53">
      <c r="A113" s="1"/>
      <c r="B113" s="1"/>
      <c r="C113" s="1"/>
      <c r="D113" s="1"/>
      <c r="E113" s="1"/>
      <c r="F113" s="1"/>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1"/>
      <c r="AL113"/>
      <c r="AM113"/>
      <c r="AN113"/>
      <c r="AO113"/>
      <c r="AP113"/>
      <c r="AQ113"/>
      <c r="AR113"/>
      <c r="AS113"/>
      <c r="AT113"/>
      <c r="AU113"/>
      <c r="AV113"/>
      <c r="AW113"/>
      <c r="AX113"/>
      <c r="AY113"/>
      <c r="AZ113"/>
      <c r="BA113"/>
    </row>
    <row r="114" spans="1:53">
      <c r="A114" s="1"/>
      <c r="B114" s="1"/>
      <c r="C114" s="1"/>
      <c r="D114" s="1"/>
      <c r="E114" s="1"/>
      <c r="F114" s="1"/>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1"/>
      <c r="AL114"/>
      <c r="AM114"/>
      <c r="AN114"/>
      <c r="AO114"/>
      <c r="AP114"/>
      <c r="AQ114"/>
      <c r="AR114"/>
      <c r="AS114"/>
      <c r="AT114"/>
      <c r="AU114"/>
      <c r="AV114"/>
      <c r="AW114"/>
      <c r="AX114"/>
      <c r="AY114"/>
      <c r="AZ114"/>
      <c r="BA114"/>
    </row>
    <row r="115" spans="1:53">
      <c r="A115" s="1"/>
      <c r="B115" s="1"/>
      <c r="C115" s="1"/>
      <c r="D115" s="1"/>
      <c r="E115" s="1"/>
      <c r="F115" s="1"/>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1"/>
      <c r="AL115"/>
      <c r="AM115"/>
      <c r="AN115"/>
      <c r="AO115"/>
      <c r="AP115"/>
      <c r="AQ115"/>
      <c r="AR115"/>
      <c r="AS115"/>
      <c r="AT115"/>
      <c r="AU115"/>
      <c r="AV115"/>
      <c r="AW115"/>
      <c r="AX115"/>
      <c r="AY115"/>
      <c r="AZ115"/>
      <c r="BA115"/>
    </row>
    <row r="116" spans="1:53">
      <c r="A116" s="1"/>
      <c r="B116" s="1"/>
      <c r="C116" s="1"/>
      <c r="D116" s="1"/>
      <c r="E116" s="1"/>
      <c r="F116" s="1"/>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1"/>
      <c r="AL116"/>
      <c r="AM116"/>
      <c r="AN116"/>
      <c r="AO116"/>
      <c r="AP116"/>
      <c r="AQ116"/>
      <c r="AR116"/>
      <c r="AS116"/>
      <c r="AT116"/>
      <c r="AU116"/>
      <c r="AV116"/>
      <c r="AW116"/>
      <c r="AX116"/>
      <c r="AY116"/>
      <c r="AZ116"/>
      <c r="BA116"/>
    </row>
    <row r="117" spans="1:53">
      <c r="A117" s="1"/>
      <c r="B117" s="1"/>
      <c r="C117" s="1"/>
      <c r="D117" s="1"/>
      <c r="E117" s="1"/>
      <c r="F117" s="1"/>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1"/>
      <c r="AL117"/>
      <c r="AM117"/>
      <c r="AN117"/>
      <c r="AO117"/>
      <c r="AP117"/>
      <c r="AQ117"/>
      <c r="AR117"/>
      <c r="AS117"/>
      <c r="AT117"/>
      <c r="AU117"/>
      <c r="AV117"/>
      <c r="AW117"/>
      <c r="AX117"/>
      <c r="AY117"/>
      <c r="AZ117"/>
      <c r="BA117"/>
    </row>
    <row r="118" spans="1:53">
      <c r="A118" s="1"/>
      <c r="B118" s="1"/>
      <c r="C118" s="1"/>
      <c r="D118" s="1"/>
      <c r="E118" s="1"/>
      <c r="F118" s="1"/>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1"/>
      <c r="AL118"/>
      <c r="AM118"/>
      <c r="AN118"/>
      <c r="AO118"/>
      <c r="AP118"/>
      <c r="AQ118"/>
      <c r="AR118"/>
      <c r="AS118"/>
      <c r="AT118"/>
      <c r="AU118"/>
      <c r="AV118"/>
      <c r="AW118"/>
      <c r="AX118"/>
      <c r="AY118"/>
      <c r="AZ118"/>
      <c r="BA118"/>
    </row>
    <row r="119" spans="1:53">
      <c r="A119" s="1"/>
      <c r="B119" s="1"/>
      <c r="C119" s="1"/>
      <c r="D119" s="1"/>
      <c r="E119" s="1"/>
      <c r="F119" s="1"/>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1"/>
      <c r="AL119"/>
      <c r="AM119"/>
      <c r="AN119"/>
      <c r="AO119"/>
      <c r="AP119"/>
      <c r="AQ119"/>
      <c r="AR119"/>
      <c r="AS119"/>
      <c r="AT119"/>
      <c r="AU119"/>
      <c r="AV119"/>
      <c r="AW119"/>
      <c r="AX119"/>
      <c r="AY119"/>
      <c r="AZ119"/>
      <c r="BA119"/>
    </row>
    <row r="120" spans="1:53">
      <c r="A120" s="1"/>
      <c r="B120" s="1"/>
      <c r="C120" s="1"/>
      <c r="D120" s="1"/>
      <c r="E120" s="1"/>
      <c r="F120" s="1"/>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1"/>
      <c r="AL120"/>
      <c r="AM120"/>
      <c r="AN120"/>
      <c r="AO120"/>
      <c r="AP120"/>
      <c r="AQ120"/>
      <c r="AR120"/>
      <c r="AS120"/>
      <c r="AT120"/>
      <c r="AU120"/>
      <c r="AV120"/>
      <c r="AW120"/>
      <c r="AX120"/>
      <c r="AY120"/>
      <c r="AZ120"/>
      <c r="BA120"/>
    </row>
    <row r="121" spans="1:53">
      <c r="A121" s="1"/>
      <c r="B121" s="1"/>
      <c r="C121" s="1"/>
      <c r="D121" s="1"/>
      <c r="E121" s="1"/>
      <c r="F121" s="1"/>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1"/>
      <c r="AL121"/>
      <c r="AM121"/>
      <c r="AN121"/>
      <c r="AO121"/>
      <c r="AP121"/>
      <c r="AQ121"/>
      <c r="AR121"/>
      <c r="AS121"/>
      <c r="AT121"/>
      <c r="AU121"/>
      <c r="AV121"/>
      <c r="AW121"/>
      <c r="AX121"/>
      <c r="AY121"/>
      <c r="AZ121"/>
      <c r="BA121"/>
    </row>
    <row r="122" spans="1:53">
      <c r="A122" s="1"/>
      <c r="B122" s="1"/>
      <c r="C122" s="1"/>
      <c r="D122" s="1"/>
      <c r="E122" s="1"/>
      <c r="F122" s="1"/>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1"/>
      <c r="AL122"/>
      <c r="AM122"/>
      <c r="AN122"/>
      <c r="AO122"/>
      <c r="AP122"/>
      <c r="AQ122"/>
      <c r="AR122"/>
      <c r="AS122"/>
      <c r="AT122"/>
      <c r="AU122"/>
      <c r="AV122"/>
      <c r="AW122"/>
      <c r="AX122"/>
      <c r="AY122"/>
      <c r="AZ122"/>
      <c r="BA122"/>
    </row>
    <row r="123" spans="1:53">
      <c r="A123" s="1"/>
      <c r="B123" s="1"/>
      <c r="C123" s="1"/>
      <c r="D123" s="1"/>
      <c r="E123" s="1"/>
      <c r="F123" s="1"/>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1"/>
      <c r="AL123"/>
      <c r="AM123"/>
      <c r="AN123"/>
      <c r="AO123"/>
      <c r="AP123"/>
      <c r="AQ123"/>
      <c r="AR123"/>
      <c r="AS123"/>
      <c r="AT123"/>
      <c r="AU123"/>
      <c r="AV123"/>
      <c r="AW123"/>
      <c r="AX123"/>
      <c r="AY123"/>
      <c r="AZ123"/>
      <c r="BA123"/>
    </row>
    <row r="124" spans="1:53">
      <c r="A124" s="1"/>
      <c r="B124" s="1"/>
      <c r="C124" s="1"/>
      <c r="D124" s="1"/>
      <c r="E124" s="1"/>
      <c r="F124" s="1"/>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1"/>
      <c r="AL124"/>
      <c r="AM124"/>
      <c r="AN124"/>
      <c r="AO124"/>
      <c r="AP124"/>
      <c r="AQ124"/>
      <c r="AR124"/>
      <c r="AS124"/>
      <c r="AT124"/>
      <c r="AU124"/>
      <c r="AV124"/>
      <c r="AW124"/>
      <c r="AX124"/>
      <c r="AY124"/>
      <c r="AZ124"/>
      <c r="BA124"/>
    </row>
    <row r="125" spans="1:53">
      <c r="A125" s="1"/>
      <c r="B125" s="1"/>
      <c r="C125" s="1"/>
      <c r="D125" s="1"/>
      <c r="E125" s="1"/>
      <c r="F125" s="1"/>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1"/>
      <c r="AL125"/>
      <c r="AM125"/>
      <c r="AN125"/>
      <c r="AO125"/>
      <c r="AP125"/>
      <c r="AQ125"/>
      <c r="AR125"/>
      <c r="AS125"/>
      <c r="AT125"/>
      <c r="AU125"/>
      <c r="AV125"/>
      <c r="AW125"/>
      <c r="AX125"/>
      <c r="AY125"/>
      <c r="AZ125"/>
      <c r="BA125"/>
    </row>
    <row r="126" spans="1:53">
      <c r="A126" s="1"/>
      <c r="B126" s="1"/>
      <c r="C126" s="1"/>
      <c r="D126" s="1"/>
      <c r="E126" s="1"/>
      <c r="F126" s="1"/>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1"/>
      <c r="AL126"/>
      <c r="AM126"/>
      <c r="AN126"/>
      <c r="AO126"/>
      <c r="AP126"/>
      <c r="AQ126"/>
      <c r="AR126"/>
      <c r="AS126"/>
      <c r="AT126"/>
      <c r="AU126"/>
      <c r="AV126"/>
      <c r="AW126"/>
      <c r="AX126"/>
      <c r="AY126"/>
      <c r="AZ126"/>
      <c r="BA126"/>
    </row>
    <row r="127" spans="1:53">
      <c r="A127" s="1"/>
      <c r="B127" s="1"/>
      <c r="C127" s="1"/>
      <c r="D127" s="1"/>
      <c r="E127" s="1"/>
      <c r="F127" s="1"/>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1"/>
      <c r="AL127"/>
      <c r="AM127"/>
      <c r="AN127"/>
      <c r="AO127"/>
      <c r="AP127"/>
      <c r="AQ127"/>
      <c r="AR127"/>
      <c r="AS127"/>
      <c r="AT127"/>
      <c r="AU127"/>
      <c r="AV127"/>
      <c r="AW127"/>
      <c r="AX127"/>
      <c r="AY127"/>
      <c r="AZ127"/>
      <c r="BA127"/>
    </row>
    <row r="128" spans="1:53">
      <c r="A128" s="1"/>
      <c r="B128" s="1"/>
      <c r="C128" s="1"/>
      <c r="D128" s="1"/>
      <c r="E128" s="1"/>
      <c r="F128" s="1"/>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1"/>
      <c r="AL128"/>
      <c r="AM128"/>
      <c r="AN128"/>
      <c r="AO128"/>
      <c r="AP128"/>
      <c r="AQ128"/>
      <c r="AR128"/>
      <c r="AS128"/>
      <c r="AT128"/>
      <c r="AU128"/>
      <c r="AV128"/>
      <c r="AW128"/>
      <c r="AX128"/>
      <c r="AY128"/>
      <c r="AZ128"/>
      <c r="BA128"/>
    </row>
    <row r="129" spans="1:53">
      <c r="A129" s="1"/>
      <c r="B129" s="1"/>
      <c r="C129" s="1"/>
      <c r="D129" s="1"/>
      <c r="E129" s="1"/>
      <c r="F129" s="1"/>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1"/>
      <c r="AL129"/>
      <c r="AM129"/>
      <c r="AN129"/>
      <c r="AO129"/>
      <c r="AP129"/>
      <c r="AQ129"/>
      <c r="AR129"/>
      <c r="AS129"/>
      <c r="AT129"/>
      <c r="AU129"/>
      <c r="AV129"/>
      <c r="AW129"/>
      <c r="AX129"/>
      <c r="AY129"/>
      <c r="AZ129"/>
      <c r="BA129"/>
    </row>
    <row r="130" spans="1:53">
      <c r="A130" s="1"/>
      <c r="B130" s="1"/>
      <c r="C130" s="1"/>
      <c r="D130" s="1"/>
      <c r="E130" s="1"/>
      <c r="F130" s="1"/>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1"/>
      <c r="AL130"/>
      <c r="AM130"/>
      <c r="AN130"/>
      <c r="AO130"/>
      <c r="AP130"/>
      <c r="AQ130"/>
      <c r="AR130"/>
      <c r="AS130"/>
      <c r="AT130"/>
      <c r="AU130"/>
      <c r="AV130"/>
      <c r="AW130"/>
      <c r="AX130"/>
      <c r="AY130"/>
      <c r="AZ130"/>
      <c r="BA130"/>
    </row>
    <row r="131" spans="1:53">
      <c r="A131" s="1"/>
      <c r="B131" s="1"/>
      <c r="C131" s="1"/>
      <c r="D131" s="1"/>
      <c r="E131" s="1"/>
      <c r="F131" s="1"/>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1"/>
      <c r="AL131"/>
      <c r="AM131"/>
      <c r="AN131"/>
      <c r="AO131"/>
      <c r="AP131"/>
      <c r="AQ131"/>
      <c r="AR131"/>
      <c r="AS131"/>
      <c r="AT131"/>
      <c r="AU131"/>
      <c r="AV131"/>
      <c r="AW131"/>
      <c r="AX131"/>
      <c r="AY131"/>
      <c r="AZ131"/>
      <c r="BA131"/>
    </row>
    <row r="132" spans="1:53">
      <c r="A132" s="1"/>
      <c r="B132" s="1"/>
      <c r="C132" s="1"/>
      <c r="D132" s="1"/>
      <c r="E132" s="1"/>
      <c r="F132" s="1"/>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1"/>
      <c r="AL132"/>
      <c r="AM132"/>
      <c r="AN132"/>
      <c r="AO132"/>
      <c r="AP132"/>
      <c r="AQ132"/>
      <c r="AR132"/>
      <c r="AS132"/>
      <c r="AT132"/>
      <c r="AU132"/>
      <c r="AV132"/>
      <c r="AW132"/>
      <c r="AX132"/>
      <c r="AY132"/>
      <c r="AZ132"/>
      <c r="BA132"/>
    </row>
    <row r="133" spans="1:53">
      <c r="A133" s="1"/>
      <c r="B133" s="1"/>
      <c r="C133" s="1"/>
      <c r="D133" s="1"/>
      <c r="E133" s="1"/>
      <c r="F133" s="1"/>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1"/>
      <c r="AL133"/>
      <c r="AM133"/>
      <c r="AN133"/>
      <c r="AO133"/>
      <c r="AP133"/>
      <c r="AQ133"/>
      <c r="AR133"/>
      <c r="AS133"/>
      <c r="AT133"/>
      <c r="AU133"/>
      <c r="AV133"/>
      <c r="AW133"/>
      <c r="AX133"/>
      <c r="AY133"/>
      <c r="AZ133"/>
      <c r="BA133"/>
    </row>
    <row r="134" spans="1:53">
      <c r="A134" s="1"/>
      <c r="B134" s="1"/>
      <c r="C134" s="1"/>
      <c r="D134" s="1"/>
      <c r="E134" s="1"/>
      <c r="F134" s="1"/>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1"/>
      <c r="AL134"/>
      <c r="AM134"/>
      <c r="AN134"/>
      <c r="AO134"/>
      <c r="AP134"/>
      <c r="AQ134"/>
      <c r="AR134"/>
      <c r="AS134"/>
      <c r="AT134"/>
      <c r="AU134"/>
      <c r="AV134"/>
      <c r="AW134"/>
      <c r="AX134"/>
      <c r="AY134"/>
      <c r="AZ134"/>
      <c r="BA134"/>
    </row>
    <row r="135" spans="1:53">
      <c r="A135" s="1"/>
      <c r="B135" s="1"/>
      <c r="C135" s="1"/>
      <c r="D135" s="1"/>
      <c r="E135" s="1"/>
      <c r="F135" s="1"/>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1"/>
      <c r="AL135"/>
      <c r="AM135"/>
      <c r="AN135"/>
      <c r="AO135"/>
      <c r="AP135"/>
      <c r="AQ135"/>
      <c r="AR135"/>
      <c r="AS135"/>
      <c r="AT135"/>
      <c r="AU135"/>
      <c r="AV135"/>
      <c r="AW135"/>
      <c r="AX135"/>
      <c r="AY135"/>
      <c r="AZ135"/>
      <c r="BA135"/>
    </row>
    <row r="136" spans="1:53">
      <c r="A136" s="1"/>
      <c r="B136" s="1"/>
      <c r="C136" s="1"/>
      <c r="D136" s="1"/>
      <c r="E136" s="1"/>
      <c r="F136" s="1"/>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1"/>
      <c r="AL136"/>
      <c r="AM136"/>
      <c r="AN136"/>
      <c r="AO136"/>
      <c r="AP136"/>
      <c r="AQ136"/>
      <c r="AR136"/>
      <c r="AS136"/>
      <c r="AT136"/>
      <c r="AU136"/>
      <c r="AV136"/>
      <c r="AW136"/>
      <c r="AX136"/>
      <c r="AY136"/>
      <c r="AZ136"/>
      <c r="BA136"/>
    </row>
    <row r="137" spans="1:53">
      <c r="A137" s="1"/>
      <c r="B137" s="1"/>
      <c r="C137" s="1"/>
      <c r="D137" s="1"/>
      <c r="E137" s="1"/>
      <c r="F137" s="1"/>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1"/>
      <c r="AL137"/>
      <c r="AM137"/>
      <c r="AN137"/>
      <c r="AO137"/>
      <c r="AP137"/>
      <c r="AQ137"/>
      <c r="AR137"/>
      <c r="AS137"/>
      <c r="AT137"/>
      <c r="AU137"/>
      <c r="AV137"/>
      <c r="AW137"/>
      <c r="AX137"/>
      <c r="AY137"/>
      <c r="AZ137"/>
      <c r="BA137"/>
    </row>
    <row r="138" spans="1:53">
      <c r="A138" s="1"/>
      <c r="B138" s="1"/>
      <c r="C138" s="1"/>
      <c r="D138" s="1"/>
      <c r="E138" s="1"/>
      <c r="F138" s="1"/>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1"/>
      <c r="AL138"/>
      <c r="AM138"/>
      <c r="AN138"/>
      <c r="AO138"/>
      <c r="AP138"/>
      <c r="AQ138"/>
      <c r="AR138"/>
      <c r="AS138"/>
      <c r="AT138"/>
      <c r="AU138"/>
      <c r="AV138"/>
      <c r="AW138"/>
      <c r="AX138"/>
      <c r="AY138"/>
      <c r="AZ138"/>
      <c r="BA138"/>
    </row>
    <row r="139" spans="1:53">
      <c r="A139" s="1"/>
      <c r="B139" s="1"/>
      <c r="C139" s="1"/>
      <c r="D139" s="1"/>
      <c r="E139" s="1"/>
      <c r="F139" s="1"/>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1"/>
      <c r="AL139"/>
      <c r="AM139"/>
      <c r="AN139"/>
      <c r="AO139"/>
      <c r="AP139"/>
      <c r="AQ139"/>
      <c r="AR139"/>
      <c r="AS139"/>
      <c r="AT139"/>
      <c r="AU139"/>
      <c r="AV139"/>
      <c r="AW139"/>
      <c r="AX139"/>
      <c r="AY139"/>
      <c r="AZ139"/>
      <c r="BA139"/>
    </row>
    <row r="140" spans="1:53">
      <c r="A140" s="1"/>
      <c r="B140" s="1"/>
      <c r="C140" s="1"/>
      <c r="D140" s="1"/>
      <c r="E140" s="1"/>
      <c r="F140" s="1"/>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1"/>
      <c r="AL140"/>
      <c r="AM140"/>
      <c r="AN140"/>
      <c r="AO140"/>
      <c r="AP140"/>
      <c r="AQ140"/>
      <c r="AR140"/>
      <c r="AS140"/>
      <c r="AT140"/>
      <c r="AU140"/>
      <c r="AV140"/>
      <c r="AW140"/>
      <c r="AX140"/>
      <c r="AY140"/>
      <c r="AZ140"/>
      <c r="BA140"/>
    </row>
    <row r="141" spans="1:53">
      <c r="A141" s="1"/>
      <c r="B141" s="1"/>
      <c r="C141" s="1"/>
      <c r="D141" s="1"/>
      <c r="E141" s="1"/>
      <c r="F141" s="1"/>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1"/>
      <c r="AL141"/>
      <c r="AM141"/>
      <c r="AN141"/>
      <c r="AO141"/>
      <c r="AP141"/>
      <c r="AQ141"/>
      <c r="AR141"/>
      <c r="AS141"/>
      <c r="AT141"/>
      <c r="AU141"/>
      <c r="AV141"/>
      <c r="AW141"/>
      <c r="AX141"/>
      <c r="AY141"/>
      <c r="AZ141"/>
      <c r="BA141"/>
    </row>
    <row r="142" spans="1:53">
      <c r="A142" s="1"/>
      <c r="B142" s="1"/>
      <c r="C142" s="1"/>
      <c r="D142" s="1"/>
      <c r="E142" s="1"/>
      <c r="F142" s="1"/>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1"/>
      <c r="AL142"/>
      <c r="AM142"/>
      <c r="AN142"/>
      <c r="AO142"/>
      <c r="AP142"/>
      <c r="AQ142"/>
      <c r="AR142"/>
      <c r="AS142"/>
      <c r="AT142"/>
      <c r="AU142"/>
      <c r="AV142"/>
      <c r="AW142"/>
      <c r="AX142"/>
      <c r="AY142"/>
      <c r="AZ142"/>
      <c r="BA142"/>
    </row>
    <row r="143" spans="1:53">
      <c r="A143" s="1"/>
      <c r="B143" s="1"/>
      <c r="C143" s="1"/>
      <c r="D143" s="1"/>
      <c r="E143" s="1"/>
      <c r="F143" s="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1"/>
      <c r="AL143"/>
      <c r="AM143"/>
      <c r="AN143"/>
      <c r="AO143"/>
      <c r="AP143"/>
      <c r="AQ143"/>
      <c r="AR143"/>
      <c r="AS143"/>
      <c r="AT143"/>
      <c r="AU143"/>
      <c r="AV143"/>
      <c r="AW143"/>
      <c r="AX143"/>
      <c r="AY143"/>
      <c r="AZ143"/>
      <c r="BA143"/>
    </row>
    <row r="144" spans="1:53">
      <c r="A144" s="1"/>
      <c r="B144" s="1"/>
      <c r="C144" s="1"/>
      <c r="D144" s="1"/>
      <c r="E144" s="1"/>
      <c r="F144" s="1"/>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1"/>
      <c r="AL144"/>
      <c r="AM144"/>
      <c r="AN144"/>
      <c r="AO144"/>
      <c r="AP144"/>
      <c r="AQ144"/>
      <c r="AR144"/>
      <c r="AS144"/>
      <c r="AT144"/>
      <c r="AU144"/>
      <c r="AV144"/>
      <c r="AW144"/>
      <c r="AX144"/>
      <c r="AY144"/>
      <c r="AZ144"/>
      <c r="BA144"/>
    </row>
    <row r="145" spans="1:53">
      <c r="A145" s="1"/>
      <c r="B145" s="1"/>
      <c r="C145" s="1"/>
      <c r="D145" s="1"/>
      <c r="E145" s="1"/>
      <c r="F145" s="1"/>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1"/>
      <c r="AL145"/>
      <c r="AM145"/>
      <c r="AN145"/>
      <c r="AO145"/>
      <c r="AP145"/>
      <c r="AQ145"/>
      <c r="AR145"/>
      <c r="AS145"/>
      <c r="AT145"/>
      <c r="AU145"/>
      <c r="AV145"/>
      <c r="AW145"/>
      <c r="AX145"/>
      <c r="AY145"/>
      <c r="AZ145"/>
      <c r="BA145"/>
    </row>
    <row r="146" spans="1:53">
      <c r="A146" s="1"/>
      <c r="B146" s="1"/>
      <c r="C146" s="1"/>
      <c r="D146" s="1"/>
      <c r="E146" s="1"/>
      <c r="F146" s="1"/>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1"/>
      <c r="AL146"/>
      <c r="AM146"/>
      <c r="AN146"/>
      <c r="AO146"/>
      <c r="AP146"/>
      <c r="AQ146"/>
      <c r="AR146"/>
      <c r="AS146"/>
      <c r="AT146"/>
      <c r="AU146"/>
      <c r="AV146"/>
      <c r="AW146"/>
      <c r="AX146"/>
      <c r="AY146"/>
      <c r="AZ146"/>
      <c r="BA146"/>
    </row>
    <row r="147" spans="1:53">
      <c r="A147" s="1"/>
      <c r="B147" s="1"/>
      <c r="C147" s="1"/>
      <c r="D147" s="1"/>
      <c r="E147" s="1"/>
      <c r="F147" s="1"/>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1"/>
      <c r="AL147"/>
      <c r="AM147"/>
      <c r="AN147"/>
      <c r="AO147"/>
      <c r="AP147"/>
      <c r="AQ147"/>
      <c r="AR147"/>
      <c r="AS147"/>
      <c r="AT147"/>
      <c r="AU147"/>
      <c r="AV147"/>
      <c r="AW147"/>
      <c r="AX147"/>
      <c r="AY147"/>
      <c r="AZ147"/>
      <c r="BA147"/>
    </row>
    <row r="148" spans="1:53">
      <c r="A148" s="1"/>
      <c r="B148" s="1"/>
      <c r="C148" s="1"/>
      <c r="D148" s="1"/>
      <c r="E148" s="1"/>
      <c r="F148" s="1"/>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1"/>
      <c r="AL148"/>
      <c r="AM148"/>
      <c r="AN148"/>
      <c r="AO148"/>
      <c r="AP148"/>
      <c r="AQ148"/>
      <c r="AR148"/>
      <c r="AS148"/>
      <c r="AT148"/>
      <c r="AU148"/>
      <c r="AV148"/>
      <c r="AW148"/>
      <c r="AX148"/>
      <c r="AY148"/>
      <c r="AZ148"/>
      <c r="BA148"/>
    </row>
    <row r="149" spans="1:53">
      <c r="A149" s="1"/>
      <c r="B149" s="1"/>
      <c r="C149" s="1"/>
      <c r="D149" s="1"/>
      <c r="E149" s="1"/>
      <c r="F149" s="1"/>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1"/>
      <c r="AL149"/>
      <c r="AM149"/>
      <c r="AN149"/>
      <c r="AO149"/>
      <c r="AP149"/>
      <c r="AQ149"/>
      <c r="AR149"/>
      <c r="AS149"/>
      <c r="AT149"/>
      <c r="AU149"/>
      <c r="AV149"/>
      <c r="AW149"/>
      <c r="AX149"/>
      <c r="AY149"/>
      <c r="AZ149"/>
      <c r="BA149"/>
    </row>
    <row r="150" spans="1:53">
      <c r="A150" s="1"/>
      <c r="B150" s="1"/>
      <c r="C150" s="1"/>
      <c r="D150" s="1"/>
      <c r="E150" s="1"/>
      <c r="F150" s="1"/>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1"/>
      <c r="AL150"/>
      <c r="AM150"/>
      <c r="AN150"/>
      <c r="AO150"/>
      <c r="AP150"/>
      <c r="AQ150"/>
      <c r="AR150"/>
      <c r="AS150"/>
      <c r="AT150"/>
      <c r="AU150"/>
      <c r="AV150"/>
      <c r="AW150"/>
      <c r="AX150"/>
      <c r="AY150"/>
      <c r="AZ150"/>
      <c r="BA150"/>
    </row>
    <row r="151" spans="1:53">
      <c r="A151" s="1"/>
      <c r="B151" s="1"/>
      <c r="C151" s="1"/>
      <c r="D151" s="1"/>
      <c r="E151" s="1"/>
      <c r="F151" s="1"/>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1"/>
      <c r="AL151"/>
      <c r="AM151"/>
      <c r="AN151"/>
      <c r="AO151"/>
      <c r="AP151"/>
      <c r="AQ151"/>
      <c r="AR151"/>
      <c r="AS151"/>
      <c r="AT151"/>
      <c r="AU151"/>
      <c r="AV151"/>
      <c r="AW151"/>
      <c r="AX151"/>
      <c r="AY151"/>
      <c r="AZ151"/>
      <c r="BA151"/>
    </row>
    <row r="152" spans="1:53">
      <c r="A152" s="1"/>
      <c r="B152" s="1"/>
      <c r="C152" s="1"/>
      <c r="D152" s="1"/>
      <c r="E152" s="1"/>
      <c r="F152" s="1"/>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1"/>
      <c r="AL152"/>
      <c r="AM152"/>
      <c r="AN152"/>
      <c r="AO152"/>
      <c r="AP152"/>
      <c r="AQ152"/>
      <c r="AR152"/>
      <c r="AS152"/>
      <c r="AT152"/>
      <c r="AU152"/>
      <c r="AV152"/>
      <c r="AW152"/>
      <c r="AX152"/>
      <c r="AY152"/>
      <c r="AZ152"/>
      <c r="BA152"/>
    </row>
    <row r="153" spans="1:53">
      <c r="A153" s="1"/>
      <c r="B153" s="1"/>
      <c r="C153" s="1"/>
      <c r="D153" s="1"/>
      <c r="E153" s="1"/>
      <c r="F153" s="1"/>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1"/>
      <c r="AL153"/>
      <c r="AM153"/>
      <c r="AN153"/>
      <c r="AO153"/>
      <c r="AP153"/>
      <c r="AQ153"/>
      <c r="AR153"/>
      <c r="AS153"/>
      <c r="AT153"/>
      <c r="AU153"/>
      <c r="AV153"/>
      <c r="AW153"/>
      <c r="AX153"/>
      <c r="AY153"/>
      <c r="AZ153"/>
      <c r="BA153"/>
    </row>
    <row r="154" spans="1:53">
      <c r="A154" s="1"/>
      <c r="B154" s="1"/>
      <c r="C154" s="1"/>
      <c r="D154" s="1"/>
      <c r="E154" s="1"/>
      <c r="F154" s="1"/>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1"/>
      <c r="AL154"/>
      <c r="AM154"/>
      <c r="AN154"/>
      <c r="AO154"/>
      <c r="AP154"/>
      <c r="AQ154"/>
      <c r="AR154"/>
      <c r="AS154"/>
      <c r="AT154"/>
      <c r="AU154"/>
      <c r="AV154"/>
      <c r="AW154"/>
      <c r="AX154"/>
      <c r="AY154"/>
      <c r="AZ154"/>
      <c r="BA154"/>
    </row>
    <row r="155" spans="1:53">
      <c r="A155" s="1"/>
      <c r="B155" s="1"/>
      <c r="C155" s="1"/>
      <c r="D155" s="1"/>
      <c r="E155" s="1"/>
      <c r="F155" s="1"/>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1"/>
      <c r="AL155"/>
      <c r="AM155"/>
      <c r="AN155"/>
      <c r="AO155"/>
      <c r="AP155"/>
      <c r="AQ155"/>
      <c r="AR155"/>
      <c r="AS155"/>
      <c r="AT155"/>
      <c r="AU155"/>
      <c r="AV155"/>
      <c r="AW155"/>
      <c r="AX155"/>
      <c r="AY155"/>
      <c r="AZ155"/>
      <c r="BA155"/>
    </row>
    <row r="156" spans="1:53">
      <c r="A156" s="1"/>
      <c r="B156" s="1"/>
      <c r="C156" s="1"/>
      <c r="D156" s="1"/>
      <c r="E156" s="1"/>
      <c r="F156" s="1"/>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1"/>
      <c r="AL156"/>
      <c r="AM156"/>
      <c r="AN156"/>
      <c r="AO156"/>
      <c r="AP156"/>
      <c r="AQ156"/>
      <c r="AR156"/>
      <c r="AS156"/>
      <c r="AT156"/>
      <c r="AU156"/>
      <c r="AV156"/>
      <c r="AW156"/>
      <c r="AX156"/>
      <c r="AY156"/>
      <c r="AZ156"/>
      <c r="BA156"/>
    </row>
    <row r="157" spans="1:53">
      <c r="A157" s="1"/>
      <c r="B157" s="1"/>
      <c r="C157" s="1"/>
      <c r="D157" s="1"/>
      <c r="E157" s="1"/>
      <c r="F157" s="1"/>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1"/>
      <c r="AL157"/>
      <c r="AM157"/>
      <c r="AN157"/>
      <c r="AO157"/>
      <c r="AP157"/>
      <c r="AQ157"/>
      <c r="AR157"/>
      <c r="AS157"/>
      <c r="AT157"/>
      <c r="AU157"/>
      <c r="AV157"/>
      <c r="AW157"/>
      <c r="AX157"/>
      <c r="AY157"/>
      <c r="AZ157"/>
      <c r="BA157"/>
    </row>
    <row r="158" spans="1:53">
      <c r="A158" s="1"/>
      <c r="B158" s="1"/>
      <c r="C158" s="1"/>
      <c r="D158" s="1"/>
      <c r="E158" s="1"/>
      <c r="F158" s="1"/>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1"/>
      <c r="AL158"/>
      <c r="AM158"/>
      <c r="AN158"/>
      <c r="AO158"/>
      <c r="AP158"/>
      <c r="AQ158"/>
      <c r="AR158"/>
      <c r="AS158"/>
      <c r="AT158"/>
      <c r="AU158"/>
      <c r="AV158"/>
      <c r="AW158"/>
      <c r="AX158"/>
      <c r="AY158"/>
      <c r="AZ158"/>
      <c r="BA158"/>
    </row>
    <row r="159" spans="1:53">
      <c r="A159" s="1"/>
      <c r="B159" s="1"/>
      <c r="C159" s="1"/>
      <c r="D159" s="1"/>
      <c r="E159" s="1"/>
      <c r="F159" s="1"/>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1"/>
      <c r="AL159"/>
      <c r="AM159"/>
      <c r="AN159"/>
      <c r="AO159"/>
      <c r="AP159"/>
      <c r="AQ159"/>
      <c r="AR159"/>
      <c r="AS159"/>
      <c r="AT159"/>
      <c r="AU159"/>
      <c r="AV159"/>
      <c r="AW159"/>
      <c r="AX159"/>
      <c r="AY159"/>
      <c r="AZ159"/>
      <c r="BA159"/>
    </row>
    <row r="160" spans="1:53">
      <c r="A160" s="1"/>
      <c r="B160" s="1"/>
      <c r="C160" s="1"/>
      <c r="D160" s="1"/>
      <c r="E160" s="1"/>
      <c r="F160" s="1"/>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1"/>
      <c r="AL160"/>
      <c r="AM160"/>
      <c r="AN160"/>
      <c r="AO160"/>
      <c r="AP160"/>
      <c r="AQ160"/>
      <c r="AR160"/>
      <c r="AS160"/>
      <c r="AT160"/>
      <c r="AU160"/>
      <c r="AV160"/>
      <c r="AW160"/>
      <c r="AX160"/>
      <c r="AY160"/>
      <c r="AZ160"/>
      <c r="BA160"/>
    </row>
    <row r="161" spans="1:53">
      <c r="A161" s="1"/>
      <c r="B161" s="1"/>
      <c r="C161" s="1"/>
      <c r="D161" s="1"/>
      <c r="E161" s="1"/>
      <c r="F161" s="1"/>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1"/>
      <c r="AL161"/>
      <c r="AM161"/>
      <c r="AN161"/>
      <c r="AO161"/>
      <c r="AP161"/>
      <c r="AQ161"/>
      <c r="AR161"/>
      <c r="AS161"/>
      <c r="AT161"/>
      <c r="AU161"/>
      <c r="AV161"/>
      <c r="AW161"/>
      <c r="AX161"/>
      <c r="AY161"/>
      <c r="AZ161"/>
      <c r="BA161"/>
    </row>
    <row r="162" spans="1:53">
      <c r="A162" s="1"/>
      <c r="B162" s="1"/>
      <c r="C162" s="1"/>
      <c r="D162" s="1"/>
      <c r="E162" s="1"/>
      <c r="F162" s="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1"/>
      <c r="AL162"/>
      <c r="AM162"/>
      <c r="AN162"/>
      <c r="AO162"/>
      <c r="AP162"/>
      <c r="AQ162"/>
      <c r="AR162"/>
      <c r="AS162"/>
      <c r="AT162"/>
      <c r="AU162"/>
      <c r="AV162"/>
      <c r="AW162"/>
      <c r="AX162"/>
      <c r="AY162"/>
      <c r="AZ162"/>
      <c r="BA162"/>
    </row>
    <row r="163" spans="1:53">
      <c r="A163" s="1"/>
      <c r="B163" s="1"/>
      <c r="C163" s="1"/>
      <c r="D163" s="1"/>
      <c r="E163" s="1"/>
      <c r="F163" s="1"/>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1"/>
      <c r="AL163"/>
      <c r="AM163"/>
      <c r="AN163"/>
      <c r="AO163"/>
      <c r="AP163"/>
      <c r="AQ163"/>
      <c r="AR163"/>
      <c r="AS163"/>
      <c r="AT163"/>
      <c r="AU163"/>
      <c r="AV163"/>
      <c r="AW163"/>
      <c r="AX163"/>
      <c r="AY163"/>
      <c r="AZ163"/>
      <c r="BA163"/>
    </row>
    <row r="164" spans="1:53">
      <c r="A164" s="1"/>
      <c r="B164" s="1"/>
      <c r="C164" s="1"/>
      <c r="D164" s="1"/>
      <c r="E164" s="1"/>
      <c r="F164" s="1"/>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1"/>
      <c r="AL164"/>
      <c r="AM164"/>
      <c r="AN164"/>
      <c r="AO164"/>
      <c r="AP164"/>
      <c r="AQ164"/>
      <c r="AR164"/>
      <c r="AS164"/>
      <c r="AT164"/>
      <c r="AU164"/>
      <c r="AV164"/>
      <c r="AW164"/>
      <c r="AX164"/>
      <c r="AY164"/>
      <c r="AZ164"/>
      <c r="BA164"/>
    </row>
    <row r="165" spans="1:53">
      <c r="A165" s="1"/>
      <c r="B165" s="1"/>
      <c r="C165" s="1"/>
      <c r="D165" s="1"/>
      <c r="E165" s="1"/>
      <c r="F165" s="1"/>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1"/>
      <c r="AL165"/>
      <c r="AM165"/>
      <c r="AN165"/>
      <c r="AO165"/>
      <c r="AP165"/>
      <c r="AQ165"/>
      <c r="AR165"/>
      <c r="AS165"/>
      <c r="AT165"/>
      <c r="AU165"/>
      <c r="AV165"/>
      <c r="AW165"/>
      <c r="AX165"/>
      <c r="AY165"/>
      <c r="AZ165"/>
      <c r="BA165"/>
    </row>
    <row r="166" spans="1:53">
      <c r="A166" s="1"/>
      <c r="B166" s="1"/>
      <c r="C166" s="1"/>
      <c r="D166" s="1"/>
      <c r="E166" s="1"/>
      <c r="F166" s="1"/>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1"/>
      <c r="AL166"/>
      <c r="AM166"/>
      <c r="AN166"/>
      <c r="AO166"/>
      <c r="AP166"/>
      <c r="AQ166"/>
      <c r="AR166"/>
      <c r="AS166"/>
      <c r="AT166"/>
      <c r="AU166"/>
      <c r="AV166"/>
      <c r="AW166"/>
      <c r="AX166"/>
      <c r="AY166"/>
      <c r="AZ166"/>
      <c r="BA166"/>
    </row>
    <row r="167" spans="1:53">
      <c r="A167" s="1"/>
      <c r="B167" s="1"/>
      <c r="C167" s="1"/>
      <c r="D167" s="1"/>
      <c r="E167" s="1"/>
      <c r="F167" s="1"/>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1"/>
      <c r="AL167"/>
      <c r="AM167"/>
      <c r="AN167"/>
      <c r="AO167"/>
      <c r="AP167"/>
      <c r="AQ167"/>
      <c r="AR167"/>
      <c r="AS167"/>
      <c r="AT167"/>
      <c r="AU167"/>
      <c r="AV167"/>
      <c r="AW167"/>
      <c r="AX167"/>
      <c r="AY167"/>
      <c r="AZ167"/>
      <c r="BA167"/>
    </row>
    <row r="168" spans="1:53">
      <c r="A168" s="1"/>
      <c r="B168" s="1"/>
      <c r="C168" s="1"/>
      <c r="D168" s="1"/>
      <c r="E168" s="1"/>
      <c r="F168" s="1"/>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1"/>
      <c r="AL168"/>
      <c r="AM168"/>
      <c r="AN168"/>
      <c r="AO168"/>
      <c r="AP168"/>
      <c r="AQ168"/>
      <c r="AR168"/>
      <c r="AS168"/>
      <c r="AT168"/>
      <c r="AU168"/>
      <c r="AV168"/>
      <c r="AW168"/>
      <c r="AX168"/>
      <c r="AY168"/>
      <c r="AZ168"/>
      <c r="BA168"/>
    </row>
    <row r="169" spans="1:53">
      <c r="A169" s="1"/>
      <c r="B169" s="1"/>
      <c r="C169" s="1"/>
      <c r="D169" s="1"/>
      <c r="E169" s="1"/>
      <c r="F169" s="1"/>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1"/>
      <c r="AL169"/>
      <c r="AM169"/>
      <c r="AN169"/>
      <c r="AO169"/>
      <c r="AP169"/>
      <c r="AQ169"/>
      <c r="AR169"/>
      <c r="AS169"/>
      <c r="AT169"/>
      <c r="AU169"/>
      <c r="AV169"/>
      <c r="AW169"/>
      <c r="AX169"/>
      <c r="AY169"/>
      <c r="AZ169"/>
      <c r="BA169"/>
    </row>
    <row r="170" spans="1:53">
      <c r="A170" s="1"/>
      <c r="B170" s="1"/>
      <c r="C170" s="1"/>
      <c r="D170" s="1"/>
      <c r="E170" s="1"/>
      <c r="F170" s="1"/>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1"/>
      <c r="AL170"/>
      <c r="AM170"/>
      <c r="AN170"/>
      <c r="AO170"/>
      <c r="AP170"/>
      <c r="AQ170"/>
      <c r="AR170"/>
      <c r="AS170"/>
      <c r="AT170"/>
      <c r="AU170"/>
      <c r="AV170"/>
      <c r="AW170"/>
      <c r="AX170"/>
      <c r="AY170"/>
      <c r="AZ170"/>
      <c r="BA170"/>
    </row>
    <row r="171" spans="1:53">
      <c r="A171" s="1"/>
      <c r="B171" s="1"/>
      <c r="C171" s="1"/>
      <c r="D171" s="1"/>
      <c r="E171" s="1"/>
      <c r="F171" s="1"/>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1"/>
      <c r="AL171"/>
      <c r="AM171"/>
      <c r="AN171"/>
      <c r="AO171"/>
      <c r="AP171"/>
      <c r="AQ171"/>
      <c r="AR171"/>
      <c r="AS171"/>
      <c r="AT171"/>
      <c r="AU171"/>
      <c r="AV171"/>
      <c r="AW171"/>
      <c r="AX171"/>
      <c r="AY171"/>
      <c r="AZ171"/>
      <c r="BA171"/>
    </row>
    <row r="172" spans="1:53">
      <c r="A172" s="1"/>
      <c r="B172" s="1"/>
      <c r="C172" s="1"/>
      <c r="D172" s="1"/>
      <c r="E172" s="1"/>
      <c r="F172" s="1"/>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1"/>
      <c r="AL172"/>
      <c r="AM172"/>
      <c r="AN172"/>
      <c r="AO172"/>
      <c r="AP172"/>
      <c r="AQ172"/>
      <c r="AR172"/>
      <c r="AS172"/>
      <c r="AT172"/>
      <c r="AU172"/>
      <c r="AV172"/>
      <c r="AW172"/>
      <c r="AX172"/>
      <c r="AY172"/>
      <c r="AZ172"/>
      <c r="BA172"/>
    </row>
    <row r="173" spans="1:53">
      <c r="A173" s="1"/>
      <c r="B173" s="1"/>
      <c r="C173" s="1"/>
      <c r="D173" s="1"/>
      <c r="E173" s="1"/>
      <c r="F173" s="1"/>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1"/>
      <c r="AL173"/>
      <c r="AM173"/>
      <c r="AN173"/>
      <c r="AO173"/>
      <c r="AP173"/>
      <c r="AQ173"/>
      <c r="AR173"/>
      <c r="AS173"/>
      <c r="AT173"/>
      <c r="AU173"/>
      <c r="AV173"/>
      <c r="AW173"/>
      <c r="AX173"/>
      <c r="AY173"/>
      <c r="AZ173"/>
      <c r="BA173"/>
    </row>
    <row r="174" spans="1:53">
      <c r="A174" s="1"/>
      <c r="B174" s="1"/>
      <c r="C174" s="1"/>
      <c r="D174" s="1"/>
      <c r="E174" s="1"/>
      <c r="F174" s="1"/>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1"/>
      <c r="AL174"/>
      <c r="AM174"/>
      <c r="AN174"/>
      <c r="AO174"/>
      <c r="AP174"/>
      <c r="AQ174"/>
      <c r="AR174"/>
      <c r="AS174"/>
      <c r="AT174"/>
      <c r="AU174"/>
      <c r="AV174"/>
      <c r="AW174"/>
      <c r="AX174"/>
      <c r="AY174"/>
      <c r="AZ174"/>
      <c r="BA174"/>
    </row>
    <row r="175" spans="1:53">
      <c r="A175" s="1"/>
      <c r="B175" s="1"/>
      <c r="C175" s="1"/>
      <c r="D175" s="1"/>
      <c r="E175" s="1"/>
      <c r="F175" s="1"/>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1"/>
      <c r="AL175"/>
      <c r="AM175"/>
      <c r="AN175"/>
      <c r="AO175"/>
      <c r="AP175"/>
      <c r="AQ175"/>
      <c r="AR175"/>
      <c r="AS175"/>
      <c r="AT175"/>
      <c r="AU175"/>
      <c r="AV175"/>
      <c r="AW175"/>
      <c r="AX175"/>
      <c r="AY175"/>
      <c r="AZ175"/>
      <c r="BA175"/>
    </row>
    <row r="176" spans="1:53">
      <c r="A176" s="1"/>
      <c r="B176" s="1"/>
      <c r="C176" s="1"/>
      <c r="D176" s="1"/>
      <c r="E176" s="1"/>
      <c r="F176" s="1"/>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
      <c r="AL176"/>
      <c r="AM176"/>
      <c r="AN176"/>
      <c r="AO176"/>
      <c r="AP176"/>
      <c r="AQ176"/>
      <c r="AR176"/>
      <c r="AS176"/>
      <c r="AT176"/>
      <c r="AU176"/>
      <c r="AV176"/>
      <c r="AW176"/>
      <c r="AX176"/>
      <c r="AY176"/>
      <c r="AZ176"/>
      <c r="BA176"/>
    </row>
    <row r="177" spans="1:53">
      <c r="A177" s="1"/>
      <c r="B177" s="1"/>
      <c r="C177" s="1"/>
      <c r="D177" s="1"/>
      <c r="E177" s="1"/>
      <c r="F177" s="1"/>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1"/>
      <c r="AL177"/>
      <c r="AM177"/>
      <c r="AN177"/>
      <c r="AO177"/>
      <c r="AP177"/>
      <c r="AQ177"/>
      <c r="AR177"/>
      <c r="AS177"/>
      <c r="AT177"/>
      <c r="AU177"/>
      <c r="AV177"/>
      <c r="AW177"/>
      <c r="AX177"/>
      <c r="AY177"/>
      <c r="AZ177"/>
      <c r="BA177"/>
    </row>
    <row r="178" spans="1:53">
      <c r="A178" s="1"/>
      <c r="B178" s="1"/>
      <c r="C178" s="1"/>
      <c r="D178" s="1"/>
      <c r="E178" s="1"/>
      <c r="F178" s="1"/>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1"/>
      <c r="AL178"/>
      <c r="AM178"/>
      <c r="AN178"/>
      <c r="AO178"/>
      <c r="AP178"/>
      <c r="AQ178"/>
      <c r="AR178"/>
      <c r="AS178"/>
      <c r="AT178"/>
      <c r="AU178"/>
      <c r="AV178"/>
      <c r="AW178"/>
      <c r="AX178"/>
      <c r="AY178"/>
      <c r="AZ178"/>
      <c r="BA178"/>
    </row>
    <row r="179" spans="1:53">
      <c r="A179" s="1"/>
      <c r="B179" s="1"/>
      <c r="C179" s="1"/>
      <c r="D179" s="1"/>
      <c r="E179" s="1"/>
      <c r="F179" s="1"/>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1"/>
      <c r="AL179"/>
      <c r="AM179"/>
      <c r="AN179"/>
      <c r="AO179"/>
      <c r="AP179"/>
      <c r="AQ179"/>
      <c r="AR179"/>
      <c r="AS179"/>
      <c r="AT179"/>
      <c r="AU179"/>
      <c r="AV179"/>
      <c r="AW179"/>
      <c r="AX179"/>
      <c r="AY179"/>
      <c r="AZ179"/>
      <c r="BA179"/>
    </row>
    <row r="180" spans="1:53">
      <c r="A180" s="1"/>
      <c r="B180" s="1"/>
      <c r="C180" s="1"/>
      <c r="D180" s="1"/>
      <c r="E180" s="1"/>
      <c r="F180" s="1"/>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1"/>
      <c r="AL180"/>
      <c r="AM180"/>
      <c r="AN180"/>
      <c r="AO180"/>
      <c r="AP180"/>
      <c r="AQ180"/>
      <c r="AR180"/>
      <c r="AS180"/>
      <c r="AT180"/>
      <c r="AU180"/>
      <c r="AV180"/>
      <c r="AW180"/>
      <c r="AX180"/>
      <c r="AY180"/>
      <c r="AZ180"/>
      <c r="BA180"/>
    </row>
    <row r="181" spans="1:53">
      <c r="A181" s="1"/>
      <c r="B181" s="1"/>
      <c r="C181" s="1"/>
      <c r="D181" s="1"/>
      <c r="E181" s="1"/>
      <c r="F181" s="1"/>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1"/>
      <c r="AL181"/>
      <c r="AM181"/>
      <c r="AN181"/>
      <c r="AO181"/>
      <c r="AP181"/>
      <c r="AQ181"/>
      <c r="AR181"/>
      <c r="AS181"/>
      <c r="AT181"/>
      <c r="AU181"/>
      <c r="AV181"/>
      <c r="AW181"/>
      <c r="AX181"/>
      <c r="AY181"/>
      <c r="AZ181"/>
      <c r="BA181"/>
    </row>
    <row r="182" spans="1:53">
      <c r="A182" s="1"/>
      <c r="B182" s="1"/>
      <c r="C182" s="1"/>
      <c r="D182" s="1"/>
      <c r="E182" s="1"/>
      <c r="F182" s="1"/>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1"/>
      <c r="AL182"/>
      <c r="AM182"/>
      <c r="AN182"/>
      <c r="AO182"/>
      <c r="AP182"/>
      <c r="AQ182"/>
      <c r="AR182"/>
      <c r="AS182"/>
      <c r="AT182"/>
      <c r="AU182"/>
      <c r="AV182"/>
      <c r="AW182"/>
      <c r="AX182"/>
      <c r="AY182"/>
      <c r="AZ182"/>
      <c r="BA182"/>
    </row>
    <row r="183" spans="1:53">
      <c r="A183" s="1"/>
      <c r="B183" s="1"/>
      <c r="C183" s="1"/>
      <c r="D183" s="1"/>
      <c r="E183" s="1"/>
      <c r="F183" s="1"/>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1"/>
      <c r="AL183"/>
      <c r="AM183"/>
      <c r="AN183"/>
      <c r="AO183"/>
      <c r="AP183"/>
      <c r="AQ183"/>
      <c r="AR183"/>
      <c r="AS183"/>
      <c r="AT183"/>
      <c r="AU183"/>
      <c r="AV183"/>
      <c r="AW183"/>
      <c r="AX183"/>
      <c r="AY183"/>
      <c r="AZ183"/>
      <c r="BA183"/>
    </row>
    <row r="184" spans="1:53">
      <c r="A184" s="1"/>
      <c r="B184" s="1"/>
      <c r="C184" s="1"/>
      <c r="D184" s="1"/>
      <c r="E184" s="1"/>
      <c r="F184" s="1"/>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1"/>
      <c r="AL184"/>
      <c r="AM184"/>
      <c r="AN184"/>
      <c r="AO184"/>
      <c r="AP184"/>
      <c r="AQ184"/>
      <c r="AR184"/>
      <c r="AS184"/>
      <c r="AT184"/>
      <c r="AU184"/>
      <c r="AV184"/>
      <c r="AW184"/>
      <c r="AX184"/>
      <c r="AY184"/>
      <c r="AZ184"/>
      <c r="BA184"/>
    </row>
    <row r="185" spans="1:53">
      <c r="A185" s="1"/>
      <c r="B185" s="1"/>
      <c r="C185" s="1"/>
      <c r="D185" s="1"/>
      <c r="E185" s="1"/>
      <c r="F185" s="1"/>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1"/>
      <c r="AL185"/>
      <c r="AM185"/>
      <c r="AN185"/>
      <c r="AO185"/>
      <c r="AP185"/>
      <c r="AQ185"/>
      <c r="AR185"/>
      <c r="AS185"/>
      <c r="AT185"/>
      <c r="AU185"/>
      <c r="AV185"/>
      <c r="AW185"/>
      <c r="AX185"/>
      <c r="AY185"/>
      <c r="AZ185"/>
      <c r="BA185"/>
    </row>
    <row r="186" spans="1:53">
      <c r="A186" s="1"/>
      <c r="B186" s="1"/>
      <c r="C186" s="1"/>
      <c r="D186" s="1"/>
      <c r="E186" s="1"/>
      <c r="F186" s="1"/>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1"/>
      <c r="AL186"/>
      <c r="AM186"/>
      <c r="AN186"/>
      <c r="AO186"/>
      <c r="AP186"/>
      <c r="AQ186"/>
      <c r="AR186"/>
      <c r="AS186"/>
      <c r="AT186"/>
      <c r="AU186"/>
      <c r="AV186"/>
      <c r="AW186"/>
      <c r="AX186"/>
      <c r="AY186"/>
      <c r="AZ186"/>
      <c r="BA186"/>
    </row>
    <row r="187" spans="1:53">
      <c r="A187" s="1"/>
      <c r="B187" s="1"/>
      <c r="C187" s="1"/>
      <c r="D187" s="1"/>
      <c r="E187" s="1"/>
      <c r="F187" s="1"/>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1"/>
      <c r="AL187"/>
      <c r="AM187"/>
      <c r="AN187"/>
      <c r="AO187"/>
      <c r="AP187"/>
      <c r="AQ187"/>
      <c r="AR187"/>
      <c r="AS187"/>
      <c r="AT187"/>
      <c r="AU187"/>
      <c r="AV187"/>
      <c r="AW187"/>
      <c r="AX187"/>
      <c r="AY187"/>
      <c r="AZ187"/>
      <c r="BA187"/>
    </row>
    <row r="188" spans="1:53">
      <c r="A188" s="1"/>
      <c r="B188" s="1"/>
      <c r="C188" s="1"/>
      <c r="D188" s="1"/>
      <c r="E188" s="1"/>
      <c r="F188" s="1"/>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1"/>
      <c r="AL188"/>
      <c r="AM188"/>
      <c r="AN188"/>
      <c r="AO188"/>
      <c r="AP188"/>
      <c r="AQ188"/>
      <c r="AR188"/>
      <c r="AS188"/>
      <c r="AT188"/>
      <c r="AU188"/>
      <c r="AV188"/>
      <c r="AW188"/>
      <c r="AX188"/>
      <c r="AY188"/>
      <c r="AZ188"/>
      <c r="BA188"/>
    </row>
    <row r="189" spans="1:53">
      <c r="A189" s="1"/>
      <c r="B189" s="1"/>
      <c r="C189" s="1"/>
      <c r="D189" s="1"/>
      <c r="E189" s="1"/>
      <c r="F189" s="1"/>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1"/>
      <c r="AL189"/>
      <c r="AM189"/>
      <c r="AN189"/>
      <c r="AO189"/>
      <c r="AP189"/>
      <c r="AQ189"/>
      <c r="AR189"/>
      <c r="AS189"/>
      <c r="AT189"/>
      <c r="AU189"/>
      <c r="AV189"/>
      <c r="AW189"/>
      <c r="AX189"/>
      <c r="AY189"/>
      <c r="AZ189"/>
      <c r="BA189"/>
    </row>
    <row r="190" spans="1:53">
      <c r="A190" s="1"/>
      <c r="B190" s="1"/>
      <c r="C190" s="1"/>
      <c r="D190" s="1"/>
      <c r="E190" s="1"/>
      <c r="F190" s="1"/>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1"/>
      <c r="AL190"/>
      <c r="AM190"/>
      <c r="AN190"/>
      <c r="AO190"/>
      <c r="AP190"/>
      <c r="AQ190"/>
      <c r="AR190"/>
      <c r="AS190"/>
      <c r="AT190"/>
      <c r="AU190"/>
      <c r="AV190"/>
      <c r="AW190"/>
      <c r="AX190"/>
      <c r="AY190"/>
      <c r="AZ190"/>
      <c r="BA190"/>
    </row>
    <row r="191" spans="1:53">
      <c r="A191" s="1"/>
      <c r="B191" s="1"/>
      <c r="C191" s="1"/>
      <c r="D191" s="1"/>
      <c r="E191" s="1"/>
      <c r="F191" s="1"/>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1"/>
      <c r="AL191"/>
      <c r="AM191"/>
      <c r="AN191"/>
      <c r="AO191"/>
      <c r="AP191"/>
      <c r="AQ191"/>
      <c r="AR191"/>
      <c r="AS191"/>
      <c r="AT191"/>
      <c r="AU191"/>
      <c r="AV191"/>
      <c r="AW191"/>
      <c r="AX191"/>
      <c r="AY191"/>
      <c r="AZ191"/>
      <c r="BA191"/>
    </row>
    <row r="192" spans="1:53">
      <c r="A192" s="1"/>
      <c r="B192" s="1"/>
      <c r="C192" s="1"/>
      <c r="D192" s="1"/>
      <c r="E192" s="1"/>
      <c r="F192" s="1"/>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1"/>
      <c r="AL192"/>
      <c r="AM192"/>
      <c r="AN192"/>
      <c r="AO192"/>
      <c r="AP192"/>
      <c r="AQ192"/>
      <c r="AR192"/>
      <c r="AS192"/>
      <c r="AT192"/>
      <c r="AU192"/>
      <c r="AV192"/>
      <c r="AW192"/>
      <c r="AX192"/>
      <c r="AY192"/>
      <c r="AZ192"/>
      <c r="BA192"/>
    </row>
    <row r="193" spans="1:53">
      <c r="A193" s="1"/>
      <c r="B193" s="1"/>
      <c r="C193" s="1"/>
      <c r="D193" s="1"/>
      <c r="E193" s="1"/>
      <c r="F193" s="1"/>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1"/>
      <c r="AL193"/>
      <c r="AM193"/>
      <c r="AN193"/>
      <c r="AO193"/>
      <c r="AP193"/>
      <c r="AQ193"/>
      <c r="AR193"/>
      <c r="AS193"/>
      <c r="AT193"/>
      <c r="AU193"/>
      <c r="AV193"/>
      <c r="AW193"/>
      <c r="AX193"/>
      <c r="AY193"/>
      <c r="AZ193"/>
      <c r="BA193"/>
    </row>
    <row r="194" spans="1:53">
      <c r="A194" s="1"/>
      <c r="B194" s="1"/>
      <c r="C194" s="1"/>
      <c r="D194" s="1"/>
      <c r="E194" s="1"/>
      <c r="F194" s="1"/>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1"/>
      <c r="AL194"/>
      <c r="AM194"/>
      <c r="AN194"/>
      <c r="AO194"/>
      <c r="AP194"/>
      <c r="AQ194"/>
      <c r="AR194"/>
      <c r="AS194"/>
      <c r="AT194"/>
      <c r="AU194"/>
      <c r="AV194"/>
      <c r="AW194"/>
      <c r="AX194"/>
      <c r="AY194"/>
      <c r="AZ194"/>
      <c r="BA194"/>
    </row>
    <row r="195" spans="1:53">
      <c r="A195" s="1"/>
      <c r="B195" s="1"/>
      <c r="C195" s="1"/>
      <c r="D195" s="1"/>
      <c r="E195" s="1"/>
      <c r="F195" s="1"/>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1"/>
      <c r="AL195"/>
      <c r="AM195"/>
      <c r="AN195"/>
      <c r="AO195"/>
      <c r="AP195"/>
      <c r="AQ195"/>
      <c r="AR195"/>
      <c r="AS195"/>
      <c r="AT195"/>
      <c r="AU195"/>
      <c r="AV195"/>
      <c r="AW195"/>
      <c r="AX195"/>
      <c r="AY195"/>
      <c r="AZ195"/>
      <c r="BA195"/>
    </row>
    <row r="196" spans="1:53">
      <c r="A196" s="1"/>
      <c r="B196" s="1"/>
      <c r="C196" s="1"/>
      <c r="D196" s="1"/>
      <c r="E196" s="1"/>
      <c r="F196" s="1"/>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1"/>
      <c r="AL196"/>
      <c r="AM196"/>
      <c r="AN196"/>
      <c r="AO196"/>
      <c r="AP196"/>
      <c r="AQ196"/>
      <c r="AR196"/>
      <c r="AS196"/>
      <c r="AT196"/>
      <c r="AU196"/>
      <c r="AV196"/>
      <c r="AW196"/>
      <c r="AX196"/>
      <c r="AY196"/>
      <c r="AZ196"/>
      <c r="BA196"/>
    </row>
    <row r="197" spans="1:53">
      <c r="A197" s="1"/>
      <c r="B197" s="1"/>
      <c r="C197" s="1"/>
      <c r="D197" s="1"/>
      <c r="E197" s="1"/>
      <c r="F197" s="1"/>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1"/>
      <c r="AL197"/>
      <c r="AM197"/>
      <c r="AN197"/>
      <c r="AO197"/>
      <c r="AP197"/>
      <c r="AQ197"/>
      <c r="AR197"/>
      <c r="AS197"/>
      <c r="AT197"/>
      <c r="AU197"/>
      <c r="AV197"/>
      <c r="AW197"/>
      <c r="AX197"/>
      <c r="AY197"/>
      <c r="AZ197"/>
      <c r="BA197"/>
    </row>
    <row r="198" spans="1:53">
      <c r="A198" s="1"/>
      <c r="B198" s="1"/>
      <c r="C198" s="1"/>
      <c r="D198" s="1"/>
      <c r="E198" s="1"/>
      <c r="F198" s="1"/>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1"/>
      <c r="AL198"/>
      <c r="AM198"/>
      <c r="AN198"/>
      <c r="AO198"/>
      <c r="AP198"/>
      <c r="AQ198"/>
      <c r="AR198"/>
      <c r="AS198"/>
      <c r="AT198"/>
      <c r="AU198"/>
      <c r="AV198"/>
      <c r="AW198"/>
      <c r="AX198"/>
      <c r="AY198"/>
      <c r="AZ198"/>
      <c r="BA198"/>
    </row>
    <row r="199" spans="1:53">
      <c r="A199" s="1"/>
      <c r="B199" s="1"/>
      <c r="C199" s="1"/>
      <c r="D199" s="1"/>
      <c r="E199" s="1"/>
      <c r="F199" s="1"/>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1"/>
      <c r="AL199"/>
      <c r="AM199"/>
      <c r="AN199"/>
      <c r="AO199"/>
      <c r="AP199"/>
      <c r="AQ199"/>
      <c r="AR199"/>
      <c r="AS199"/>
      <c r="AT199"/>
      <c r="AU199"/>
      <c r="AV199"/>
      <c r="AW199"/>
      <c r="AX199"/>
      <c r="AY199"/>
      <c r="AZ199"/>
      <c r="BA199"/>
    </row>
    <row r="200" spans="1:53">
      <c r="A200" s="1"/>
      <c r="B200" s="1"/>
      <c r="C200" s="1"/>
      <c r="D200" s="1"/>
      <c r="E200" s="1"/>
      <c r="F200" s="1"/>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1"/>
      <c r="AL200"/>
      <c r="AM200"/>
      <c r="AN200"/>
      <c r="AO200"/>
      <c r="AP200"/>
      <c r="AQ200"/>
      <c r="AR200"/>
      <c r="AS200"/>
      <c r="AT200"/>
      <c r="AU200"/>
      <c r="AV200"/>
      <c r="AW200"/>
      <c r="AX200"/>
      <c r="AY200"/>
      <c r="AZ200"/>
      <c r="BA200"/>
    </row>
    <row r="201" spans="1:53">
      <c r="A201" s="1"/>
      <c r="B201" s="1"/>
      <c r="C201" s="1"/>
      <c r="D201" s="1"/>
      <c r="E201" s="1"/>
      <c r="F201" s="1"/>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1"/>
      <c r="AL201"/>
      <c r="AM201"/>
      <c r="AN201"/>
      <c r="AO201"/>
      <c r="AP201"/>
      <c r="AQ201"/>
      <c r="AR201"/>
      <c r="AS201"/>
      <c r="AT201"/>
      <c r="AU201"/>
      <c r="AV201"/>
      <c r="AW201"/>
      <c r="AX201"/>
      <c r="AY201"/>
      <c r="AZ201"/>
      <c r="BA201"/>
    </row>
    <row r="202" spans="1:53">
      <c r="A202" s="1"/>
      <c r="B202" s="1"/>
      <c r="C202" s="1"/>
      <c r="D202" s="1"/>
      <c r="E202" s="1"/>
      <c r="F202" s="1"/>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1"/>
      <c r="AL202"/>
      <c r="AM202"/>
      <c r="AN202"/>
      <c r="AO202"/>
      <c r="AP202"/>
      <c r="AQ202"/>
      <c r="AR202"/>
      <c r="AS202"/>
      <c r="AT202"/>
      <c r="AU202"/>
      <c r="AV202"/>
      <c r="AW202"/>
      <c r="AX202"/>
      <c r="AY202"/>
      <c r="AZ202"/>
      <c r="BA202"/>
    </row>
    <row r="203" spans="1:53">
      <c r="A203" s="1"/>
      <c r="B203" s="1"/>
      <c r="C203" s="1"/>
      <c r="D203" s="1"/>
      <c r="E203" s="1"/>
      <c r="F203" s="1"/>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1"/>
      <c r="AL203"/>
      <c r="AM203"/>
      <c r="AN203"/>
      <c r="AO203"/>
      <c r="AP203"/>
      <c r="AQ203"/>
      <c r="AR203"/>
      <c r="AS203"/>
      <c r="AT203"/>
      <c r="AU203"/>
      <c r="AV203"/>
      <c r="AW203"/>
      <c r="AX203"/>
      <c r="AY203"/>
      <c r="AZ203"/>
      <c r="BA203"/>
    </row>
    <row r="204" spans="1:53">
      <c r="A204" s="1"/>
      <c r="B204" s="1"/>
      <c r="C204" s="1"/>
      <c r="D204" s="1"/>
      <c r="E204" s="1"/>
      <c r="F204" s="1"/>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1"/>
      <c r="AL204"/>
      <c r="AM204"/>
      <c r="AN204"/>
      <c r="AO204"/>
      <c r="AP204"/>
      <c r="AQ204"/>
      <c r="AR204"/>
      <c r="AS204"/>
      <c r="AT204"/>
      <c r="AU204"/>
      <c r="AV204"/>
      <c r="AW204"/>
      <c r="AX204"/>
      <c r="AY204"/>
      <c r="AZ204"/>
      <c r="BA204"/>
    </row>
    <row r="205" spans="1:53">
      <c r="A205" s="1"/>
      <c r="B205" s="1"/>
      <c r="C205" s="1"/>
      <c r="D205" s="1"/>
      <c r="E205" s="1"/>
      <c r="F205" s="1"/>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1"/>
      <c r="AL205"/>
      <c r="AM205"/>
      <c r="AN205"/>
      <c r="AO205"/>
      <c r="AP205"/>
      <c r="AQ205"/>
      <c r="AR205"/>
      <c r="AS205"/>
      <c r="AT205"/>
      <c r="AU205"/>
      <c r="AV205"/>
      <c r="AW205"/>
      <c r="AX205"/>
      <c r="AY205"/>
      <c r="AZ205"/>
      <c r="BA205"/>
    </row>
    <row r="206" spans="1:53">
      <c r="A206" s="1"/>
      <c r="B206" s="1"/>
      <c r="C206" s="1"/>
      <c r="D206" s="1"/>
      <c r="E206" s="1"/>
      <c r="F206" s="1"/>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1"/>
      <c r="AL206"/>
      <c r="AM206"/>
      <c r="AN206"/>
      <c r="AO206"/>
      <c r="AP206"/>
      <c r="AQ206"/>
      <c r="AR206"/>
      <c r="AS206"/>
      <c r="AT206"/>
      <c r="AU206"/>
      <c r="AV206"/>
      <c r="AW206"/>
      <c r="AX206"/>
      <c r="AY206"/>
      <c r="AZ206"/>
      <c r="BA206"/>
    </row>
    <row r="207" spans="1:53">
      <c r="A207" s="1"/>
      <c r="B207" s="1"/>
      <c r="C207" s="1"/>
      <c r="D207" s="1"/>
      <c r="E207" s="1"/>
      <c r="F207" s="1"/>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1"/>
      <c r="AL207"/>
      <c r="AM207"/>
      <c r="AN207"/>
      <c r="AO207"/>
      <c r="AP207"/>
      <c r="AQ207"/>
      <c r="AR207"/>
      <c r="AS207"/>
      <c r="AT207"/>
      <c r="AU207"/>
      <c r="AV207"/>
      <c r="AW207"/>
      <c r="AX207"/>
      <c r="AY207"/>
      <c r="AZ207"/>
      <c r="BA207"/>
    </row>
    <row r="208" spans="1:53">
      <c r="A208" s="1"/>
      <c r="B208" s="1"/>
      <c r="C208" s="1"/>
      <c r="D208" s="1"/>
      <c r="E208" s="1"/>
      <c r="F208" s="1"/>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1"/>
      <c r="AL208"/>
      <c r="AM208"/>
      <c r="AN208"/>
      <c r="AO208"/>
      <c r="AP208"/>
      <c r="AQ208"/>
      <c r="AR208"/>
      <c r="AS208"/>
      <c r="AT208"/>
      <c r="AU208"/>
      <c r="AV208"/>
      <c r="AW208"/>
      <c r="AX208"/>
      <c r="AY208"/>
      <c r="AZ208"/>
      <c r="BA208"/>
    </row>
    <row r="209" spans="1:53">
      <c r="A209" s="1"/>
      <c r="B209" s="1"/>
      <c r="C209" s="1"/>
      <c r="D209" s="1"/>
      <c r="E209" s="1"/>
      <c r="F209" s="1"/>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1"/>
      <c r="AL209"/>
      <c r="AM209"/>
      <c r="AN209"/>
      <c r="AO209"/>
      <c r="AP209"/>
      <c r="AQ209"/>
      <c r="AR209"/>
      <c r="AS209"/>
      <c r="AT209"/>
      <c r="AU209"/>
      <c r="AV209"/>
      <c r="AW209"/>
      <c r="AX209"/>
      <c r="AY209"/>
      <c r="AZ209"/>
      <c r="BA209"/>
    </row>
    <row r="210" spans="1:53">
      <c r="A210" s="1"/>
      <c r="B210" s="1"/>
      <c r="C210" s="1"/>
      <c r="D210" s="1"/>
      <c r="E210" s="1"/>
      <c r="F210" s="1"/>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1"/>
      <c r="AL210"/>
      <c r="AM210"/>
      <c r="AN210"/>
      <c r="AO210"/>
      <c r="AP210"/>
      <c r="AQ210"/>
      <c r="AR210"/>
      <c r="AS210"/>
      <c r="AT210"/>
      <c r="AU210"/>
      <c r="AV210"/>
      <c r="AW210"/>
      <c r="AX210"/>
      <c r="AY210"/>
      <c r="AZ210"/>
      <c r="BA210"/>
    </row>
    <row r="211" spans="1:53">
      <c r="A211" s="1"/>
      <c r="B211" s="1"/>
      <c r="C211" s="1"/>
      <c r="D211" s="1"/>
      <c r="E211" s="1"/>
      <c r="F211" s="1"/>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1"/>
      <c r="AL211"/>
      <c r="AM211"/>
      <c r="AN211"/>
      <c r="AO211"/>
      <c r="AP211"/>
      <c r="AQ211"/>
      <c r="AR211"/>
      <c r="AS211"/>
      <c r="AT211"/>
      <c r="AU211"/>
      <c r="AV211"/>
      <c r="AW211"/>
      <c r="AX211"/>
      <c r="AY211"/>
      <c r="AZ211"/>
      <c r="BA211"/>
    </row>
    <row r="212" spans="1:53">
      <c r="A212" s="1"/>
      <c r="B212" s="1"/>
      <c r="C212" s="1"/>
      <c r="D212" s="1"/>
      <c r="E212" s="1"/>
      <c r="F212" s="1"/>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1"/>
      <c r="AL212"/>
      <c r="AM212"/>
      <c r="AN212"/>
      <c r="AO212"/>
      <c r="AP212"/>
      <c r="AQ212"/>
      <c r="AR212"/>
      <c r="AS212"/>
      <c r="AT212"/>
      <c r="AU212"/>
      <c r="AV212"/>
      <c r="AW212"/>
      <c r="AX212"/>
      <c r="AY212"/>
      <c r="AZ212"/>
      <c r="BA212"/>
    </row>
    <row r="213" spans="1:53">
      <c r="A213" s="1"/>
      <c r="B213" s="1"/>
      <c r="C213" s="1"/>
      <c r="D213" s="1"/>
      <c r="E213" s="1"/>
      <c r="F213" s="1"/>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1"/>
      <c r="AL213"/>
      <c r="AM213"/>
      <c r="AN213"/>
      <c r="AO213"/>
      <c r="AP213"/>
      <c r="AQ213"/>
      <c r="AR213"/>
      <c r="AS213"/>
      <c r="AT213"/>
      <c r="AU213"/>
      <c r="AV213"/>
      <c r="AW213"/>
      <c r="AX213"/>
      <c r="AY213"/>
      <c r="AZ213"/>
      <c r="BA213"/>
    </row>
    <row r="214" spans="1:53">
      <c r="A214" s="1"/>
      <c r="B214" s="1"/>
      <c r="C214" s="1"/>
      <c r="D214" s="1"/>
      <c r="E214" s="1"/>
      <c r="F214" s="1"/>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1"/>
      <c r="AL214"/>
      <c r="AM214"/>
      <c r="AN214"/>
      <c r="AO214"/>
      <c r="AP214"/>
      <c r="AQ214"/>
      <c r="AR214"/>
      <c r="AS214"/>
      <c r="AT214"/>
      <c r="AU214"/>
      <c r="AV214"/>
      <c r="AW214"/>
      <c r="AX214"/>
      <c r="AY214"/>
      <c r="AZ214"/>
      <c r="BA214"/>
    </row>
    <row r="215" spans="1:53">
      <c r="A215" s="1"/>
      <c r="B215" s="1"/>
      <c r="C215" s="1"/>
      <c r="D215" s="1"/>
      <c r="E215" s="1"/>
      <c r="F215" s="1"/>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1"/>
      <c r="AL215"/>
      <c r="AM215"/>
      <c r="AN215"/>
      <c r="AO215"/>
      <c r="AP215"/>
      <c r="AQ215"/>
      <c r="AR215"/>
      <c r="AS215"/>
      <c r="AT215"/>
      <c r="AU215"/>
      <c r="AV215"/>
      <c r="AW215"/>
      <c r="AX215"/>
      <c r="AY215"/>
      <c r="AZ215"/>
      <c r="BA215"/>
    </row>
    <row r="216" spans="1:53">
      <c r="A216" s="1"/>
      <c r="B216" s="1"/>
      <c r="C216" s="1"/>
      <c r="D216" s="1"/>
      <c r="E216" s="1"/>
      <c r="F216" s="1"/>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1"/>
      <c r="AL216"/>
      <c r="AM216"/>
      <c r="AN216"/>
      <c r="AO216"/>
      <c r="AP216"/>
      <c r="AQ216"/>
      <c r="AR216"/>
      <c r="AS216"/>
      <c r="AT216"/>
      <c r="AU216"/>
      <c r="AV216"/>
      <c r="AW216"/>
      <c r="AX216"/>
      <c r="AY216"/>
      <c r="AZ216"/>
      <c r="BA216"/>
    </row>
    <row r="217" spans="1:53">
      <c r="A217" s="1"/>
      <c r="B217" s="1"/>
      <c r="C217" s="1"/>
      <c r="D217" s="1"/>
      <c r="E217" s="1"/>
      <c r="F217" s="1"/>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1"/>
      <c r="AL217"/>
      <c r="AM217"/>
      <c r="AN217"/>
      <c r="AO217"/>
      <c r="AP217"/>
      <c r="AQ217"/>
      <c r="AR217"/>
      <c r="AS217"/>
      <c r="AT217"/>
      <c r="AU217"/>
      <c r="AV217"/>
      <c r="AW217"/>
      <c r="AX217"/>
      <c r="AY217"/>
      <c r="AZ217"/>
      <c r="BA217"/>
    </row>
    <row r="218" spans="1:53">
      <c r="A218" s="1"/>
      <c r="B218" s="1"/>
      <c r="C218" s="1"/>
      <c r="D218" s="1"/>
      <c r="E218" s="1"/>
      <c r="F218" s="1"/>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1"/>
      <c r="AL218"/>
      <c r="AM218"/>
      <c r="AN218"/>
      <c r="AO218"/>
      <c r="AP218"/>
      <c r="AQ218"/>
      <c r="AR218"/>
      <c r="AS218"/>
      <c r="AT218"/>
      <c r="AU218"/>
      <c r="AV218"/>
      <c r="AW218"/>
      <c r="AX218"/>
      <c r="AY218"/>
      <c r="AZ218"/>
      <c r="BA218"/>
    </row>
    <row r="219" spans="1:53">
      <c r="A219" s="1"/>
      <c r="B219" s="1"/>
      <c r="C219" s="1"/>
      <c r="D219" s="1"/>
      <c r="E219" s="1"/>
      <c r="F219" s="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1"/>
      <c r="AL219"/>
      <c r="AM219"/>
      <c r="AN219"/>
      <c r="AO219"/>
      <c r="AP219"/>
      <c r="AQ219"/>
      <c r="AR219"/>
      <c r="AS219"/>
      <c r="AT219"/>
      <c r="AU219"/>
      <c r="AV219"/>
      <c r="AW219"/>
      <c r="AX219"/>
      <c r="AY219"/>
      <c r="AZ219"/>
      <c r="BA219"/>
    </row>
    <row r="220" spans="1:53">
      <c r="A220" s="1"/>
      <c r="B220" s="1"/>
      <c r="C220" s="1"/>
      <c r="D220" s="1"/>
      <c r="E220" s="1"/>
      <c r="F220" s="1"/>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1"/>
      <c r="AL220"/>
      <c r="AM220"/>
      <c r="AN220"/>
      <c r="AO220"/>
      <c r="AP220"/>
      <c r="AQ220"/>
      <c r="AR220"/>
      <c r="AS220"/>
      <c r="AT220"/>
      <c r="AU220"/>
      <c r="AV220"/>
      <c r="AW220"/>
      <c r="AX220"/>
      <c r="AY220"/>
      <c r="AZ220"/>
      <c r="BA220"/>
    </row>
    <row r="221" spans="1:53">
      <c r="A221" s="1"/>
      <c r="B221" s="1"/>
      <c r="C221" s="1"/>
      <c r="D221" s="1"/>
      <c r="E221" s="1"/>
      <c r="F221" s="1"/>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1"/>
      <c r="AL221"/>
      <c r="AM221"/>
      <c r="AN221"/>
      <c r="AO221"/>
      <c r="AP221"/>
      <c r="AQ221"/>
      <c r="AR221"/>
      <c r="AS221"/>
      <c r="AT221"/>
      <c r="AU221"/>
      <c r="AV221"/>
      <c r="AW221"/>
      <c r="AX221"/>
      <c r="AY221"/>
      <c r="AZ221"/>
      <c r="BA221"/>
    </row>
    <row r="222" spans="1:53">
      <c r="A222" s="1"/>
      <c r="B222" s="1"/>
      <c r="C222" s="1"/>
      <c r="D222" s="1"/>
      <c r="E222" s="1"/>
      <c r="F222" s="1"/>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1"/>
      <c r="AL222"/>
      <c r="AM222"/>
      <c r="AN222"/>
      <c r="AO222"/>
      <c r="AP222"/>
      <c r="AQ222"/>
      <c r="AR222"/>
      <c r="AS222"/>
      <c r="AT222"/>
      <c r="AU222"/>
      <c r="AV222"/>
      <c r="AW222"/>
      <c r="AX222"/>
      <c r="AY222"/>
      <c r="AZ222"/>
      <c r="BA222"/>
    </row>
    <row r="223" spans="1:53">
      <c r="A223" s="1"/>
      <c r="B223" s="1"/>
      <c r="C223" s="1"/>
      <c r="D223" s="1"/>
      <c r="E223" s="1"/>
      <c r="F223" s="1"/>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1"/>
      <c r="AL223"/>
      <c r="AM223"/>
      <c r="AN223"/>
      <c r="AO223"/>
      <c r="AP223"/>
      <c r="AQ223"/>
      <c r="AR223"/>
      <c r="AS223"/>
      <c r="AT223"/>
      <c r="AU223"/>
      <c r="AV223"/>
      <c r="AW223"/>
      <c r="AX223"/>
      <c r="AY223"/>
      <c r="AZ223"/>
      <c r="BA223"/>
    </row>
    <row r="224" spans="1:53">
      <c r="A224" s="1"/>
      <c r="B224" s="1"/>
      <c r="C224" s="1"/>
      <c r="D224" s="1"/>
      <c r="E224" s="1"/>
      <c r="F224" s="1"/>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1"/>
      <c r="AL224"/>
      <c r="AM224"/>
      <c r="AN224"/>
      <c r="AO224"/>
      <c r="AP224"/>
      <c r="AQ224"/>
      <c r="AR224"/>
      <c r="AS224"/>
      <c r="AT224"/>
      <c r="AU224"/>
      <c r="AV224"/>
      <c r="AW224"/>
      <c r="AX224"/>
      <c r="AY224"/>
      <c r="AZ224"/>
      <c r="BA224"/>
    </row>
    <row r="225" spans="1:53">
      <c r="A225" s="1"/>
      <c r="B225" s="1"/>
      <c r="C225" s="1"/>
      <c r="D225" s="1"/>
      <c r="E225" s="1"/>
      <c r="F225" s="1"/>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1"/>
      <c r="AL225"/>
      <c r="AM225"/>
      <c r="AN225"/>
      <c r="AO225"/>
      <c r="AP225"/>
      <c r="AQ225"/>
      <c r="AR225"/>
      <c r="AS225"/>
      <c r="AT225"/>
      <c r="AU225"/>
      <c r="AV225"/>
      <c r="AW225"/>
      <c r="AX225"/>
      <c r="AY225"/>
      <c r="AZ225"/>
      <c r="BA225"/>
    </row>
    <row r="226" spans="1:53">
      <c r="A226" s="1"/>
      <c r="B226" s="1"/>
      <c r="C226" s="1"/>
      <c r="D226" s="1"/>
      <c r="E226" s="1"/>
      <c r="F226" s="1"/>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1"/>
      <c r="AL226"/>
      <c r="AM226"/>
      <c r="AN226"/>
      <c r="AO226"/>
      <c r="AP226"/>
      <c r="AQ226"/>
      <c r="AR226"/>
      <c r="AS226"/>
      <c r="AT226"/>
      <c r="AU226"/>
      <c r="AV226"/>
      <c r="AW226"/>
      <c r="AX226"/>
      <c r="AY226"/>
      <c r="AZ226"/>
      <c r="BA226"/>
    </row>
    <row r="227" spans="1:53">
      <c r="A227" s="1"/>
      <c r="B227" s="1"/>
      <c r="C227" s="1"/>
      <c r="D227" s="1"/>
      <c r="E227" s="1"/>
      <c r="F227" s="1"/>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1"/>
      <c r="AL227"/>
      <c r="AM227"/>
      <c r="AN227"/>
      <c r="AO227"/>
      <c r="AP227"/>
      <c r="AQ227"/>
      <c r="AR227"/>
      <c r="AS227"/>
      <c r="AT227"/>
      <c r="AU227"/>
      <c r="AV227"/>
      <c r="AW227"/>
      <c r="AX227"/>
      <c r="AY227"/>
      <c r="AZ227"/>
      <c r="BA227"/>
    </row>
    <row r="228" spans="1:53">
      <c r="A228" s="1"/>
      <c r="B228" s="1"/>
      <c r="C228" s="1"/>
      <c r="D228" s="1"/>
      <c r="E228" s="1"/>
      <c r="F228" s="1"/>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1"/>
      <c r="AL228"/>
      <c r="AM228"/>
      <c r="AN228"/>
      <c r="AO228"/>
      <c r="AP228"/>
      <c r="AQ228"/>
      <c r="AR228"/>
      <c r="AS228"/>
      <c r="AT228"/>
      <c r="AU228"/>
      <c r="AV228"/>
      <c r="AW228"/>
      <c r="AX228"/>
      <c r="AY228"/>
      <c r="AZ228"/>
      <c r="BA228"/>
    </row>
    <row r="229" spans="1:53">
      <c r="A229" s="1"/>
      <c r="B229" s="1"/>
      <c r="C229" s="1"/>
      <c r="D229" s="1"/>
      <c r="E229" s="1"/>
      <c r="F229" s="1"/>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1"/>
      <c r="AL229"/>
      <c r="AM229"/>
      <c r="AN229"/>
      <c r="AO229"/>
      <c r="AP229"/>
      <c r="AQ229"/>
      <c r="AR229"/>
      <c r="AS229"/>
      <c r="AT229"/>
      <c r="AU229"/>
      <c r="AV229"/>
      <c r="AW229"/>
      <c r="AX229"/>
      <c r="AY229"/>
      <c r="AZ229"/>
      <c r="BA229"/>
    </row>
    <row r="230" spans="1:53">
      <c r="A230" s="1"/>
      <c r="B230" s="1"/>
      <c r="C230" s="1"/>
      <c r="D230" s="1"/>
      <c r="E230" s="1"/>
      <c r="F230" s="1"/>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1"/>
      <c r="AL230"/>
      <c r="AM230"/>
      <c r="AN230"/>
      <c r="AO230"/>
      <c r="AP230"/>
      <c r="AQ230"/>
      <c r="AR230"/>
      <c r="AS230"/>
      <c r="AT230"/>
      <c r="AU230"/>
      <c r="AV230"/>
      <c r="AW230"/>
      <c r="AX230"/>
      <c r="AY230"/>
      <c r="AZ230"/>
      <c r="BA230"/>
    </row>
    <row r="231" spans="1:53">
      <c r="A231" s="1"/>
      <c r="B231" s="1"/>
      <c r="C231" s="1"/>
      <c r="D231" s="1"/>
      <c r="E231" s="1"/>
      <c r="F231" s="1"/>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1"/>
      <c r="AL231"/>
      <c r="AM231"/>
      <c r="AN231"/>
      <c r="AO231"/>
      <c r="AP231"/>
      <c r="AQ231"/>
      <c r="AR231"/>
      <c r="AS231"/>
      <c r="AT231"/>
      <c r="AU231"/>
      <c r="AV231"/>
      <c r="AW231"/>
      <c r="AX231"/>
      <c r="AY231"/>
      <c r="AZ231"/>
      <c r="BA231"/>
    </row>
    <row r="232" spans="1:53">
      <c r="A232" s="1"/>
      <c r="B232" s="1"/>
      <c r="C232" s="1"/>
      <c r="D232" s="1"/>
      <c r="E232" s="1"/>
      <c r="F232" s="1"/>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1"/>
      <c r="AL232"/>
      <c r="AM232"/>
      <c r="AN232"/>
      <c r="AO232"/>
      <c r="AP232"/>
      <c r="AQ232"/>
      <c r="AR232"/>
      <c r="AS232"/>
      <c r="AT232"/>
      <c r="AU232"/>
      <c r="AV232"/>
      <c r="AW232"/>
      <c r="AX232"/>
      <c r="AY232"/>
      <c r="AZ232"/>
      <c r="BA232"/>
    </row>
    <row r="233" spans="1:53">
      <c r="A233" s="1"/>
      <c r="B233" s="1"/>
      <c r="C233" s="1"/>
      <c r="D233" s="1"/>
      <c r="E233" s="1"/>
      <c r="F233" s="1"/>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1"/>
      <c r="AL233"/>
      <c r="AM233"/>
      <c r="AN233"/>
      <c r="AO233"/>
      <c r="AP233"/>
      <c r="AQ233"/>
      <c r="AR233"/>
      <c r="AS233"/>
      <c r="AT233"/>
      <c r="AU233"/>
      <c r="AV233"/>
      <c r="AW233"/>
      <c r="AX233"/>
      <c r="AY233"/>
      <c r="AZ233"/>
      <c r="BA233"/>
    </row>
    <row r="234" spans="1:53">
      <c r="A234" s="1"/>
      <c r="B234" s="1"/>
      <c r="C234" s="1"/>
      <c r="D234" s="1"/>
      <c r="E234" s="1"/>
      <c r="F234" s="1"/>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1"/>
      <c r="AL234"/>
      <c r="AM234"/>
      <c r="AN234"/>
      <c r="AO234"/>
      <c r="AP234"/>
      <c r="AQ234"/>
      <c r="AR234"/>
      <c r="AS234"/>
      <c r="AT234"/>
      <c r="AU234"/>
      <c r="AV234"/>
      <c r="AW234"/>
      <c r="AX234"/>
      <c r="AY234"/>
      <c r="AZ234"/>
      <c r="BA234"/>
    </row>
    <row r="235" spans="1:53">
      <c r="A235" s="1"/>
      <c r="B235" s="1"/>
      <c r="C235" s="1"/>
      <c r="D235" s="1"/>
      <c r="E235" s="1"/>
      <c r="F235" s="1"/>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1"/>
      <c r="AL235"/>
      <c r="AM235"/>
      <c r="AN235"/>
      <c r="AO235"/>
      <c r="AP235"/>
      <c r="AQ235"/>
      <c r="AR235"/>
      <c r="AS235"/>
      <c r="AT235"/>
      <c r="AU235"/>
      <c r="AV235"/>
      <c r="AW235"/>
      <c r="AX235"/>
      <c r="AY235"/>
      <c r="AZ235"/>
      <c r="BA235"/>
    </row>
    <row r="236" spans="1:53">
      <c r="A236" s="1"/>
      <c r="B236" s="1"/>
      <c r="C236" s="1"/>
      <c r="D236" s="1"/>
      <c r="E236" s="1"/>
      <c r="F236" s="1"/>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1"/>
      <c r="AL236"/>
      <c r="AM236"/>
      <c r="AN236"/>
      <c r="AO236"/>
      <c r="AP236"/>
      <c r="AQ236"/>
      <c r="AR236"/>
      <c r="AS236"/>
      <c r="AT236"/>
      <c r="AU236"/>
      <c r="AV236"/>
      <c r="AW236"/>
      <c r="AX236"/>
      <c r="AY236"/>
      <c r="AZ236"/>
      <c r="BA236"/>
    </row>
    <row r="237" spans="1:53">
      <c r="A237" s="1"/>
      <c r="B237" s="1"/>
      <c r="C237" s="1"/>
      <c r="D237" s="1"/>
      <c r="E237" s="1"/>
      <c r="F237" s="1"/>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1"/>
      <c r="AL237"/>
      <c r="AM237"/>
      <c r="AN237"/>
      <c r="AO237"/>
      <c r="AP237"/>
      <c r="AQ237"/>
      <c r="AR237"/>
      <c r="AS237"/>
      <c r="AT237"/>
      <c r="AU237"/>
      <c r="AV237"/>
      <c r="AW237"/>
      <c r="AX237"/>
      <c r="AY237"/>
      <c r="AZ237"/>
      <c r="BA237"/>
    </row>
    <row r="238" spans="1:53">
      <c r="A238" s="1"/>
      <c r="B238" s="1"/>
      <c r="C238" s="1"/>
      <c r="D238" s="1"/>
      <c r="E238" s="1"/>
      <c r="F238" s="1"/>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1"/>
      <c r="AL238"/>
      <c r="AM238"/>
      <c r="AN238"/>
      <c r="AO238"/>
      <c r="AP238"/>
      <c r="AQ238"/>
      <c r="AR238"/>
      <c r="AS238"/>
      <c r="AT238"/>
      <c r="AU238"/>
      <c r="AV238"/>
      <c r="AW238"/>
      <c r="AX238"/>
      <c r="AY238"/>
      <c r="AZ238"/>
      <c r="BA238"/>
    </row>
    <row r="239" spans="1:53">
      <c r="A239" s="1"/>
      <c r="B239" s="1"/>
      <c r="C239" s="1"/>
      <c r="D239" s="1"/>
      <c r="E239" s="1"/>
      <c r="F239" s="1"/>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1"/>
      <c r="AL239"/>
      <c r="AM239"/>
      <c r="AN239"/>
      <c r="AO239"/>
      <c r="AP239"/>
      <c r="AQ239"/>
      <c r="AR239"/>
      <c r="AS239"/>
      <c r="AT239"/>
      <c r="AU239"/>
      <c r="AV239"/>
      <c r="AW239"/>
      <c r="AX239"/>
      <c r="AY239"/>
      <c r="AZ239"/>
      <c r="BA239"/>
    </row>
    <row r="240" spans="1:53">
      <c r="A240" s="1"/>
      <c r="B240" s="1"/>
      <c r="C240" s="1"/>
      <c r="D240" s="1"/>
      <c r="E240" s="1"/>
      <c r="F240" s="1"/>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1"/>
      <c r="AL240"/>
      <c r="AM240"/>
      <c r="AN240"/>
      <c r="AO240"/>
      <c r="AP240"/>
      <c r="AQ240"/>
      <c r="AR240"/>
      <c r="AS240"/>
      <c r="AT240"/>
      <c r="AU240"/>
      <c r="AV240"/>
      <c r="AW240"/>
      <c r="AX240"/>
      <c r="AY240"/>
      <c r="AZ240"/>
      <c r="BA240"/>
    </row>
    <row r="241" spans="1:53">
      <c r="A241" s="1"/>
      <c r="B241" s="1"/>
      <c r="C241" s="1"/>
      <c r="D241" s="1"/>
      <c r="E241" s="1"/>
      <c r="F241" s="1"/>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1"/>
      <c r="AL241"/>
      <c r="AM241"/>
      <c r="AN241"/>
      <c r="AO241"/>
      <c r="AP241"/>
      <c r="AQ241"/>
      <c r="AR241"/>
      <c r="AS241"/>
      <c r="AT241"/>
      <c r="AU241"/>
      <c r="AV241"/>
      <c r="AW241"/>
      <c r="AX241"/>
      <c r="AY241"/>
      <c r="AZ241"/>
      <c r="BA241"/>
    </row>
    <row r="242" spans="1:53">
      <c r="A242" s="1"/>
      <c r="B242" s="1"/>
      <c r="C242" s="1"/>
      <c r="D242" s="1"/>
      <c r="E242" s="1"/>
      <c r="F242" s="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1"/>
      <c r="AL242"/>
      <c r="AM242"/>
      <c r="AN242"/>
      <c r="AO242"/>
      <c r="AP242"/>
      <c r="AQ242"/>
      <c r="AR242"/>
      <c r="AS242"/>
      <c r="AT242"/>
      <c r="AU242"/>
      <c r="AV242"/>
      <c r="AW242"/>
      <c r="AX242"/>
      <c r="AY242"/>
      <c r="AZ242"/>
      <c r="BA242"/>
    </row>
    <row r="243" spans="1:53">
      <c r="A243" s="1"/>
      <c r="B243" s="1"/>
      <c r="C243" s="1"/>
      <c r="D243" s="1"/>
      <c r="E243" s="1"/>
      <c r="F243" s="1"/>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1"/>
      <c r="AL243"/>
      <c r="AM243"/>
      <c r="AN243"/>
      <c r="AO243"/>
      <c r="AP243"/>
      <c r="AQ243"/>
      <c r="AR243"/>
      <c r="AS243"/>
      <c r="AT243"/>
      <c r="AU243"/>
      <c r="AV243"/>
      <c r="AW243"/>
      <c r="AX243"/>
      <c r="AY243"/>
      <c r="AZ243"/>
      <c r="BA243"/>
    </row>
    <row r="244" spans="1:53">
      <c r="A244" s="1"/>
      <c r="B244" s="1"/>
      <c r="C244" s="1"/>
      <c r="D244" s="1"/>
      <c r="E244" s="1"/>
      <c r="F244" s="1"/>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1"/>
      <c r="AL244"/>
      <c r="AM244"/>
      <c r="AN244"/>
      <c r="AO244"/>
      <c r="AP244"/>
      <c r="AQ244"/>
      <c r="AR244"/>
      <c r="AS244"/>
      <c r="AT244"/>
      <c r="AU244"/>
      <c r="AV244"/>
      <c r="AW244"/>
      <c r="AX244"/>
      <c r="AY244"/>
      <c r="AZ244"/>
      <c r="BA244"/>
    </row>
    <row r="245" spans="1:53">
      <c r="A245" s="1"/>
      <c r="B245" s="1"/>
      <c r="C245" s="1"/>
      <c r="D245" s="1"/>
      <c r="E245" s="1"/>
      <c r="F245" s="1"/>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1"/>
      <c r="AL245"/>
      <c r="AM245"/>
      <c r="AN245"/>
      <c r="AO245"/>
      <c r="AP245"/>
      <c r="AQ245"/>
      <c r="AR245"/>
      <c r="AS245"/>
      <c r="AT245"/>
      <c r="AU245"/>
      <c r="AV245"/>
      <c r="AW245"/>
      <c r="AX245"/>
      <c r="AY245"/>
      <c r="AZ245"/>
      <c r="BA245"/>
    </row>
    <row r="246" spans="1:53">
      <c r="A246" s="1"/>
      <c r="B246" s="1"/>
      <c r="C246" s="1"/>
      <c r="D246" s="1"/>
      <c r="E246" s="1"/>
      <c r="F246" s="1"/>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1"/>
      <c r="AL246"/>
      <c r="AM246"/>
      <c r="AN246"/>
      <c r="AO246"/>
      <c r="AP246"/>
      <c r="AQ246"/>
      <c r="AR246"/>
      <c r="AS246"/>
      <c r="AT246"/>
      <c r="AU246"/>
      <c r="AV246"/>
      <c r="AW246"/>
      <c r="AX246"/>
      <c r="AY246"/>
      <c r="AZ246"/>
      <c r="BA246"/>
    </row>
    <row r="247" spans="1:53">
      <c r="A247" s="1"/>
      <c r="B247" s="1"/>
      <c r="C247" s="1"/>
      <c r="D247" s="1"/>
      <c r="E247" s="1"/>
      <c r="F247" s="1"/>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1"/>
      <c r="AL247"/>
      <c r="AM247"/>
      <c r="AN247"/>
      <c r="AO247"/>
      <c r="AP247"/>
      <c r="AQ247"/>
      <c r="AR247"/>
      <c r="AS247"/>
      <c r="AT247"/>
      <c r="AU247"/>
      <c r="AV247"/>
      <c r="AW247"/>
      <c r="AX247"/>
      <c r="AY247"/>
      <c r="AZ247"/>
      <c r="BA247"/>
    </row>
    <row r="248" spans="1:53">
      <c r="A248" s="1"/>
      <c r="B248" s="1"/>
      <c r="C248" s="1"/>
      <c r="D248" s="1"/>
      <c r="E248" s="1"/>
      <c r="F248" s="1"/>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1"/>
      <c r="AL248"/>
      <c r="AM248"/>
      <c r="AN248"/>
      <c r="AO248"/>
      <c r="AP248"/>
      <c r="AQ248"/>
      <c r="AR248"/>
      <c r="AS248"/>
      <c r="AT248"/>
      <c r="AU248"/>
      <c r="AV248"/>
      <c r="AW248"/>
      <c r="AX248"/>
      <c r="AY248"/>
      <c r="AZ248"/>
      <c r="BA248"/>
    </row>
    <row r="249" spans="1:53">
      <c r="A249" s="1"/>
      <c r="B249" s="1"/>
      <c r="C249" s="1"/>
      <c r="D249" s="1"/>
      <c r="E249" s="1"/>
      <c r="F249" s="1"/>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1"/>
      <c r="AL249"/>
      <c r="AM249"/>
      <c r="AN249"/>
      <c r="AO249"/>
      <c r="AP249"/>
      <c r="AQ249"/>
      <c r="AR249"/>
      <c r="AS249"/>
      <c r="AT249"/>
      <c r="AU249"/>
      <c r="AV249"/>
      <c r="AW249"/>
      <c r="AX249"/>
      <c r="AY249"/>
      <c r="AZ249"/>
      <c r="BA249"/>
    </row>
    <row r="250" spans="1:53">
      <c r="A250" s="1"/>
      <c r="B250" s="1"/>
      <c r="C250" s="1"/>
      <c r="D250" s="1"/>
      <c r="E250" s="1"/>
      <c r="F250" s="1"/>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1"/>
      <c r="AL250"/>
      <c r="AM250"/>
      <c r="AN250"/>
      <c r="AO250"/>
      <c r="AP250"/>
      <c r="AQ250"/>
      <c r="AR250"/>
      <c r="AS250"/>
      <c r="AT250"/>
      <c r="AU250"/>
      <c r="AV250"/>
      <c r="AW250"/>
      <c r="AX250"/>
      <c r="AY250"/>
      <c r="AZ250"/>
      <c r="BA250"/>
    </row>
    <row r="251" spans="1:53">
      <c r="A251" s="1"/>
      <c r="B251" s="1"/>
      <c r="C251" s="1"/>
      <c r="D251" s="1"/>
      <c r="E251" s="1"/>
      <c r="F251" s="1"/>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1"/>
      <c r="AL251"/>
      <c r="AM251"/>
      <c r="AN251"/>
      <c r="AO251"/>
      <c r="AP251"/>
      <c r="AQ251"/>
      <c r="AR251"/>
      <c r="AS251"/>
      <c r="AT251"/>
      <c r="AU251"/>
      <c r="AV251"/>
      <c r="AW251"/>
      <c r="AX251"/>
      <c r="AY251"/>
      <c r="AZ251"/>
      <c r="BA251"/>
    </row>
    <row r="252" spans="1:53">
      <c r="A252" s="1"/>
      <c r="B252" s="1"/>
      <c r="C252" s="1"/>
      <c r="D252" s="1"/>
      <c r="E252" s="1"/>
      <c r="F252" s="1"/>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1"/>
      <c r="AL252"/>
      <c r="AM252"/>
      <c r="AN252"/>
      <c r="AO252"/>
      <c r="AP252"/>
      <c r="AQ252"/>
      <c r="AR252"/>
      <c r="AS252"/>
      <c r="AT252"/>
      <c r="AU252"/>
      <c r="AV252"/>
      <c r="AW252"/>
      <c r="AX252"/>
      <c r="AY252"/>
      <c r="AZ252"/>
      <c r="BA252"/>
    </row>
    <row r="253" spans="1:53">
      <c r="A253" s="1"/>
      <c r="B253" s="1"/>
      <c r="C253" s="1"/>
      <c r="D253" s="1"/>
      <c r="E253" s="1"/>
      <c r="F253" s="1"/>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
      <c r="AL253"/>
      <c r="AM253"/>
      <c r="AN253"/>
      <c r="AO253"/>
      <c r="AP253"/>
      <c r="AQ253"/>
      <c r="AR253"/>
      <c r="AS253"/>
      <c r="AT253"/>
      <c r="AU253"/>
      <c r="AV253"/>
      <c r="AW253"/>
      <c r="AX253"/>
      <c r="AY253"/>
      <c r="AZ253"/>
      <c r="BA253"/>
    </row>
    <row r="254" spans="1:53">
      <c r="A254" s="1"/>
      <c r="B254" s="1"/>
      <c r="C254" s="1"/>
      <c r="D254" s="1"/>
      <c r="E254" s="1"/>
      <c r="F254" s="1"/>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1"/>
      <c r="AL254"/>
      <c r="AM254"/>
      <c r="AN254"/>
      <c r="AO254"/>
      <c r="AP254"/>
      <c r="AQ254"/>
      <c r="AR254"/>
      <c r="AS254"/>
      <c r="AT254"/>
      <c r="AU254"/>
      <c r="AV254"/>
      <c r="AW254"/>
      <c r="AX254"/>
      <c r="AY254"/>
      <c r="AZ254"/>
      <c r="BA254"/>
    </row>
    <row r="255" spans="1:53">
      <c r="A255" s="1"/>
      <c r="B255" s="1"/>
      <c r="C255" s="1"/>
      <c r="D255" s="1"/>
      <c r="E255" s="1"/>
      <c r="F255" s="1"/>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1"/>
      <c r="AL255"/>
      <c r="AM255"/>
      <c r="AN255"/>
      <c r="AO255"/>
      <c r="AP255"/>
      <c r="AQ255"/>
      <c r="AR255"/>
      <c r="AS255"/>
      <c r="AT255"/>
      <c r="AU255"/>
      <c r="AV255"/>
      <c r="AW255"/>
      <c r="AX255"/>
      <c r="AY255"/>
      <c r="AZ255"/>
      <c r="BA255"/>
    </row>
    <row r="256" spans="1:53">
      <c r="A256" s="1"/>
      <c r="B256" s="1"/>
      <c r="C256" s="1"/>
      <c r="D256" s="1"/>
      <c r="E256" s="1"/>
      <c r="F256" s="1"/>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1"/>
      <c r="AL256"/>
      <c r="AM256"/>
      <c r="AN256"/>
      <c r="AO256"/>
      <c r="AP256"/>
      <c r="AQ256"/>
      <c r="AR256"/>
      <c r="AS256"/>
      <c r="AT256"/>
      <c r="AU256"/>
      <c r="AV256"/>
      <c r="AW256"/>
      <c r="AX256"/>
      <c r="AY256"/>
      <c r="AZ256"/>
      <c r="BA256"/>
    </row>
    <row r="257" spans="1:53">
      <c r="A257" s="1"/>
      <c r="B257" s="1"/>
      <c r="C257" s="1"/>
      <c r="D257" s="1"/>
      <c r="E257" s="1"/>
      <c r="F257" s="1"/>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1"/>
      <c r="AL257"/>
      <c r="AM257"/>
      <c r="AN257"/>
      <c r="AO257"/>
      <c r="AP257"/>
      <c r="AQ257"/>
      <c r="AR257"/>
      <c r="AS257"/>
      <c r="AT257"/>
      <c r="AU257"/>
      <c r="AV257"/>
      <c r="AW257"/>
      <c r="AX257"/>
      <c r="AY257"/>
      <c r="AZ257"/>
      <c r="BA257"/>
    </row>
    <row r="258" spans="1:53">
      <c r="A258" s="1"/>
      <c r="B258" s="1"/>
      <c r="C258" s="1"/>
      <c r="D258" s="1"/>
      <c r="E258" s="1"/>
      <c r="F258" s="1"/>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1"/>
      <c r="AL258"/>
      <c r="AM258"/>
      <c r="AN258"/>
      <c r="AO258"/>
      <c r="AP258"/>
      <c r="AQ258"/>
      <c r="AR258"/>
      <c r="AS258"/>
      <c r="AT258"/>
      <c r="AU258"/>
      <c r="AV258"/>
      <c r="AW258"/>
      <c r="AX258"/>
      <c r="AY258"/>
      <c r="AZ258"/>
      <c r="BA258"/>
    </row>
    <row r="259" spans="1:53">
      <c r="A259" s="1"/>
      <c r="B259" s="1"/>
      <c r="C259" s="1"/>
      <c r="D259" s="1"/>
      <c r="E259" s="1"/>
      <c r="F259" s="1"/>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1"/>
      <c r="AL259"/>
      <c r="AM259"/>
      <c r="AN259"/>
      <c r="AO259"/>
      <c r="AP259"/>
      <c r="AQ259"/>
      <c r="AR259"/>
      <c r="AS259"/>
      <c r="AT259"/>
      <c r="AU259"/>
      <c r="AV259"/>
      <c r="AW259"/>
      <c r="AX259"/>
      <c r="AY259"/>
      <c r="AZ259"/>
      <c r="BA259"/>
    </row>
    <row r="260" spans="1:53">
      <c r="A260" s="1"/>
      <c r="B260" s="1"/>
      <c r="C260" s="1"/>
      <c r="D260" s="1"/>
      <c r="E260" s="1"/>
      <c r="F260" s="1"/>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1"/>
      <c r="AL260"/>
      <c r="AM260"/>
      <c r="AN260"/>
      <c r="AO260"/>
      <c r="AP260"/>
      <c r="AQ260"/>
      <c r="AR260"/>
      <c r="AS260"/>
      <c r="AT260"/>
      <c r="AU260"/>
      <c r="AV260"/>
      <c r="AW260"/>
      <c r="AX260"/>
      <c r="AY260"/>
      <c r="AZ260"/>
      <c r="BA260"/>
    </row>
    <row r="261" spans="1:53">
      <c r="A261" s="1"/>
      <c r="B261" s="1"/>
      <c r="C261" s="1"/>
      <c r="D261" s="1"/>
      <c r="E261" s="1"/>
      <c r="F261" s="1"/>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1"/>
      <c r="AL261"/>
      <c r="AM261"/>
      <c r="AN261"/>
      <c r="AO261"/>
      <c r="AP261"/>
      <c r="AQ261"/>
      <c r="AR261"/>
      <c r="AS261"/>
      <c r="AT261"/>
      <c r="AU261"/>
      <c r="AV261"/>
      <c r="AW261"/>
      <c r="AX261"/>
      <c r="AY261"/>
      <c r="AZ261"/>
      <c r="BA261"/>
    </row>
    <row r="262" spans="1:53">
      <c r="A262" s="1"/>
      <c r="B262" s="1"/>
      <c r="C262" s="1"/>
      <c r="D262" s="1"/>
      <c r="E262" s="1"/>
      <c r="F262" s="1"/>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1"/>
      <c r="AL262"/>
      <c r="AM262"/>
      <c r="AN262"/>
      <c r="AO262"/>
      <c r="AP262"/>
      <c r="AQ262"/>
      <c r="AR262"/>
      <c r="AS262"/>
      <c r="AT262"/>
      <c r="AU262"/>
      <c r="AV262"/>
      <c r="AW262"/>
      <c r="AX262"/>
      <c r="AY262"/>
      <c r="AZ262"/>
      <c r="BA262"/>
    </row>
    <row r="263" spans="1:53">
      <c r="A263" s="1"/>
      <c r="B263" s="1"/>
      <c r="C263" s="1"/>
      <c r="D263" s="1"/>
      <c r="E263" s="1"/>
      <c r="F263" s="1"/>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1"/>
      <c r="AL263"/>
      <c r="AM263"/>
      <c r="AN263"/>
      <c r="AO263"/>
      <c r="AP263"/>
      <c r="AQ263"/>
      <c r="AR263"/>
      <c r="AS263"/>
      <c r="AT263"/>
      <c r="AU263"/>
      <c r="AV263"/>
      <c r="AW263"/>
      <c r="AX263"/>
      <c r="AY263"/>
      <c r="AZ263"/>
      <c r="BA263"/>
    </row>
    <row r="264" spans="1:53">
      <c r="A264" s="1"/>
      <c r="B264" s="1"/>
      <c r="C264" s="1"/>
      <c r="D264" s="1"/>
      <c r="E264" s="1"/>
      <c r="F264" s="1"/>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1"/>
      <c r="AL264"/>
      <c r="AM264"/>
      <c r="AN264"/>
      <c r="AO264"/>
      <c r="AP264"/>
      <c r="AQ264"/>
      <c r="AR264"/>
      <c r="AS264"/>
      <c r="AT264"/>
      <c r="AU264"/>
      <c r="AV264"/>
      <c r="AW264"/>
      <c r="AX264"/>
      <c r="AY264"/>
      <c r="AZ264"/>
      <c r="BA264"/>
    </row>
    <row r="265" spans="1:53">
      <c r="A265" s="1"/>
      <c r="B265" s="1"/>
      <c r="C265" s="1"/>
      <c r="D265" s="1"/>
      <c r="E265" s="1"/>
      <c r="F265" s="1"/>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1"/>
      <c r="AL265"/>
      <c r="AM265"/>
      <c r="AN265"/>
      <c r="AO265"/>
      <c r="AP265"/>
      <c r="AQ265"/>
      <c r="AR265"/>
      <c r="AS265"/>
      <c r="AT265"/>
      <c r="AU265"/>
      <c r="AV265"/>
      <c r="AW265"/>
      <c r="AX265"/>
      <c r="AY265"/>
      <c r="AZ265"/>
      <c r="BA265"/>
    </row>
    <row r="266" spans="1:53">
      <c r="A266" s="1"/>
      <c r="B266" s="1"/>
      <c r="C266" s="1"/>
      <c r="D266" s="1"/>
      <c r="E266" s="1"/>
      <c r="F266" s="1"/>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1"/>
      <c r="AL266"/>
      <c r="AM266"/>
      <c r="AN266"/>
      <c r="AO266"/>
      <c r="AP266"/>
      <c r="AQ266"/>
      <c r="AR266"/>
      <c r="AS266"/>
      <c r="AT266"/>
      <c r="AU266"/>
      <c r="AV266"/>
      <c r="AW266"/>
      <c r="AX266"/>
      <c r="AY266"/>
      <c r="AZ266"/>
      <c r="BA266"/>
    </row>
    <row r="267" spans="1:53">
      <c r="A267" s="1"/>
      <c r="B267" s="1"/>
      <c r="C267" s="1"/>
      <c r="D267" s="1"/>
      <c r="E267" s="1"/>
      <c r="F267" s="1"/>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1"/>
      <c r="AL267"/>
      <c r="AM267"/>
      <c r="AN267"/>
      <c r="AO267"/>
      <c r="AP267"/>
      <c r="AQ267"/>
      <c r="AR267"/>
      <c r="AS267"/>
      <c r="AT267"/>
      <c r="AU267"/>
      <c r="AV267"/>
      <c r="AW267"/>
      <c r="AX267"/>
      <c r="AY267"/>
      <c r="AZ267"/>
      <c r="BA267"/>
    </row>
    <row r="268" spans="1:53">
      <c r="A268" s="1"/>
      <c r="B268" s="1"/>
      <c r="C268" s="1"/>
      <c r="D268" s="1"/>
      <c r="E268" s="1"/>
      <c r="F268" s="1"/>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1"/>
      <c r="AL268"/>
      <c r="AM268"/>
      <c r="AN268"/>
      <c r="AO268"/>
      <c r="AP268"/>
      <c r="AQ268"/>
      <c r="AR268"/>
      <c r="AS268"/>
      <c r="AT268"/>
      <c r="AU268"/>
      <c r="AV268"/>
      <c r="AW268"/>
      <c r="AX268"/>
      <c r="AY268"/>
      <c r="AZ268"/>
      <c r="BA268"/>
    </row>
    <row r="269" spans="1:53">
      <c r="A269" s="1"/>
      <c r="B269" s="1"/>
      <c r="C269" s="1"/>
      <c r="D269" s="1"/>
      <c r="E269" s="1"/>
      <c r="F269" s="1"/>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1"/>
      <c r="AL269"/>
      <c r="AM269"/>
      <c r="AN269"/>
      <c r="AO269"/>
      <c r="AP269"/>
      <c r="AQ269"/>
      <c r="AR269"/>
      <c r="AS269"/>
      <c r="AT269"/>
      <c r="AU269"/>
      <c r="AV269"/>
      <c r="AW269"/>
      <c r="AX269"/>
      <c r="AY269"/>
      <c r="AZ269"/>
      <c r="BA269"/>
    </row>
    <row r="270" spans="1:53">
      <c r="A270" s="1"/>
      <c r="B270" s="1"/>
      <c r="C270" s="1"/>
      <c r="D270" s="1"/>
      <c r="E270" s="1"/>
      <c r="F270" s="1"/>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1"/>
      <c r="AL270"/>
      <c r="AM270"/>
      <c r="AN270"/>
      <c r="AO270"/>
      <c r="AP270"/>
      <c r="AQ270"/>
      <c r="AR270"/>
      <c r="AS270"/>
      <c r="AT270"/>
      <c r="AU270"/>
      <c r="AV270"/>
      <c r="AW270"/>
      <c r="AX270"/>
      <c r="AY270"/>
      <c r="AZ270"/>
      <c r="BA270"/>
    </row>
    <row r="271" spans="1:53">
      <c r="A271" s="1"/>
      <c r="B271" s="1"/>
      <c r="C271" s="1"/>
      <c r="D271" s="1"/>
      <c r="E271" s="1"/>
      <c r="F271" s="1"/>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1"/>
      <c r="AL271"/>
      <c r="AM271"/>
      <c r="AN271"/>
      <c r="AO271"/>
      <c r="AP271"/>
      <c r="AQ271"/>
      <c r="AR271"/>
      <c r="AS271"/>
      <c r="AT271"/>
      <c r="AU271"/>
      <c r="AV271"/>
      <c r="AW271"/>
      <c r="AX271"/>
      <c r="AY271"/>
      <c r="AZ271"/>
      <c r="BA271"/>
    </row>
    <row r="272" spans="1:53">
      <c r="A272" s="1"/>
      <c r="B272" s="1"/>
      <c r="C272" s="1"/>
      <c r="D272" s="1"/>
      <c r="E272" s="1"/>
      <c r="F272" s="1"/>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1"/>
      <c r="AL272"/>
      <c r="AM272"/>
      <c r="AN272"/>
      <c r="AO272"/>
      <c r="AP272"/>
      <c r="AQ272"/>
      <c r="AR272"/>
      <c r="AS272"/>
      <c r="AT272"/>
      <c r="AU272"/>
      <c r="AV272"/>
      <c r="AW272"/>
      <c r="AX272"/>
      <c r="AY272"/>
      <c r="AZ272"/>
      <c r="BA272"/>
    </row>
    <row r="273" spans="1:53">
      <c r="A273" s="1"/>
      <c r="B273" s="1"/>
      <c r="C273" s="1"/>
      <c r="D273" s="1"/>
      <c r="E273" s="1"/>
      <c r="F273" s="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1"/>
      <c r="AL273"/>
      <c r="AM273"/>
      <c r="AN273"/>
      <c r="AO273"/>
      <c r="AP273"/>
      <c r="AQ273"/>
      <c r="AR273"/>
      <c r="AS273"/>
      <c r="AT273"/>
      <c r="AU273"/>
      <c r="AV273"/>
      <c r="AW273"/>
      <c r="AX273"/>
      <c r="AY273"/>
      <c r="AZ273"/>
      <c r="BA273"/>
    </row>
    <row r="274" spans="1:53">
      <c r="A274" s="1"/>
      <c r="B274" s="1"/>
      <c r="C274" s="1"/>
      <c r="D274" s="1"/>
      <c r="E274" s="1"/>
      <c r="F274" s="1"/>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1"/>
      <c r="AL274"/>
      <c r="AM274"/>
      <c r="AN274"/>
      <c r="AO274"/>
      <c r="AP274"/>
      <c r="AQ274"/>
      <c r="AR274"/>
      <c r="AS274"/>
      <c r="AT274"/>
      <c r="AU274"/>
      <c r="AV274"/>
      <c r="AW274"/>
      <c r="AX274"/>
      <c r="AY274"/>
      <c r="AZ274"/>
      <c r="BA274"/>
    </row>
    <row r="275" spans="1:53">
      <c r="A275" s="1"/>
      <c r="B275" s="1"/>
      <c r="C275" s="1"/>
      <c r="D275" s="1"/>
      <c r="E275" s="1"/>
      <c r="F275" s="1"/>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1"/>
      <c r="AL275"/>
      <c r="AM275"/>
      <c r="AN275"/>
      <c r="AO275"/>
      <c r="AP275"/>
      <c r="AQ275"/>
      <c r="AR275"/>
      <c r="AS275"/>
      <c r="AT275"/>
      <c r="AU275"/>
      <c r="AV275"/>
      <c r="AW275"/>
      <c r="AX275"/>
      <c r="AY275"/>
      <c r="AZ275"/>
      <c r="BA275"/>
    </row>
    <row r="276" spans="1:53">
      <c r="A276" s="1"/>
      <c r="B276" s="1"/>
      <c r="C276" s="1"/>
      <c r="D276" s="1"/>
      <c r="E276" s="1"/>
      <c r="F276" s="1"/>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1"/>
      <c r="AL276"/>
      <c r="AM276"/>
      <c r="AN276"/>
      <c r="AO276"/>
      <c r="AP276"/>
      <c r="AQ276"/>
      <c r="AR276"/>
      <c r="AS276"/>
      <c r="AT276"/>
      <c r="AU276"/>
      <c r="AV276"/>
      <c r="AW276"/>
      <c r="AX276"/>
      <c r="AY276"/>
      <c r="AZ276"/>
      <c r="BA276"/>
    </row>
    <row r="277" spans="1:53">
      <c r="A277" s="1"/>
      <c r="B277" s="1"/>
      <c r="C277" s="1"/>
      <c r="D277" s="1"/>
      <c r="E277" s="1"/>
      <c r="F277" s="1"/>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1"/>
      <c r="AL277"/>
      <c r="AM277"/>
      <c r="AN277"/>
      <c r="AO277"/>
      <c r="AP277"/>
      <c r="AQ277"/>
      <c r="AR277"/>
      <c r="AS277"/>
      <c r="AT277"/>
      <c r="AU277"/>
      <c r="AV277"/>
      <c r="AW277"/>
      <c r="AX277"/>
      <c r="AY277"/>
      <c r="AZ277"/>
      <c r="BA277"/>
    </row>
    <row r="278" spans="1:53">
      <c r="A278" s="1"/>
      <c r="B278" s="1"/>
      <c r="C278" s="1"/>
      <c r="D278" s="1"/>
      <c r="E278" s="1"/>
      <c r="F278" s="1"/>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1"/>
      <c r="AL278"/>
      <c r="AM278"/>
      <c r="AN278"/>
      <c r="AO278"/>
      <c r="AP278"/>
      <c r="AQ278"/>
      <c r="AR278"/>
      <c r="AS278"/>
      <c r="AT278"/>
      <c r="AU278"/>
      <c r="AV278"/>
      <c r="AW278"/>
      <c r="AX278"/>
      <c r="AY278"/>
      <c r="AZ278"/>
      <c r="BA278"/>
    </row>
    <row r="279" spans="1:53">
      <c r="A279" s="1"/>
      <c r="B279" s="1"/>
      <c r="C279" s="1"/>
      <c r="D279" s="1"/>
      <c r="E279" s="1"/>
      <c r="F279" s="1"/>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1"/>
      <c r="AL279"/>
      <c r="AM279"/>
      <c r="AN279"/>
      <c r="AO279"/>
      <c r="AP279"/>
      <c r="AQ279"/>
      <c r="AR279"/>
      <c r="AS279"/>
      <c r="AT279"/>
      <c r="AU279"/>
      <c r="AV279"/>
      <c r="AW279"/>
      <c r="AX279"/>
      <c r="AY279"/>
      <c r="AZ279"/>
      <c r="BA279"/>
    </row>
    <row r="280" spans="1:53">
      <c r="A280" s="1"/>
      <c r="B280" s="1"/>
      <c r="C280" s="1"/>
      <c r="D280" s="1"/>
      <c r="E280" s="1"/>
      <c r="F280" s="1"/>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1"/>
      <c r="AL280"/>
      <c r="AM280"/>
      <c r="AN280"/>
      <c r="AO280"/>
      <c r="AP280"/>
      <c r="AQ280"/>
      <c r="AR280"/>
      <c r="AS280"/>
      <c r="AT280"/>
      <c r="AU280"/>
      <c r="AV280"/>
      <c r="AW280"/>
      <c r="AX280"/>
      <c r="AY280"/>
      <c r="AZ280"/>
      <c r="BA280"/>
    </row>
    <row r="281" spans="1:53">
      <c r="A281" s="1"/>
      <c r="B281" s="1"/>
      <c r="C281" s="1"/>
      <c r="D281" s="1"/>
      <c r="E281" s="1"/>
      <c r="F281" s="1"/>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1"/>
      <c r="AL281"/>
      <c r="AM281"/>
      <c r="AN281"/>
      <c r="AO281"/>
      <c r="AP281"/>
      <c r="AQ281"/>
      <c r="AR281"/>
      <c r="AS281"/>
      <c r="AT281"/>
      <c r="AU281"/>
      <c r="AV281"/>
      <c r="AW281"/>
      <c r="AX281"/>
      <c r="AY281"/>
      <c r="AZ281"/>
      <c r="BA281"/>
    </row>
    <row r="282" spans="1:53">
      <c r="A282" s="1"/>
      <c r="B282" s="1"/>
      <c r="C282" s="1"/>
      <c r="D282" s="1"/>
      <c r="E282" s="1"/>
      <c r="F282" s="1"/>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1"/>
      <c r="AL282"/>
      <c r="AM282"/>
      <c r="AN282"/>
      <c r="AO282"/>
      <c r="AP282"/>
      <c r="AQ282"/>
      <c r="AR282"/>
      <c r="AS282"/>
      <c r="AT282"/>
      <c r="AU282"/>
      <c r="AV282"/>
      <c r="AW282"/>
      <c r="AX282"/>
      <c r="AY282"/>
      <c r="AZ282"/>
      <c r="BA282"/>
    </row>
    <row r="283" spans="1:53">
      <c r="A283" s="1"/>
      <c r="B283" s="1"/>
      <c r="C283" s="1"/>
      <c r="D283" s="1"/>
      <c r="E283" s="1"/>
      <c r="F283" s="1"/>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1"/>
      <c r="AL283"/>
      <c r="AM283"/>
      <c r="AN283"/>
      <c r="AO283"/>
      <c r="AP283"/>
      <c r="AQ283"/>
      <c r="AR283"/>
      <c r="AS283"/>
      <c r="AT283"/>
      <c r="AU283"/>
      <c r="AV283"/>
      <c r="AW283"/>
      <c r="AX283"/>
      <c r="AY283"/>
      <c r="AZ283"/>
      <c r="BA283"/>
    </row>
    <row r="284" spans="1:53">
      <c r="A284" s="1"/>
      <c r="B284" s="1"/>
      <c r="C284" s="1"/>
      <c r="D284" s="1"/>
      <c r="E284" s="1"/>
      <c r="F284" s="1"/>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1"/>
      <c r="AL284"/>
      <c r="AM284"/>
      <c r="AN284"/>
      <c r="AO284"/>
      <c r="AP284"/>
      <c r="AQ284"/>
      <c r="AR284"/>
      <c r="AS284"/>
      <c r="AT284"/>
      <c r="AU284"/>
      <c r="AV284"/>
      <c r="AW284"/>
      <c r="AX284"/>
      <c r="AY284"/>
      <c r="AZ284"/>
      <c r="BA284"/>
    </row>
    <row r="285" spans="1:53">
      <c r="A285" s="1"/>
      <c r="B285" s="1"/>
      <c r="C285" s="1"/>
      <c r="D285" s="1"/>
      <c r="E285" s="1"/>
      <c r="F285" s="1"/>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1"/>
      <c r="AL285"/>
      <c r="AM285"/>
      <c r="AN285"/>
      <c r="AO285"/>
      <c r="AP285"/>
      <c r="AQ285"/>
      <c r="AR285"/>
      <c r="AS285"/>
      <c r="AT285"/>
      <c r="AU285"/>
      <c r="AV285"/>
      <c r="AW285"/>
      <c r="AX285"/>
      <c r="AY285"/>
      <c r="AZ285"/>
      <c r="BA285"/>
    </row>
    <row r="286" spans="1:53">
      <c r="A286" s="1"/>
      <c r="B286" s="1"/>
      <c r="C286" s="1"/>
      <c r="D286" s="1"/>
      <c r="E286" s="1"/>
      <c r="F286" s="1"/>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1"/>
      <c r="AL286"/>
      <c r="AM286"/>
      <c r="AN286"/>
      <c r="AO286"/>
      <c r="AP286"/>
      <c r="AQ286"/>
      <c r="AR286"/>
      <c r="AS286"/>
      <c r="AT286"/>
      <c r="AU286"/>
      <c r="AV286"/>
      <c r="AW286"/>
      <c r="AX286"/>
      <c r="AY286"/>
      <c r="AZ286"/>
      <c r="BA286"/>
    </row>
    <row r="287" spans="1:53">
      <c r="A287" s="1"/>
      <c r="B287" s="1"/>
      <c r="C287" s="1"/>
      <c r="D287" s="1"/>
      <c r="E287" s="1"/>
      <c r="F287" s="1"/>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1"/>
      <c r="AL287"/>
      <c r="AM287"/>
      <c r="AN287"/>
      <c r="AO287"/>
      <c r="AP287"/>
      <c r="AQ287"/>
      <c r="AR287"/>
      <c r="AS287"/>
      <c r="AT287"/>
      <c r="AU287"/>
      <c r="AV287"/>
      <c r="AW287"/>
      <c r="AX287"/>
      <c r="AY287"/>
      <c r="AZ287"/>
      <c r="BA287"/>
    </row>
    <row r="288" spans="1:53">
      <c r="A288" s="1"/>
      <c r="B288" s="1"/>
      <c r="C288" s="1"/>
      <c r="D288" s="1"/>
      <c r="E288" s="1"/>
      <c r="F288" s="1"/>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1"/>
      <c r="AL288"/>
      <c r="AM288"/>
      <c r="AN288"/>
      <c r="AO288"/>
      <c r="AP288"/>
      <c r="AQ288"/>
      <c r="AR288"/>
      <c r="AS288"/>
      <c r="AT288"/>
      <c r="AU288"/>
      <c r="AV288"/>
      <c r="AW288"/>
      <c r="AX288"/>
      <c r="AY288"/>
      <c r="AZ288"/>
      <c r="BA288"/>
    </row>
    <row r="289" spans="1:53">
      <c r="A289" s="1"/>
      <c r="B289" s="1"/>
      <c r="C289" s="1"/>
      <c r="D289" s="1"/>
      <c r="E289" s="1"/>
      <c r="F289" s="1"/>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1"/>
      <c r="AL289"/>
      <c r="AM289"/>
      <c r="AN289"/>
      <c r="AO289"/>
      <c r="AP289"/>
      <c r="AQ289"/>
      <c r="AR289"/>
      <c r="AS289"/>
      <c r="AT289"/>
      <c r="AU289"/>
      <c r="AV289"/>
      <c r="AW289"/>
      <c r="AX289"/>
      <c r="AY289"/>
      <c r="AZ289"/>
      <c r="BA289"/>
    </row>
    <row r="290" spans="1:53">
      <c r="A290" s="1"/>
      <c r="B290" s="1"/>
      <c r="C290" s="1"/>
      <c r="D290" s="1"/>
      <c r="E290" s="1"/>
      <c r="F290" s="1"/>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1"/>
      <c r="AL290"/>
      <c r="AM290"/>
      <c r="AN290"/>
      <c r="AO290"/>
      <c r="AP290"/>
      <c r="AQ290"/>
      <c r="AR290"/>
      <c r="AS290"/>
      <c r="AT290"/>
      <c r="AU290"/>
      <c r="AV290"/>
      <c r="AW290"/>
      <c r="AX290"/>
      <c r="AY290"/>
      <c r="AZ290"/>
      <c r="BA290"/>
    </row>
    <row r="291" spans="1:53">
      <c r="A291" s="1"/>
      <c r="B291" s="1"/>
      <c r="C291" s="1"/>
      <c r="D291" s="1"/>
      <c r="E291" s="1"/>
      <c r="F291" s="1"/>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1"/>
      <c r="AL291"/>
      <c r="AM291"/>
      <c r="AN291"/>
      <c r="AO291"/>
      <c r="AP291"/>
      <c r="AQ291"/>
      <c r="AR291"/>
      <c r="AS291"/>
      <c r="AT291"/>
      <c r="AU291"/>
      <c r="AV291"/>
      <c r="AW291"/>
      <c r="AX291"/>
      <c r="AY291"/>
      <c r="AZ291"/>
      <c r="BA291"/>
    </row>
    <row r="292" spans="1:53">
      <c r="A292" s="1"/>
      <c r="B292" s="1"/>
      <c r="C292" s="1"/>
      <c r="D292" s="1"/>
      <c r="E292" s="1"/>
      <c r="F292" s="1"/>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1"/>
      <c r="AL292"/>
      <c r="AM292"/>
      <c r="AN292"/>
      <c r="AO292"/>
      <c r="AP292"/>
      <c r="AQ292"/>
      <c r="AR292"/>
      <c r="AS292"/>
      <c r="AT292"/>
      <c r="AU292"/>
      <c r="AV292"/>
      <c r="AW292"/>
      <c r="AX292"/>
      <c r="AY292"/>
      <c r="AZ292"/>
      <c r="BA292"/>
    </row>
    <row r="293" spans="1:53">
      <c r="A293" s="1"/>
      <c r="B293" s="1"/>
      <c r="C293" s="1"/>
      <c r="D293" s="1"/>
      <c r="E293" s="1"/>
      <c r="F293" s="1"/>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1"/>
      <c r="AL293"/>
      <c r="AM293"/>
      <c r="AN293"/>
      <c r="AO293"/>
      <c r="AP293"/>
      <c r="AQ293"/>
      <c r="AR293"/>
      <c r="AS293"/>
      <c r="AT293"/>
      <c r="AU293"/>
      <c r="AV293"/>
      <c r="AW293"/>
      <c r="AX293"/>
      <c r="AY293"/>
      <c r="AZ293"/>
      <c r="BA293"/>
    </row>
    <row r="294" spans="1:53">
      <c r="A294" s="1"/>
      <c r="B294" s="1"/>
      <c r="C294" s="1"/>
      <c r="D294" s="1"/>
      <c r="E294" s="1"/>
      <c r="F294" s="1"/>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1"/>
      <c r="AL294"/>
      <c r="AM294"/>
      <c r="AN294"/>
      <c r="AO294"/>
      <c r="AP294"/>
      <c r="AQ294"/>
      <c r="AR294"/>
      <c r="AS294"/>
      <c r="AT294"/>
      <c r="AU294"/>
      <c r="AV294"/>
      <c r="AW294"/>
      <c r="AX294"/>
      <c r="AY294"/>
      <c r="AZ294"/>
      <c r="BA294"/>
    </row>
    <row r="295" spans="1:53">
      <c r="A295" s="1"/>
      <c r="B295" s="1"/>
      <c r="C295" s="1"/>
      <c r="D295" s="1"/>
      <c r="E295" s="1"/>
      <c r="F295" s="1"/>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1"/>
      <c r="AL295"/>
      <c r="AM295"/>
      <c r="AN295"/>
      <c r="AO295"/>
      <c r="AP295"/>
      <c r="AQ295"/>
      <c r="AR295"/>
      <c r="AS295"/>
      <c r="AT295"/>
      <c r="AU295"/>
      <c r="AV295"/>
      <c r="AW295"/>
      <c r="AX295"/>
      <c r="AY295"/>
      <c r="AZ295"/>
      <c r="BA295"/>
    </row>
    <row r="296" spans="1:53">
      <c r="A296" s="1"/>
      <c r="B296" s="1"/>
      <c r="C296" s="1"/>
      <c r="D296" s="1"/>
      <c r="E296" s="1"/>
      <c r="F296" s="1"/>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1"/>
      <c r="AL296"/>
      <c r="AM296"/>
      <c r="AN296"/>
      <c r="AO296"/>
      <c r="AP296"/>
      <c r="AQ296"/>
      <c r="AR296"/>
      <c r="AS296"/>
      <c r="AT296"/>
      <c r="AU296"/>
      <c r="AV296"/>
      <c r="AW296"/>
      <c r="AX296"/>
      <c r="AY296"/>
      <c r="AZ296"/>
      <c r="BA296"/>
    </row>
    <row r="297" spans="1:53">
      <c r="A297" s="1"/>
      <c r="B297" s="1"/>
      <c r="C297" s="1"/>
      <c r="D297" s="1"/>
      <c r="E297" s="1"/>
      <c r="F297" s="1"/>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1"/>
      <c r="AL297"/>
      <c r="AM297"/>
      <c r="AN297"/>
      <c r="AO297"/>
      <c r="AP297"/>
      <c r="AQ297"/>
      <c r="AR297"/>
      <c r="AS297"/>
      <c r="AT297"/>
      <c r="AU297"/>
      <c r="AV297"/>
      <c r="AW297"/>
      <c r="AX297"/>
      <c r="AY297"/>
      <c r="AZ297"/>
      <c r="BA297"/>
    </row>
    <row r="298" spans="1:53">
      <c r="A298" s="1"/>
      <c r="B298" s="1"/>
      <c r="C298" s="1"/>
      <c r="D298" s="1"/>
      <c r="E298" s="1"/>
      <c r="F298" s="1"/>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1"/>
      <c r="AL298"/>
      <c r="AM298"/>
      <c r="AN298"/>
      <c r="AO298"/>
      <c r="AP298"/>
      <c r="AQ298"/>
      <c r="AR298"/>
      <c r="AS298"/>
      <c r="AT298"/>
      <c r="AU298"/>
      <c r="AV298"/>
      <c r="AW298"/>
      <c r="AX298"/>
      <c r="AY298"/>
      <c r="AZ298"/>
      <c r="BA298"/>
    </row>
    <row r="299" spans="1:53">
      <c r="A299" s="1"/>
      <c r="B299" s="1"/>
      <c r="C299" s="1"/>
      <c r="D299" s="1"/>
      <c r="E299" s="1"/>
      <c r="F299" s="1"/>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1"/>
      <c r="AL299"/>
      <c r="AM299"/>
      <c r="AN299"/>
      <c r="AO299"/>
      <c r="AP299"/>
      <c r="AQ299"/>
      <c r="AR299"/>
      <c r="AS299"/>
      <c r="AT299"/>
      <c r="AU299"/>
      <c r="AV299"/>
      <c r="AW299"/>
      <c r="AX299"/>
      <c r="AY299"/>
      <c r="AZ299"/>
      <c r="BA299"/>
    </row>
    <row r="300" spans="1:53">
      <c r="A300" s="1"/>
      <c r="B300" s="1"/>
      <c r="C300" s="1"/>
      <c r="D300" s="1"/>
      <c r="E300" s="1"/>
      <c r="F300" s="1"/>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1"/>
      <c r="AL300"/>
      <c r="AM300"/>
      <c r="AN300"/>
      <c r="AO300"/>
      <c r="AP300"/>
      <c r="AQ300"/>
      <c r="AR300"/>
      <c r="AS300"/>
      <c r="AT300"/>
      <c r="AU300"/>
      <c r="AV300"/>
      <c r="AW300"/>
      <c r="AX300"/>
      <c r="AY300"/>
      <c r="AZ300"/>
      <c r="BA300"/>
    </row>
    <row r="301" spans="1:53">
      <c r="A301" s="1"/>
      <c r="B301" s="1"/>
      <c r="C301" s="1"/>
      <c r="D301" s="1"/>
      <c r="E301" s="1"/>
      <c r="F301" s="1"/>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1"/>
      <c r="AL301"/>
      <c r="AM301"/>
      <c r="AN301"/>
      <c r="AO301"/>
      <c r="AP301"/>
      <c r="AQ301"/>
      <c r="AR301"/>
      <c r="AS301"/>
      <c r="AT301"/>
      <c r="AU301"/>
      <c r="AV301"/>
      <c r="AW301"/>
      <c r="AX301"/>
      <c r="AY301"/>
      <c r="AZ301"/>
      <c r="BA301"/>
    </row>
    <row r="302" spans="1:53">
      <c r="A302" s="1"/>
      <c r="B302" s="1"/>
      <c r="C302" s="1"/>
      <c r="D302" s="1"/>
      <c r="E302" s="1"/>
      <c r="F302" s="1"/>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1"/>
      <c r="AL302"/>
      <c r="AM302"/>
      <c r="AN302"/>
      <c r="AO302"/>
      <c r="AP302"/>
      <c r="AQ302"/>
      <c r="AR302"/>
      <c r="AS302"/>
      <c r="AT302"/>
      <c r="AU302"/>
      <c r="AV302"/>
      <c r="AW302"/>
      <c r="AX302"/>
      <c r="AY302"/>
      <c r="AZ302"/>
      <c r="BA302"/>
    </row>
    <row r="303" spans="1:53">
      <c r="A303" s="1"/>
      <c r="B303" s="1"/>
      <c r="C303" s="1"/>
      <c r="D303" s="1"/>
      <c r="E303" s="1"/>
      <c r="F303" s="1"/>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1"/>
      <c r="AL303"/>
      <c r="AM303"/>
      <c r="AN303"/>
      <c r="AO303"/>
      <c r="AP303"/>
      <c r="AQ303"/>
      <c r="AR303"/>
      <c r="AS303"/>
      <c r="AT303"/>
      <c r="AU303"/>
      <c r="AV303"/>
      <c r="AW303"/>
      <c r="AX303"/>
      <c r="AY303"/>
      <c r="AZ303"/>
      <c r="BA303"/>
    </row>
    <row r="304" spans="1:53">
      <c r="A304" s="1"/>
      <c r="B304" s="1"/>
      <c r="C304" s="1"/>
      <c r="D304" s="1"/>
      <c r="E304" s="1"/>
      <c r="F304" s="1"/>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1"/>
      <c r="AL304"/>
      <c r="AM304"/>
      <c r="AN304"/>
      <c r="AO304"/>
      <c r="AP304"/>
      <c r="AQ304"/>
      <c r="AR304"/>
      <c r="AS304"/>
      <c r="AT304"/>
      <c r="AU304"/>
      <c r="AV304"/>
      <c r="AW304"/>
      <c r="AX304"/>
      <c r="AY304"/>
      <c r="AZ304"/>
      <c r="BA304"/>
    </row>
    <row r="305" spans="1:53">
      <c r="A305" s="1"/>
      <c r="B305" s="1"/>
      <c r="C305" s="1"/>
      <c r="D305" s="1"/>
      <c r="E305" s="1"/>
      <c r="F305" s="1"/>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1"/>
      <c r="AL305"/>
      <c r="AM305"/>
      <c r="AN305"/>
      <c r="AO305"/>
      <c r="AP305"/>
      <c r="AQ305"/>
      <c r="AR305"/>
      <c r="AS305"/>
      <c r="AT305"/>
      <c r="AU305"/>
      <c r="AV305"/>
      <c r="AW305"/>
      <c r="AX305"/>
      <c r="AY305"/>
      <c r="AZ305"/>
      <c r="BA305"/>
    </row>
    <row r="306" spans="1:53">
      <c r="A306" s="1"/>
      <c r="B306" s="1"/>
      <c r="C306" s="1"/>
      <c r="D306" s="1"/>
      <c r="E306" s="1"/>
      <c r="F306" s="1"/>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1"/>
      <c r="AL306"/>
      <c r="AM306"/>
      <c r="AN306"/>
      <c r="AO306"/>
      <c r="AP306"/>
      <c r="AQ306"/>
      <c r="AR306"/>
      <c r="AS306"/>
      <c r="AT306"/>
      <c r="AU306"/>
      <c r="AV306"/>
      <c r="AW306"/>
      <c r="AX306"/>
      <c r="AY306"/>
      <c r="AZ306"/>
      <c r="BA306"/>
    </row>
    <row r="307" spans="1:53">
      <c r="A307" s="1"/>
      <c r="B307" s="1"/>
      <c r="C307" s="1"/>
      <c r="D307" s="1"/>
      <c r="E307" s="1"/>
      <c r="F307" s="1"/>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1"/>
      <c r="AL307"/>
      <c r="AM307"/>
      <c r="AN307"/>
      <c r="AO307"/>
      <c r="AP307"/>
      <c r="AQ307"/>
      <c r="AR307"/>
      <c r="AS307"/>
      <c r="AT307"/>
      <c r="AU307"/>
      <c r="AV307"/>
      <c r="AW307"/>
      <c r="AX307"/>
      <c r="AY307"/>
      <c r="AZ307"/>
      <c r="BA307"/>
    </row>
    <row r="308" spans="1:53">
      <c r="A308" s="1"/>
      <c r="B308" s="1"/>
      <c r="C308" s="1"/>
      <c r="D308" s="1"/>
      <c r="E308" s="1"/>
      <c r="F308" s="1"/>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1"/>
      <c r="AL308"/>
      <c r="AM308"/>
      <c r="AN308"/>
      <c r="AO308"/>
      <c r="AP308"/>
      <c r="AQ308"/>
      <c r="AR308"/>
      <c r="AS308"/>
      <c r="AT308"/>
      <c r="AU308"/>
      <c r="AV308"/>
      <c r="AW308"/>
      <c r="AX308"/>
      <c r="AY308"/>
      <c r="AZ308"/>
      <c r="BA308"/>
    </row>
    <row r="309" spans="1:53">
      <c r="A309" s="1"/>
      <c r="B309" s="1"/>
      <c r="C309" s="1"/>
      <c r="D309" s="1"/>
      <c r="E309" s="1"/>
      <c r="F309" s="1"/>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1"/>
      <c r="AL309"/>
      <c r="AM309"/>
      <c r="AN309"/>
      <c r="AO309"/>
      <c r="AP309"/>
      <c r="AQ309"/>
      <c r="AR309"/>
      <c r="AS309"/>
      <c r="AT309"/>
      <c r="AU309"/>
      <c r="AV309"/>
      <c r="AW309"/>
      <c r="AX309"/>
      <c r="AY309"/>
      <c r="AZ309"/>
      <c r="BA309"/>
    </row>
    <row r="310" spans="1:53">
      <c r="A310" s="1"/>
      <c r="B310" s="1"/>
      <c r="C310" s="1"/>
      <c r="D310" s="1"/>
      <c r="E310" s="1"/>
      <c r="F310" s="1"/>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1"/>
      <c r="AL310"/>
      <c r="AM310"/>
      <c r="AN310"/>
      <c r="AO310"/>
      <c r="AP310"/>
      <c r="AQ310"/>
      <c r="AR310"/>
      <c r="AS310"/>
      <c r="AT310"/>
      <c r="AU310"/>
      <c r="AV310"/>
      <c r="AW310"/>
      <c r="AX310"/>
      <c r="AY310"/>
      <c r="AZ310"/>
      <c r="BA310"/>
    </row>
    <row r="311" spans="1:53">
      <c r="A311" s="1"/>
      <c r="B311" s="1"/>
      <c r="C311" s="1"/>
      <c r="D311" s="1"/>
      <c r="E311" s="1"/>
      <c r="F311" s="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1"/>
      <c r="AL311"/>
      <c r="AM311"/>
      <c r="AN311"/>
      <c r="AO311"/>
      <c r="AP311"/>
      <c r="AQ311"/>
      <c r="AR311"/>
      <c r="AS311"/>
      <c r="AT311"/>
      <c r="AU311"/>
      <c r="AV311"/>
      <c r="AW311"/>
      <c r="AX311"/>
      <c r="AY311"/>
      <c r="AZ311"/>
      <c r="BA311"/>
    </row>
    <row r="312" spans="1:53">
      <c r="A312" s="1"/>
      <c r="B312" s="1"/>
      <c r="C312" s="1"/>
      <c r="D312" s="1"/>
      <c r="E312" s="1"/>
      <c r="F312" s="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1"/>
      <c r="AL312"/>
      <c r="AM312"/>
      <c r="AN312"/>
      <c r="AO312"/>
      <c r="AP312"/>
      <c r="AQ312"/>
      <c r="AR312"/>
      <c r="AS312"/>
      <c r="AT312"/>
      <c r="AU312"/>
      <c r="AV312"/>
      <c r="AW312"/>
      <c r="AX312"/>
      <c r="AY312"/>
      <c r="AZ312"/>
      <c r="BA312"/>
    </row>
    <row r="313" spans="1:53">
      <c r="A313" s="1"/>
      <c r="B313" s="1"/>
      <c r="C313" s="1"/>
      <c r="D313" s="1"/>
      <c r="E313" s="1"/>
      <c r="F313" s="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1"/>
      <c r="AL313"/>
      <c r="AM313"/>
      <c r="AN313"/>
      <c r="AO313"/>
      <c r="AP313"/>
      <c r="AQ313"/>
      <c r="AR313"/>
      <c r="AS313"/>
      <c r="AT313"/>
      <c r="AU313"/>
      <c r="AV313"/>
      <c r="AW313"/>
      <c r="AX313"/>
      <c r="AY313"/>
      <c r="AZ313"/>
      <c r="BA313"/>
    </row>
    <row r="314" spans="1:53">
      <c r="A314" s="1"/>
      <c r="B314" s="1"/>
      <c r="C314" s="1"/>
      <c r="D314" s="1"/>
      <c r="E314" s="1"/>
      <c r="F314" s="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1"/>
      <c r="AL314"/>
      <c r="AM314"/>
      <c r="AN314"/>
      <c r="AO314"/>
      <c r="AP314"/>
      <c r="AQ314"/>
      <c r="AR314"/>
      <c r="AS314"/>
      <c r="AT314"/>
      <c r="AU314"/>
      <c r="AV314"/>
      <c r="AW314"/>
      <c r="AX314"/>
      <c r="AY314"/>
      <c r="AZ314"/>
      <c r="BA314"/>
    </row>
    <row r="315" spans="1:53">
      <c r="A315" s="1"/>
      <c r="B315" s="1"/>
      <c r="C315" s="1"/>
      <c r="D315" s="1"/>
      <c r="E315" s="1"/>
      <c r="F315" s="1"/>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1"/>
      <c r="AL315"/>
      <c r="AM315"/>
      <c r="AN315"/>
      <c r="AO315"/>
      <c r="AP315"/>
      <c r="AQ315"/>
      <c r="AR315"/>
      <c r="AS315"/>
      <c r="AT315"/>
      <c r="AU315"/>
      <c r="AV315"/>
      <c r="AW315"/>
      <c r="AX315"/>
      <c r="AY315"/>
      <c r="AZ315"/>
      <c r="BA315"/>
    </row>
    <row r="316" spans="1:53">
      <c r="A316" s="1"/>
      <c r="B316" s="1"/>
      <c r="C316" s="1"/>
      <c r="D316" s="1"/>
      <c r="E316" s="1"/>
      <c r="F316" s="1"/>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1"/>
      <c r="AL316"/>
      <c r="AM316"/>
      <c r="AN316"/>
      <c r="AO316"/>
      <c r="AP316"/>
      <c r="AQ316"/>
      <c r="AR316"/>
      <c r="AS316"/>
      <c r="AT316"/>
      <c r="AU316"/>
      <c r="AV316"/>
      <c r="AW316"/>
      <c r="AX316"/>
      <c r="AY316"/>
      <c r="AZ316"/>
      <c r="BA316"/>
    </row>
    <row r="317" spans="1:53">
      <c r="A317" s="1"/>
      <c r="B317" s="1"/>
      <c r="C317" s="1"/>
      <c r="D317" s="1"/>
      <c r="E317" s="1"/>
      <c r="F317" s="1"/>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1"/>
      <c r="AL317"/>
      <c r="AM317"/>
      <c r="AN317"/>
      <c r="AO317"/>
      <c r="AP317"/>
      <c r="AQ317"/>
      <c r="AR317"/>
      <c r="AS317"/>
      <c r="AT317"/>
      <c r="AU317"/>
      <c r="AV317"/>
      <c r="AW317"/>
      <c r="AX317"/>
      <c r="AY317"/>
      <c r="AZ317"/>
      <c r="BA317"/>
    </row>
    <row r="318" spans="1:53">
      <c r="A318" s="1"/>
      <c r="B318" s="1"/>
      <c r="C318" s="1"/>
      <c r="D318" s="1"/>
      <c r="E318" s="1"/>
      <c r="F318" s="1"/>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1"/>
      <c r="AL318"/>
      <c r="AM318"/>
      <c r="AN318"/>
      <c r="AO318"/>
      <c r="AP318"/>
      <c r="AQ318"/>
      <c r="AR318"/>
      <c r="AS318"/>
      <c r="AT318"/>
      <c r="AU318"/>
      <c r="AV318"/>
      <c r="AW318"/>
      <c r="AX318"/>
      <c r="AY318"/>
      <c r="AZ318"/>
      <c r="BA318"/>
    </row>
    <row r="319" spans="1:53">
      <c r="A319" s="1"/>
      <c r="B319" s="1"/>
      <c r="C319" s="1"/>
      <c r="D319" s="1"/>
      <c r="E319" s="1"/>
      <c r="F319" s="1"/>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1"/>
      <c r="AL319"/>
      <c r="AM319"/>
      <c r="AN319"/>
      <c r="AO319"/>
      <c r="AP319"/>
      <c r="AQ319"/>
      <c r="AR319"/>
      <c r="AS319"/>
      <c r="AT319"/>
      <c r="AU319"/>
      <c r="AV319"/>
      <c r="AW319"/>
      <c r="AX319"/>
      <c r="AY319"/>
      <c r="AZ319"/>
      <c r="BA319"/>
    </row>
    <row r="320" spans="1:53">
      <c r="A320" s="1"/>
      <c r="B320" s="1"/>
      <c r="C320" s="1"/>
      <c r="D320" s="1"/>
      <c r="E320" s="1"/>
      <c r="F320" s="1"/>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1"/>
      <c r="AL320"/>
      <c r="AM320"/>
      <c r="AN320"/>
      <c r="AO320"/>
      <c r="AP320"/>
      <c r="AQ320"/>
      <c r="AR320"/>
      <c r="AS320"/>
      <c r="AT320"/>
      <c r="AU320"/>
      <c r="AV320"/>
      <c r="AW320"/>
      <c r="AX320"/>
      <c r="AY320"/>
      <c r="AZ320"/>
      <c r="BA320"/>
    </row>
    <row r="321" spans="1:53">
      <c r="A321" s="1"/>
      <c r="B321" s="1"/>
      <c r="C321" s="1"/>
      <c r="D321" s="1"/>
      <c r="E321" s="1"/>
      <c r="F321" s="1"/>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1"/>
      <c r="AL321"/>
      <c r="AM321"/>
      <c r="AN321"/>
      <c r="AO321"/>
      <c r="AP321"/>
      <c r="AQ321"/>
      <c r="AR321"/>
      <c r="AS321"/>
      <c r="AT321"/>
      <c r="AU321"/>
      <c r="AV321"/>
      <c r="AW321"/>
      <c r="AX321"/>
      <c r="AY321"/>
      <c r="AZ321"/>
      <c r="BA321"/>
    </row>
    <row r="322" spans="1:53">
      <c r="A322" s="1"/>
      <c r="B322" s="1"/>
      <c r="C322" s="1"/>
      <c r="D322" s="1"/>
      <c r="E322" s="1"/>
      <c r="F322" s="1"/>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1"/>
      <c r="AL322"/>
      <c r="AM322"/>
      <c r="AN322"/>
      <c r="AO322"/>
      <c r="AP322"/>
      <c r="AQ322"/>
      <c r="AR322"/>
      <c r="AS322"/>
      <c r="AT322"/>
      <c r="AU322"/>
      <c r="AV322"/>
      <c r="AW322"/>
      <c r="AX322"/>
      <c r="AY322"/>
      <c r="AZ322"/>
      <c r="BA322"/>
    </row>
    <row r="323" spans="1:53">
      <c r="A323" s="1"/>
      <c r="B323" s="1"/>
      <c r="C323" s="1"/>
      <c r="D323" s="1"/>
      <c r="E323" s="1"/>
      <c r="F323" s="1"/>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1"/>
      <c r="AL323"/>
      <c r="AM323"/>
      <c r="AN323"/>
      <c r="AO323"/>
      <c r="AP323"/>
      <c r="AQ323"/>
      <c r="AR323"/>
      <c r="AS323"/>
      <c r="AT323"/>
      <c r="AU323"/>
      <c r="AV323"/>
      <c r="AW323"/>
      <c r="AX323"/>
      <c r="AY323"/>
      <c r="AZ323"/>
      <c r="BA323"/>
    </row>
    <row r="324" spans="1:53">
      <c r="A324" s="1"/>
      <c r="B324" s="1"/>
      <c r="C324" s="1"/>
      <c r="D324" s="1"/>
      <c r="E324" s="1"/>
      <c r="F324" s="1"/>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1"/>
      <c r="AL324"/>
      <c r="AM324"/>
      <c r="AN324"/>
      <c r="AO324"/>
      <c r="AP324"/>
      <c r="AQ324"/>
      <c r="AR324"/>
      <c r="AS324"/>
      <c r="AT324"/>
      <c r="AU324"/>
      <c r="AV324"/>
      <c r="AW324"/>
      <c r="AX324"/>
      <c r="AY324"/>
      <c r="AZ324"/>
      <c r="BA324"/>
    </row>
    <row r="325" spans="1:53">
      <c r="A325" s="1"/>
      <c r="B325" s="1"/>
      <c r="C325" s="1"/>
      <c r="D325" s="1"/>
      <c r="E325" s="1"/>
      <c r="F325" s="1"/>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1"/>
      <c r="AL325"/>
      <c r="AM325"/>
      <c r="AN325"/>
      <c r="AO325"/>
      <c r="AP325"/>
      <c r="AQ325"/>
      <c r="AR325"/>
      <c r="AS325"/>
      <c r="AT325"/>
      <c r="AU325"/>
      <c r="AV325"/>
      <c r="AW325"/>
      <c r="AX325"/>
      <c r="AY325"/>
      <c r="AZ325"/>
      <c r="BA325"/>
    </row>
    <row r="326" spans="1:53">
      <c r="A326" s="1"/>
      <c r="B326" s="1"/>
      <c r="C326" s="1"/>
      <c r="D326" s="1"/>
      <c r="E326" s="1"/>
      <c r="F326" s="1"/>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1"/>
      <c r="AL326"/>
      <c r="AM326"/>
      <c r="AN326"/>
      <c r="AO326"/>
      <c r="AP326"/>
      <c r="AQ326"/>
      <c r="AR326"/>
      <c r="AS326"/>
      <c r="AT326"/>
      <c r="AU326"/>
      <c r="AV326"/>
      <c r="AW326"/>
      <c r="AX326"/>
      <c r="AY326"/>
      <c r="AZ326"/>
      <c r="BA326"/>
    </row>
    <row r="327" spans="1:53">
      <c r="A327" s="1"/>
      <c r="B327" s="1"/>
      <c r="C327" s="1"/>
      <c r="D327" s="1"/>
      <c r="E327" s="1"/>
      <c r="F327" s="1"/>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1"/>
      <c r="AL327"/>
      <c r="AM327"/>
      <c r="AN327"/>
      <c r="AO327"/>
      <c r="AP327"/>
      <c r="AQ327"/>
      <c r="AR327"/>
      <c r="AS327"/>
      <c r="AT327"/>
      <c r="AU327"/>
      <c r="AV327"/>
      <c r="AW327"/>
      <c r="AX327"/>
      <c r="AY327"/>
      <c r="AZ327"/>
      <c r="BA327"/>
    </row>
    <row r="328" spans="1:53">
      <c r="A328" s="1"/>
      <c r="B328" s="1"/>
      <c r="C328" s="1"/>
      <c r="D328" s="1"/>
      <c r="E328" s="1"/>
      <c r="F328" s="1"/>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1"/>
      <c r="AL328"/>
      <c r="AM328"/>
      <c r="AN328"/>
      <c r="AO328"/>
      <c r="AP328"/>
      <c r="AQ328"/>
      <c r="AR328"/>
      <c r="AS328"/>
      <c r="AT328"/>
      <c r="AU328"/>
      <c r="AV328"/>
      <c r="AW328"/>
      <c r="AX328"/>
      <c r="AY328"/>
      <c r="AZ328"/>
      <c r="BA328"/>
    </row>
    <row r="329" spans="1:53">
      <c r="A329" s="1"/>
      <c r="B329" s="1"/>
      <c r="C329" s="1"/>
      <c r="D329" s="1"/>
      <c r="E329" s="1"/>
      <c r="F329" s="1"/>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1"/>
      <c r="AL329"/>
      <c r="AM329"/>
      <c r="AN329"/>
      <c r="AO329"/>
      <c r="AP329"/>
      <c r="AQ329"/>
      <c r="AR329"/>
      <c r="AS329"/>
      <c r="AT329"/>
      <c r="AU329"/>
      <c r="AV329"/>
      <c r="AW329"/>
      <c r="AX329"/>
      <c r="AY329"/>
      <c r="AZ329"/>
      <c r="BA329"/>
    </row>
    <row r="330" spans="1:53">
      <c r="A330" s="1"/>
      <c r="B330" s="1"/>
      <c r="C330" s="1"/>
      <c r="D330" s="1"/>
      <c r="E330" s="1"/>
      <c r="F330" s="1"/>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1"/>
      <c r="AL330"/>
      <c r="AM330"/>
      <c r="AN330"/>
      <c r="AO330"/>
      <c r="AP330"/>
      <c r="AQ330"/>
      <c r="AR330"/>
      <c r="AS330"/>
      <c r="AT330"/>
      <c r="AU330"/>
      <c r="AV330"/>
      <c r="AW330"/>
      <c r="AX330"/>
      <c r="AY330"/>
      <c r="AZ330"/>
      <c r="BA330"/>
    </row>
    <row r="331" spans="1:53">
      <c r="A331" s="1"/>
      <c r="B331" s="1"/>
      <c r="C331" s="1"/>
      <c r="D331" s="1"/>
      <c r="E331" s="1"/>
      <c r="F331" s="1"/>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1"/>
      <c r="AL331"/>
      <c r="AM331"/>
      <c r="AN331"/>
      <c r="AO331"/>
      <c r="AP331"/>
      <c r="AQ331"/>
      <c r="AR331"/>
      <c r="AS331"/>
      <c r="AT331"/>
      <c r="AU331"/>
      <c r="AV331"/>
      <c r="AW331"/>
      <c r="AX331"/>
      <c r="AY331"/>
      <c r="AZ331"/>
      <c r="BA331"/>
    </row>
    <row r="332" spans="1:53">
      <c r="A332" s="1"/>
      <c r="B332" s="1"/>
      <c r="C332" s="1"/>
      <c r="D332" s="1"/>
      <c r="E332" s="1"/>
      <c r="F332" s="1"/>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1"/>
      <c r="AL332"/>
      <c r="AM332"/>
      <c r="AN332"/>
      <c r="AO332"/>
      <c r="AP332"/>
      <c r="AQ332"/>
      <c r="AR332"/>
      <c r="AS332"/>
      <c r="AT332"/>
      <c r="AU332"/>
      <c r="AV332"/>
      <c r="AW332"/>
      <c r="AX332"/>
      <c r="AY332"/>
      <c r="AZ332"/>
      <c r="BA332"/>
    </row>
    <row r="333" spans="1:53">
      <c r="A333" s="1"/>
      <c r="B333" s="1"/>
      <c r="C333" s="1"/>
      <c r="D333" s="1"/>
      <c r="E333" s="1"/>
      <c r="F333" s="1"/>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1"/>
      <c r="AL333"/>
      <c r="AM333"/>
      <c r="AN333"/>
      <c r="AO333"/>
      <c r="AP333"/>
      <c r="AQ333"/>
      <c r="AR333"/>
      <c r="AS333"/>
      <c r="AT333"/>
      <c r="AU333"/>
      <c r="AV333"/>
      <c r="AW333"/>
      <c r="AX333"/>
      <c r="AY333"/>
      <c r="AZ333"/>
      <c r="BA333"/>
    </row>
    <row r="334" spans="1:53">
      <c r="A334" s="1"/>
      <c r="B334" s="1"/>
      <c r="C334" s="1"/>
      <c r="D334" s="1"/>
      <c r="E334" s="1"/>
      <c r="F334" s="1"/>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1"/>
      <c r="AL334"/>
      <c r="AM334"/>
      <c r="AN334"/>
      <c r="AO334"/>
      <c r="AP334"/>
      <c r="AQ334"/>
      <c r="AR334"/>
      <c r="AS334"/>
      <c r="AT334"/>
      <c r="AU334"/>
      <c r="AV334"/>
      <c r="AW334"/>
      <c r="AX334"/>
      <c r="AY334"/>
      <c r="AZ334"/>
      <c r="BA334"/>
    </row>
    <row r="335" spans="1:53">
      <c r="A335" s="1"/>
      <c r="B335" s="1"/>
      <c r="C335" s="1"/>
      <c r="D335" s="1"/>
      <c r="E335" s="1"/>
      <c r="F335" s="1"/>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1"/>
      <c r="AL335"/>
      <c r="AM335"/>
      <c r="AN335"/>
      <c r="AO335"/>
      <c r="AP335"/>
      <c r="AQ335"/>
      <c r="AR335"/>
      <c r="AS335"/>
      <c r="AT335"/>
      <c r="AU335"/>
      <c r="AV335"/>
      <c r="AW335"/>
      <c r="AX335"/>
      <c r="AY335"/>
      <c r="AZ335"/>
      <c r="BA335"/>
    </row>
    <row r="336" spans="1:53">
      <c r="A336" s="1"/>
      <c r="B336" s="1"/>
      <c r="C336" s="1"/>
      <c r="D336" s="1"/>
      <c r="E336" s="1"/>
      <c r="F336" s="1"/>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1"/>
      <c r="AL336"/>
      <c r="AM336"/>
      <c r="AN336"/>
      <c r="AO336"/>
      <c r="AP336"/>
      <c r="AQ336"/>
      <c r="AR336"/>
      <c r="AS336"/>
      <c r="AT336"/>
      <c r="AU336"/>
      <c r="AV336"/>
      <c r="AW336"/>
      <c r="AX336"/>
      <c r="AY336"/>
      <c r="AZ336"/>
      <c r="BA336"/>
    </row>
    <row r="337" spans="1:53">
      <c r="A337" s="1"/>
      <c r="B337" s="1"/>
      <c r="C337" s="1"/>
      <c r="D337" s="1"/>
      <c r="E337" s="1"/>
      <c r="F337" s="1"/>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1"/>
      <c r="AL337"/>
      <c r="AM337"/>
      <c r="AN337"/>
      <c r="AO337"/>
      <c r="AP337"/>
      <c r="AQ337"/>
      <c r="AR337"/>
      <c r="AS337"/>
      <c r="AT337"/>
      <c r="AU337"/>
      <c r="AV337"/>
      <c r="AW337"/>
      <c r="AX337"/>
      <c r="AY337"/>
      <c r="AZ337"/>
      <c r="BA337"/>
    </row>
    <row r="338" spans="1:53">
      <c r="A338" s="1"/>
      <c r="B338" s="1"/>
      <c r="C338" s="1"/>
      <c r="D338" s="1"/>
      <c r="E338" s="1"/>
      <c r="F338" s="1"/>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1"/>
      <c r="AL338"/>
      <c r="AM338"/>
      <c r="AN338"/>
      <c r="AO338"/>
      <c r="AP338"/>
      <c r="AQ338"/>
      <c r="AR338"/>
      <c r="AS338"/>
      <c r="AT338"/>
      <c r="AU338"/>
      <c r="AV338"/>
      <c r="AW338"/>
      <c r="AX338"/>
      <c r="AY338"/>
      <c r="AZ338"/>
      <c r="BA338"/>
    </row>
    <row r="339" spans="1:53">
      <c r="A339" s="1"/>
      <c r="B339" s="1"/>
      <c r="C339" s="1"/>
      <c r="D339" s="1"/>
      <c r="E339" s="1"/>
      <c r="F339" s="1"/>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1"/>
      <c r="AL339"/>
      <c r="AM339"/>
      <c r="AN339"/>
      <c r="AO339"/>
      <c r="AP339"/>
      <c r="AQ339"/>
      <c r="AR339"/>
      <c r="AS339"/>
      <c r="AT339"/>
      <c r="AU339"/>
      <c r="AV339"/>
      <c r="AW339"/>
      <c r="AX339"/>
      <c r="AY339"/>
      <c r="AZ339"/>
      <c r="BA339"/>
    </row>
    <row r="340" spans="1:53">
      <c r="A340" s="1"/>
      <c r="B340" s="1"/>
      <c r="C340" s="1"/>
      <c r="D340" s="1"/>
      <c r="E340" s="1"/>
      <c r="F340" s="1"/>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1"/>
      <c r="AL340"/>
      <c r="AM340"/>
      <c r="AN340"/>
      <c r="AO340"/>
      <c r="AP340"/>
      <c r="AQ340"/>
      <c r="AR340"/>
      <c r="AS340"/>
      <c r="AT340"/>
      <c r="AU340"/>
      <c r="AV340"/>
      <c r="AW340"/>
      <c r="AX340"/>
      <c r="AY340"/>
      <c r="AZ340"/>
      <c r="BA340"/>
    </row>
    <row r="341" spans="1:53">
      <c r="A341" s="1"/>
      <c r="B341" s="1"/>
      <c r="C341" s="1"/>
      <c r="D341" s="1"/>
      <c r="E341" s="1"/>
      <c r="F341" s="1"/>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1"/>
      <c r="AL341"/>
      <c r="AM341"/>
      <c r="AN341"/>
      <c r="AO341"/>
      <c r="AP341"/>
      <c r="AQ341"/>
      <c r="AR341"/>
      <c r="AS341"/>
      <c r="AT341"/>
      <c r="AU341"/>
      <c r="AV341"/>
      <c r="AW341"/>
      <c r="AX341"/>
      <c r="AY341"/>
      <c r="AZ341"/>
      <c r="BA341"/>
    </row>
    <row r="342" spans="1:53">
      <c r="A342" s="1"/>
      <c r="B342" s="1"/>
      <c r="C342" s="1"/>
      <c r="D342" s="1"/>
      <c r="E342" s="1"/>
      <c r="F342" s="1"/>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1"/>
      <c r="AL342"/>
      <c r="AM342"/>
      <c r="AN342"/>
      <c r="AO342"/>
      <c r="AP342"/>
      <c r="AQ342"/>
      <c r="AR342"/>
      <c r="AS342"/>
      <c r="AT342"/>
      <c r="AU342"/>
      <c r="AV342"/>
      <c r="AW342"/>
      <c r="AX342"/>
      <c r="AY342"/>
      <c r="AZ342"/>
      <c r="BA342"/>
    </row>
    <row r="343" spans="1:53">
      <c r="A343" s="1"/>
      <c r="B343" s="1"/>
      <c r="C343" s="1"/>
      <c r="D343" s="1"/>
      <c r="E343" s="1"/>
      <c r="F343" s="1"/>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1"/>
      <c r="AL343"/>
      <c r="AM343"/>
      <c r="AN343"/>
      <c r="AO343"/>
      <c r="AP343"/>
      <c r="AQ343"/>
      <c r="AR343"/>
      <c r="AS343"/>
      <c r="AT343"/>
      <c r="AU343"/>
      <c r="AV343"/>
      <c r="AW343"/>
      <c r="AX343"/>
      <c r="AY343"/>
      <c r="AZ343"/>
      <c r="BA343"/>
    </row>
    <row r="344" spans="1:53">
      <c r="A344" s="1"/>
      <c r="B344" s="1"/>
      <c r="C344" s="1"/>
      <c r="D344" s="1"/>
      <c r="E344" s="1"/>
      <c r="F344" s="1"/>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1"/>
      <c r="AL344"/>
      <c r="AM344"/>
      <c r="AN344"/>
      <c r="AO344"/>
      <c r="AP344"/>
      <c r="AQ344"/>
      <c r="AR344"/>
      <c r="AS344"/>
      <c r="AT344"/>
      <c r="AU344"/>
      <c r="AV344"/>
      <c r="AW344"/>
      <c r="AX344"/>
      <c r="AY344"/>
      <c r="AZ344"/>
      <c r="BA344"/>
    </row>
    <row r="345" spans="1:53">
      <c r="A345" s="1"/>
      <c r="B345" s="1"/>
      <c r="C345" s="1"/>
      <c r="D345" s="1"/>
      <c r="E345" s="1"/>
      <c r="F345" s="1"/>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1"/>
      <c r="AL345"/>
      <c r="AM345"/>
      <c r="AN345"/>
      <c r="AO345"/>
      <c r="AP345"/>
      <c r="AQ345"/>
      <c r="AR345"/>
      <c r="AS345"/>
      <c r="AT345"/>
      <c r="AU345"/>
      <c r="AV345"/>
      <c r="AW345"/>
      <c r="AX345"/>
      <c r="AY345"/>
      <c r="AZ345"/>
      <c r="BA345"/>
    </row>
    <row r="346" spans="1:53">
      <c r="A346" s="1"/>
      <c r="B346" s="1"/>
      <c r="C346" s="1"/>
      <c r="D346" s="1"/>
      <c r="E346" s="1"/>
      <c r="F346" s="1"/>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1"/>
      <c r="AL346"/>
      <c r="AM346"/>
      <c r="AN346"/>
      <c r="AO346"/>
      <c r="AP346"/>
      <c r="AQ346"/>
      <c r="AR346"/>
      <c r="AS346"/>
      <c r="AT346"/>
      <c r="AU346"/>
      <c r="AV346"/>
      <c r="AW346"/>
      <c r="AX346"/>
      <c r="AY346"/>
      <c r="AZ346"/>
      <c r="BA346"/>
    </row>
    <row r="347" spans="1:53">
      <c r="A347" s="1"/>
      <c r="B347" s="1"/>
      <c r="C347" s="1"/>
      <c r="D347" s="1"/>
      <c r="E347" s="1"/>
      <c r="F347" s="1"/>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1"/>
      <c r="AL347"/>
      <c r="AM347"/>
      <c r="AN347"/>
      <c r="AO347"/>
      <c r="AP347"/>
      <c r="AQ347"/>
      <c r="AR347"/>
      <c r="AS347"/>
      <c r="AT347"/>
      <c r="AU347"/>
      <c r="AV347"/>
      <c r="AW347"/>
      <c r="AX347"/>
      <c r="AY347"/>
      <c r="AZ347"/>
      <c r="BA347"/>
    </row>
    <row r="348" spans="1:53">
      <c r="A348" s="1"/>
      <c r="B348" s="1"/>
      <c r="C348" s="1"/>
      <c r="D348" s="1"/>
      <c r="E348" s="1"/>
      <c r="F348" s="1"/>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1"/>
      <c r="AL348"/>
      <c r="AM348"/>
      <c r="AN348"/>
      <c r="AO348"/>
      <c r="AP348"/>
      <c r="AQ348"/>
      <c r="AR348"/>
      <c r="AS348"/>
      <c r="AT348"/>
      <c r="AU348"/>
      <c r="AV348"/>
      <c r="AW348"/>
      <c r="AX348"/>
      <c r="AY348"/>
      <c r="AZ348"/>
      <c r="BA348"/>
    </row>
    <row r="349" spans="1:53">
      <c r="A349" s="1"/>
      <c r="B349" s="1"/>
      <c r="C349" s="1"/>
      <c r="D349" s="1"/>
      <c r="E349" s="1"/>
      <c r="F349" s="1"/>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1"/>
      <c r="AL349"/>
      <c r="AM349"/>
      <c r="AN349"/>
      <c r="AO349"/>
      <c r="AP349"/>
      <c r="AQ349"/>
      <c r="AR349"/>
      <c r="AS349"/>
      <c r="AT349"/>
      <c r="AU349"/>
      <c r="AV349"/>
      <c r="AW349"/>
      <c r="AX349"/>
      <c r="AY349"/>
      <c r="AZ349"/>
      <c r="BA349"/>
    </row>
    <row r="350" spans="1:53">
      <c r="A350" s="1"/>
      <c r="B350" s="1"/>
      <c r="C350" s="1"/>
      <c r="D350" s="1"/>
      <c r="E350" s="1"/>
      <c r="F350" s="1"/>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1"/>
      <c r="AL350"/>
      <c r="AM350"/>
      <c r="AN350"/>
      <c r="AO350"/>
      <c r="AP350"/>
      <c r="AQ350"/>
      <c r="AR350"/>
      <c r="AS350"/>
      <c r="AT350"/>
      <c r="AU350"/>
      <c r="AV350"/>
      <c r="AW350"/>
      <c r="AX350"/>
      <c r="AY350"/>
      <c r="AZ350"/>
      <c r="BA350"/>
    </row>
    <row r="351" spans="1:53">
      <c r="A351" s="1"/>
      <c r="B351" s="1"/>
      <c r="C351" s="1"/>
      <c r="D351" s="1"/>
      <c r="E351" s="1"/>
      <c r="F351" s="1"/>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1"/>
      <c r="AL351"/>
      <c r="AM351"/>
      <c r="AN351"/>
      <c r="AO351"/>
      <c r="AP351"/>
      <c r="AQ351"/>
      <c r="AR351"/>
      <c r="AS351"/>
      <c r="AT351"/>
      <c r="AU351"/>
      <c r="AV351"/>
      <c r="AW351"/>
      <c r="AX351"/>
      <c r="AY351"/>
      <c r="AZ351"/>
      <c r="BA351"/>
    </row>
    <row r="352" spans="1:53">
      <c r="A352" s="1"/>
      <c r="B352" s="1"/>
      <c r="C352" s="1"/>
      <c r="D352" s="1"/>
      <c r="E352" s="1"/>
      <c r="F352" s="1"/>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1"/>
      <c r="AL352"/>
      <c r="AM352"/>
      <c r="AN352"/>
      <c r="AO352"/>
      <c r="AP352"/>
      <c r="AQ352"/>
      <c r="AR352"/>
      <c r="AS352"/>
      <c r="AT352"/>
      <c r="AU352"/>
      <c r="AV352"/>
      <c r="AW352"/>
      <c r="AX352"/>
      <c r="AY352"/>
      <c r="AZ352"/>
      <c r="BA352"/>
    </row>
    <row r="353" spans="1:53">
      <c r="A353" s="1"/>
      <c r="B353" s="1"/>
      <c r="C353" s="1"/>
      <c r="D353" s="1"/>
      <c r="E353" s="1"/>
      <c r="F353" s="1"/>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1"/>
      <c r="AL353"/>
      <c r="AM353"/>
      <c r="AN353"/>
      <c r="AO353"/>
      <c r="AP353"/>
      <c r="AQ353"/>
      <c r="AR353"/>
      <c r="AS353"/>
      <c r="AT353"/>
      <c r="AU353"/>
      <c r="AV353"/>
      <c r="AW353"/>
      <c r="AX353"/>
      <c r="AY353"/>
      <c r="AZ353"/>
      <c r="BA353"/>
    </row>
    <row r="354" spans="1:53">
      <c r="A354" s="1"/>
      <c r="B354" s="1"/>
      <c r="C354" s="1"/>
      <c r="D354" s="1"/>
      <c r="E354" s="1"/>
      <c r="F354" s="1"/>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1"/>
      <c r="AL354"/>
      <c r="AM354"/>
      <c r="AN354"/>
      <c r="AO354"/>
      <c r="AP354"/>
      <c r="AQ354"/>
      <c r="AR354"/>
      <c r="AS354"/>
      <c r="AT354"/>
      <c r="AU354"/>
      <c r="AV354"/>
      <c r="AW354"/>
      <c r="AX354"/>
      <c r="AY354"/>
      <c r="AZ354"/>
      <c r="BA354"/>
    </row>
    <row r="355" spans="1:53">
      <c r="A355" s="1"/>
      <c r="B355" s="1"/>
      <c r="C355" s="1"/>
      <c r="D355" s="1"/>
      <c r="E355" s="1"/>
      <c r="F355" s="1"/>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1"/>
      <c r="AL355"/>
      <c r="AM355"/>
      <c r="AN355"/>
      <c r="AO355"/>
      <c r="AP355"/>
      <c r="AQ355"/>
      <c r="AR355"/>
      <c r="AS355"/>
      <c r="AT355"/>
      <c r="AU355"/>
      <c r="AV355"/>
      <c r="AW355"/>
      <c r="AX355"/>
      <c r="AY355"/>
      <c r="AZ355"/>
      <c r="BA355"/>
    </row>
    <row r="356" spans="1:53">
      <c r="A356" s="1"/>
      <c r="B356" s="1"/>
      <c r="C356" s="1"/>
      <c r="D356" s="1"/>
      <c r="E356" s="1"/>
      <c r="F356" s="1"/>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1"/>
      <c r="AL356"/>
      <c r="AM356"/>
      <c r="AN356"/>
      <c r="AO356"/>
      <c r="AP356"/>
      <c r="AQ356"/>
      <c r="AR356"/>
      <c r="AS356"/>
      <c r="AT356"/>
      <c r="AU356"/>
      <c r="AV356"/>
      <c r="AW356"/>
      <c r="AX356"/>
      <c r="AY356"/>
      <c r="AZ356"/>
      <c r="BA356"/>
    </row>
    <row r="357" spans="1:53">
      <c r="A357" s="1"/>
      <c r="B357" s="1"/>
      <c r="C357" s="1"/>
      <c r="D357" s="1"/>
      <c r="E357" s="1"/>
      <c r="F357" s="1"/>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1"/>
      <c r="AL357"/>
      <c r="AM357"/>
      <c r="AN357"/>
      <c r="AO357"/>
      <c r="AP357"/>
      <c r="AQ357"/>
      <c r="AR357"/>
      <c r="AS357"/>
      <c r="AT357"/>
      <c r="AU357"/>
      <c r="AV357"/>
      <c r="AW357"/>
      <c r="AX357"/>
      <c r="AY357"/>
      <c r="AZ357"/>
      <c r="BA357"/>
    </row>
    <row r="358" spans="1:53">
      <c r="A358" s="1"/>
      <c r="B358" s="1"/>
      <c r="C358" s="1"/>
      <c r="D358" s="1"/>
      <c r="E358" s="1"/>
      <c r="F358" s="1"/>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1"/>
      <c r="AL358"/>
      <c r="AM358"/>
      <c r="AN358"/>
      <c r="AO358"/>
      <c r="AP358"/>
      <c r="AQ358"/>
      <c r="AR358"/>
      <c r="AS358"/>
      <c r="AT358"/>
      <c r="AU358"/>
      <c r="AV358"/>
      <c r="AW358"/>
      <c r="AX358"/>
      <c r="AY358"/>
      <c r="AZ358"/>
      <c r="BA358"/>
    </row>
    <row r="359" spans="1:53">
      <c r="A359" s="1"/>
      <c r="B359" s="1"/>
      <c r="C359" s="1"/>
      <c r="D359" s="1"/>
      <c r="E359" s="1"/>
      <c r="F359" s="1"/>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1"/>
      <c r="AL359"/>
      <c r="AM359"/>
      <c r="AN359"/>
      <c r="AO359"/>
      <c r="AP359"/>
      <c r="AQ359"/>
      <c r="AR359"/>
      <c r="AS359"/>
      <c r="AT359"/>
      <c r="AU359"/>
      <c r="AV359"/>
      <c r="AW359"/>
      <c r="AX359"/>
      <c r="AY359"/>
      <c r="AZ359"/>
      <c r="BA359"/>
    </row>
    <row r="360" spans="1:53">
      <c r="A360" s="1"/>
      <c r="B360" s="1"/>
      <c r="C360" s="1"/>
      <c r="D360" s="1"/>
      <c r="E360" s="1"/>
      <c r="F360" s="1"/>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1"/>
      <c r="AL360"/>
      <c r="AM360"/>
      <c r="AN360"/>
      <c r="AO360"/>
      <c r="AP360"/>
      <c r="AQ360"/>
      <c r="AR360"/>
      <c r="AS360"/>
      <c r="AT360"/>
      <c r="AU360"/>
      <c r="AV360"/>
      <c r="AW360"/>
      <c r="AX360"/>
      <c r="AY360"/>
      <c r="AZ360"/>
      <c r="BA360"/>
    </row>
    <row r="361" spans="1:53">
      <c r="A361" s="1"/>
      <c r="B361" s="1"/>
      <c r="C361" s="1"/>
      <c r="D361" s="1"/>
      <c r="E361" s="1"/>
      <c r="F361" s="1"/>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1"/>
      <c r="AL361"/>
      <c r="AM361"/>
      <c r="AN361"/>
      <c r="AO361"/>
      <c r="AP361"/>
      <c r="AQ361"/>
      <c r="AR361"/>
      <c r="AS361"/>
      <c r="AT361"/>
      <c r="AU361"/>
      <c r="AV361"/>
      <c r="AW361"/>
      <c r="AX361"/>
      <c r="AY361"/>
      <c r="AZ361"/>
      <c r="BA361"/>
    </row>
    <row r="362" spans="1:53">
      <c r="A362" s="1"/>
      <c r="B362" s="1"/>
      <c r="C362" s="1"/>
      <c r="D362" s="1"/>
      <c r="E362" s="1"/>
      <c r="F362" s="1"/>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1"/>
      <c r="AL362"/>
      <c r="AM362"/>
      <c r="AN362"/>
      <c r="AO362"/>
      <c r="AP362"/>
      <c r="AQ362"/>
      <c r="AR362"/>
      <c r="AS362"/>
      <c r="AT362"/>
      <c r="AU362"/>
      <c r="AV362"/>
      <c r="AW362"/>
      <c r="AX362"/>
      <c r="AY362"/>
      <c r="AZ362"/>
      <c r="BA362"/>
    </row>
    <row r="363" spans="1:53">
      <c r="A363" s="1"/>
      <c r="B363" s="1"/>
      <c r="C363" s="1"/>
      <c r="D363" s="1"/>
      <c r="E363" s="1"/>
      <c r="F363" s="1"/>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1"/>
      <c r="AL363"/>
      <c r="AM363"/>
      <c r="AN363"/>
      <c r="AO363"/>
      <c r="AP363"/>
      <c r="AQ363"/>
      <c r="AR363"/>
      <c r="AS363"/>
      <c r="AT363"/>
      <c r="AU363"/>
      <c r="AV363"/>
      <c r="AW363"/>
      <c r="AX363"/>
      <c r="AY363"/>
      <c r="AZ363"/>
      <c r="BA363"/>
    </row>
    <row r="364" spans="1:53">
      <c r="A364" s="1"/>
      <c r="B364" s="1"/>
      <c r="C364" s="1"/>
      <c r="D364" s="1"/>
      <c r="E364" s="1"/>
      <c r="F364" s="1"/>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1"/>
      <c r="AL364"/>
      <c r="AM364"/>
      <c r="AN364"/>
      <c r="AO364"/>
      <c r="AP364"/>
      <c r="AQ364"/>
      <c r="AR364"/>
      <c r="AS364"/>
      <c r="AT364"/>
      <c r="AU364"/>
      <c r="AV364"/>
      <c r="AW364"/>
      <c r="AX364"/>
      <c r="AY364"/>
      <c r="AZ364"/>
      <c r="BA364"/>
    </row>
    <row r="365" spans="1:53">
      <c r="A365" s="1"/>
      <c r="B365" s="1"/>
      <c r="C365" s="1"/>
      <c r="D365" s="1"/>
      <c r="E365" s="1"/>
      <c r="F365" s="1"/>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1"/>
      <c r="AL365"/>
      <c r="AM365"/>
      <c r="AN365"/>
      <c r="AO365"/>
      <c r="AP365"/>
      <c r="AQ365"/>
      <c r="AR365"/>
      <c r="AS365"/>
      <c r="AT365"/>
      <c r="AU365"/>
      <c r="AV365"/>
      <c r="AW365"/>
      <c r="AX365"/>
      <c r="AY365"/>
      <c r="AZ365"/>
      <c r="BA365"/>
    </row>
    <row r="366" spans="1:53">
      <c r="A366" s="1"/>
      <c r="B366" s="1"/>
      <c r="C366" s="1"/>
      <c r="D366" s="1"/>
      <c r="E366" s="1"/>
      <c r="F366" s="1"/>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1"/>
      <c r="AL366"/>
      <c r="AM366"/>
      <c r="AN366"/>
      <c r="AO366"/>
      <c r="AP366"/>
      <c r="AQ366"/>
      <c r="AR366"/>
      <c r="AS366"/>
      <c r="AT366"/>
      <c r="AU366"/>
      <c r="AV366"/>
      <c r="AW366"/>
      <c r="AX366"/>
      <c r="AY366"/>
      <c r="AZ366"/>
      <c r="BA366"/>
    </row>
    <row r="367" spans="1:53">
      <c r="A367" s="1"/>
      <c r="B367" s="1"/>
      <c r="C367" s="1"/>
      <c r="D367" s="1"/>
      <c r="E367" s="1"/>
      <c r="F367" s="1"/>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1"/>
      <c r="AL367"/>
      <c r="AM367"/>
      <c r="AN367"/>
      <c r="AO367"/>
      <c r="AP367"/>
      <c r="AQ367"/>
      <c r="AR367"/>
      <c r="AS367"/>
      <c r="AT367"/>
      <c r="AU367"/>
      <c r="AV367"/>
      <c r="AW367"/>
      <c r="AX367"/>
      <c r="AY367"/>
      <c r="AZ367"/>
      <c r="BA367"/>
    </row>
    <row r="368" spans="1:53">
      <c r="A368" s="1"/>
      <c r="B368" s="1"/>
      <c r="C368" s="1"/>
      <c r="D368" s="1"/>
      <c r="E368" s="1"/>
      <c r="F368" s="1"/>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1"/>
      <c r="AL368"/>
      <c r="AM368"/>
      <c r="AN368"/>
      <c r="AO368"/>
      <c r="AP368"/>
      <c r="AQ368"/>
      <c r="AR368"/>
      <c r="AS368"/>
      <c r="AT368"/>
      <c r="AU368"/>
      <c r="AV368"/>
      <c r="AW368"/>
      <c r="AX368"/>
      <c r="AY368"/>
      <c r="AZ368"/>
      <c r="BA368"/>
    </row>
    <row r="369" spans="1:53">
      <c r="A369" s="1"/>
      <c r="B369" s="1"/>
      <c r="C369" s="1"/>
      <c r="D369" s="1"/>
      <c r="E369" s="1"/>
      <c r="F369" s="1"/>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1"/>
      <c r="AL369"/>
      <c r="AM369"/>
      <c r="AN369"/>
      <c r="AO369"/>
      <c r="AP369"/>
      <c r="AQ369"/>
      <c r="AR369"/>
      <c r="AS369"/>
      <c r="AT369"/>
      <c r="AU369"/>
      <c r="AV369"/>
      <c r="AW369"/>
      <c r="AX369"/>
      <c r="AY369"/>
      <c r="AZ369"/>
      <c r="BA369"/>
    </row>
    <row r="370" spans="1:53">
      <c r="A370" s="1"/>
      <c r="B370" s="1"/>
      <c r="C370" s="1"/>
      <c r="D370" s="1"/>
      <c r="E370" s="1"/>
      <c r="F370" s="1"/>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1"/>
      <c r="AL370"/>
      <c r="AM370"/>
      <c r="AN370"/>
      <c r="AO370"/>
      <c r="AP370"/>
      <c r="AQ370"/>
      <c r="AR370"/>
      <c r="AS370"/>
      <c r="AT370"/>
      <c r="AU370"/>
      <c r="AV370"/>
      <c r="AW370"/>
      <c r="AX370"/>
      <c r="AY370"/>
      <c r="AZ370"/>
      <c r="BA370"/>
    </row>
    <row r="371" spans="1:53">
      <c r="A371" s="1"/>
      <c r="B371" s="1"/>
      <c r="C371" s="1"/>
      <c r="D371" s="1"/>
      <c r="E371" s="1"/>
      <c r="F371" s="1"/>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1"/>
      <c r="AL371"/>
      <c r="AM371"/>
      <c r="AN371"/>
      <c r="AO371"/>
      <c r="AP371"/>
      <c r="AQ371"/>
      <c r="AR371"/>
      <c r="AS371"/>
      <c r="AT371"/>
      <c r="AU371"/>
      <c r="AV371"/>
      <c r="AW371"/>
      <c r="AX371"/>
      <c r="AY371"/>
      <c r="AZ371"/>
      <c r="BA371"/>
    </row>
    <row r="372" spans="1:53">
      <c r="A372" s="1"/>
      <c r="B372" s="1"/>
      <c r="C372" s="1"/>
      <c r="D372" s="1"/>
      <c r="E372" s="1"/>
      <c r="F372" s="1"/>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1"/>
      <c r="AL372"/>
      <c r="AM372"/>
      <c r="AN372"/>
      <c r="AO372"/>
      <c r="AP372"/>
      <c r="AQ372"/>
      <c r="AR372"/>
      <c r="AS372"/>
      <c r="AT372"/>
      <c r="AU372"/>
      <c r="AV372"/>
      <c r="AW372"/>
      <c r="AX372"/>
      <c r="AY372"/>
      <c r="AZ372"/>
      <c r="BA372"/>
    </row>
    <row r="373" spans="1:53">
      <c r="A373" s="1"/>
      <c r="B373" s="1"/>
      <c r="C373" s="1"/>
      <c r="D373" s="1"/>
      <c r="E373" s="1"/>
      <c r="F373" s="1"/>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1"/>
      <c r="AL373"/>
      <c r="AM373"/>
      <c r="AN373"/>
      <c r="AO373"/>
      <c r="AP373"/>
      <c r="AQ373"/>
      <c r="AR373"/>
      <c r="AS373"/>
      <c r="AT373"/>
      <c r="AU373"/>
      <c r="AV373"/>
      <c r="AW373"/>
      <c r="AX373"/>
      <c r="AY373"/>
      <c r="AZ373"/>
      <c r="BA373"/>
    </row>
    <row r="374" spans="1:53">
      <c r="A374" s="1"/>
      <c r="B374" s="1"/>
      <c r="C374" s="1"/>
      <c r="D374" s="1"/>
      <c r="E374" s="1"/>
      <c r="F374" s="1"/>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1"/>
      <c r="AL374"/>
      <c r="AM374"/>
      <c r="AN374"/>
      <c r="AO374"/>
      <c r="AP374"/>
      <c r="AQ374"/>
      <c r="AR374"/>
      <c r="AS374"/>
      <c r="AT374"/>
      <c r="AU374"/>
      <c r="AV374"/>
      <c r="AW374"/>
      <c r="AX374"/>
      <c r="AY374"/>
      <c r="AZ374"/>
      <c r="BA374"/>
    </row>
    <row r="375" spans="1:53">
      <c r="A375" s="1"/>
      <c r="B375" s="1"/>
      <c r="C375" s="1"/>
      <c r="D375" s="1"/>
      <c r="E375" s="1"/>
      <c r="F375" s="1"/>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1"/>
      <c r="AL375"/>
      <c r="AM375"/>
      <c r="AN375"/>
      <c r="AO375"/>
      <c r="AP375"/>
      <c r="AQ375"/>
      <c r="AR375"/>
      <c r="AS375"/>
      <c r="AT375"/>
      <c r="AU375"/>
      <c r="AV375"/>
      <c r="AW375"/>
      <c r="AX375"/>
      <c r="AY375"/>
      <c r="AZ375"/>
      <c r="BA375"/>
    </row>
    <row r="376" spans="1:53">
      <c r="A376" s="1"/>
      <c r="B376" s="1"/>
      <c r="C376" s="1"/>
      <c r="D376" s="1"/>
      <c r="E376" s="1"/>
      <c r="F376" s="1"/>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1"/>
      <c r="AL376"/>
      <c r="AM376"/>
      <c r="AN376"/>
      <c r="AO376"/>
      <c r="AP376"/>
      <c r="AQ376"/>
      <c r="AR376"/>
      <c r="AS376"/>
      <c r="AT376"/>
      <c r="AU376"/>
      <c r="AV376"/>
      <c r="AW376"/>
      <c r="AX376"/>
      <c r="AY376"/>
      <c r="AZ376"/>
      <c r="BA376"/>
    </row>
    <row r="377" spans="1:53">
      <c r="A377" s="1"/>
      <c r="B377" s="1"/>
      <c r="C377" s="1"/>
      <c r="D377" s="1"/>
      <c r="E377" s="1"/>
      <c r="F377" s="1"/>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1"/>
      <c r="AL377"/>
      <c r="AM377"/>
      <c r="AN377"/>
      <c r="AO377"/>
      <c r="AP377"/>
      <c r="AQ377"/>
      <c r="AR377"/>
      <c r="AS377"/>
      <c r="AT377"/>
      <c r="AU377"/>
      <c r="AV377"/>
      <c r="AW377"/>
      <c r="AX377"/>
      <c r="AY377"/>
      <c r="AZ377"/>
      <c r="BA377"/>
    </row>
    <row r="378" spans="1:53">
      <c r="A378" s="1"/>
      <c r="B378" s="1"/>
      <c r="C378" s="1"/>
      <c r="D378" s="1"/>
      <c r="E378" s="1"/>
      <c r="F378" s="1"/>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1"/>
      <c r="AL378"/>
      <c r="AM378"/>
      <c r="AN378"/>
      <c r="AO378"/>
      <c r="AP378"/>
      <c r="AQ378"/>
      <c r="AR378"/>
      <c r="AS378"/>
      <c r="AT378"/>
      <c r="AU378"/>
      <c r="AV378"/>
      <c r="AW378"/>
      <c r="AX378"/>
      <c r="AY378"/>
      <c r="AZ378"/>
      <c r="BA378"/>
    </row>
    <row r="379" spans="1:53">
      <c r="A379" s="1"/>
      <c r="B379" s="1"/>
      <c r="C379" s="1"/>
      <c r="D379" s="1"/>
      <c r="E379" s="1"/>
      <c r="F379" s="1"/>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1"/>
      <c r="AL379"/>
      <c r="AM379"/>
      <c r="AN379"/>
      <c r="AO379"/>
      <c r="AP379"/>
      <c r="AQ379"/>
      <c r="AR379"/>
      <c r="AS379"/>
      <c r="AT379"/>
      <c r="AU379"/>
      <c r="AV379"/>
      <c r="AW379"/>
      <c r="AX379"/>
      <c r="AY379"/>
      <c r="AZ379"/>
      <c r="BA379"/>
    </row>
    <row r="380" spans="1:53">
      <c r="A380" s="1"/>
      <c r="B380" s="1"/>
      <c r="C380" s="1"/>
      <c r="D380" s="1"/>
      <c r="E380" s="1"/>
      <c r="F380" s="1"/>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1"/>
      <c r="AL380"/>
      <c r="AM380"/>
      <c r="AN380"/>
      <c r="AO380"/>
      <c r="AP380"/>
      <c r="AQ380"/>
      <c r="AR380"/>
      <c r="AS380"/>
      <c r="AT380"/>
      <c r="AU380"/>
      <c r="AV380"/>
      <c r="AW380"/>
      <c r="AX380"/>
      <c r="AY380"/>
      <c r="AZ380"/>
      <c r="BA380"/>
    </row>
    <row r="381" spans="1:53">
      <c r="A381" s="1"/>
      <c r="B381" s="1"/>
      <c r="C381" s="1"/>
      <c r="D381" s="1"/>
      <c r="E381" s="1"/>
      <c r="F381" s="1"/>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1"/>
      <c r="AL381"/>
      <c r="AM381"/>
      <c r="AN381"/>
      <c r="AO381"/>
      <c r="AP381"/>
      <c r="AQ381"/>
      <c r="AR381"/>
      <c r="AS381"/>
      <c r="AT381"/>
      <c r="AU381"/>
      <c r="AV381"/>
      <c r="AW381"/>
      <c r="AX381"/>
      <c r="AY381"/>
      <c r="AZ381"/>
      <c r="BA381"/>
    </row>
    <row r="382" spans="1:53">
      <c r="A382" s="1"/>
      <c r="B382" s="1"/>
      <c r="C382" s="1"/>
      <c r="D382" s="1"/>
      <c r="E382" s="1"/>
      <c r="F382" s="1"/>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1"/>
      <c r="AL382"/>
      <c r="AM382"/>
      <c r="AN382"/>
      <c r="AO382"/>
      <c r="AP382"/>
      <c r="AQ382"/>
      <c r="AR382"/>
      <c r="AS382"/>
      <c r="AT382"/>
      <c r="AU382"/>
      <c r="AV382"/>
      <c r="AW382"/>
      <c r="AX382"/>
      <c r="AY382"/>
      <c r="AZ382"/>
      <c r="BA382"/>
    </row>
    <row r="383" spans="1:53">
      <c r="A383" s="1"/>
      <c r="B383" s="1"/>
      <c r="C383" s="1"/>
      <c r="D383" s="1"/>
      <c r="E383" s="1"/>
      <c r="F383" s="1"/>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1"/>
      <c r="AL383"/>
      <c r="AM383"/>
      <c r="AN383"/>
      <c r="AO383"/>
      <c r="AP383"/>
      <c r="AQ383"/>
      <c r="AR383"/>
      <c r="AS383"/>
      <c r="AT383"/>
      <c r="AU383"/>
      <c r="AV383"/>
      <c r="AW383"/>
      <c r="AX383"/>
      <c r="AY383"/>
      <c r="AZ383"/>
      <c r="BA383"/>
    </row>
    <row r="384" spans="1:53">
      <c r="A384" s="1"/>
      <c r="B384" s="1"/>
      <c r="C384" s="1"/>
      <c r="D384" s="1"/>
      <c r="E384" s="1"/>
      <c r="F384" s="1"/>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1"/>
      <c r="AL384"/>
      <c r="AM384"/>
      <c r="AN384"/>
      <c r="AO384"/>
      <c r="AP384"/>
      <c r="AQ384"/>
      <c r="AR384"/>
      <c r="AS384"/>
      <c r="AT384"/>
      <c r="AU384"/>
      <c r="AV384"/>
      <c r="AW384"/>
      <c r="AX384"/>
      <c r="AY384"/>
      <c r="AZ384"/>
      <c r="BA384"/>
    </row>
    <row r="385" spans="1:53">
      <c r="A385" s="1"/>
      <c r="B385" s="1"/>
      <c r="C385" s="1"/>
      <c r="D385" s="1"/>
      <c r="E385" s="1"/>
      <c r="F385" s="1"/>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1"/>
      <c r="AL385"/>
      <c r="AM385"/>
      <c r="AN385"/>
      <c r="AO385"/>
      <c r="AP385"/>
      <c r="AQ385"/>
      <c r="AR385"/>
      <c r="AS385"/>
      <c r="AT385"/>
      <c r="AU385"/>
      <c r="AV385"/>
      <c r="AW385"/>
      <c r="AX385"/>
      <c r="AY385"/>
      <c r="AZ385"/>
      <c r="BA385"/>
    </row>
    <row r="386" spans="1:53">
      <c r="A386" s="1"/>
      <c r="B386" s="1"/>
      <c r="C386" s="1"/>
      <c r="D386" s="1"/>
      <c r="E386" s="1"/>
      <c r="F386" s="1"/>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1"/>
      <c r="AL386"/>
      <c r="AM386"/>
      <c r="AN386"/>
      <c r="AO386"/>
      <c r="AP386"/>
      <c r="AQ386"/>
      <c r="AR386"/>
      <c r="AS386"/>
      <c r="AT386"/>
      <c r="AU386"/>
      <c r="AV386"/>
      <c r="AW386"/>
      <c r="AX386"/>
      <c r="AY386"/>
      <c r="AZ386"/>
      <c r="BA386"/>
    </row>
    <row r="387" spans="1:53">
      <c r="A387" s="1"/>
      <c r="B387" s="1"/>
      <c r="C387" s="1"/>
      <c r="D387" s="1"/>
      <c r="E387" s="1"/>
      <c r="F387" s="1"/>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1"/>
      <c r="AL387"/>
      <c r="AM387"/>
      <c r="AN387"/>
      <c r="AO387"/>
      <c r="AP387"/>
      <c r="AQ387"/>
      <c r="AR387"/>
      <c r="AS387"/>
      <c r="AT387"/>
      <c r="AU387"/>
      <c r="AV387"/>
      <c r="AW387"/>
      <c r="AX387"/>
      <c r="AY387"/>
      <c r="AZ387"/>
      <c r="BA387"/>
    </row>
    <row r="388" spans="1:53">
      <c r="A388" s="1"/>
      <c r="B388" s="1"/>
      <c r="C388" s="1"/>
      <c r="D388" s="1"/>
      <c r="E388" s="1"/>
      <c r="F388" s="1"/>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1"/>
      <c r="AL388"/>
      <c r="AM388"/>
      <c r="AN388"/>
      <c r="AO388"/>
      <c r="AP388"/>
      <c r="AQ388"/>
      <c r="AR388"/>
      <c r="AS388"/>
      <c r="AT388"/>
      <c r="AU388"/>
      <c r="AV388"/>
      <c r="AW388"/>
      <c r="AX388"/>
      <c r="AY388"/>
      <c r="AZ388"/>
      <c r="BA388"/>
    </row>
    <row r="389" spans="1:53">
      <c r="A389" s="1"/>
      <c r="B389" s="1"/>
      <c r="C389" s="1"/>
      <c r="D389" s="1"/>
      <c r="E389" s="1"/>
      <c r="F389" s="1"/>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1"/>
      <c r="AL389"/>
      <c r="AM389"/>
      <c r="AN389"/>
      <c r="AO389"/>
      <c r="AP389"/>
      <c r="AQ389"/>
      <c r="AR389"/>
      <c r="AS389"/>
      <c r="AT389"/>
      <c r="AU389"/>
      <c r="AV389"/>
      <c r="AW389"/>
      <c r="AX389"/>
      <c r="AY389"/>
      <c r="AZ389"/>
      <c r="BA389"/>
    </row>
    <row r="390" spans="1:53">
      <c r="A390" s="1"/>
      <c r="B390" s="1"/>
      <c r="C390" s="1"/>
      <c r="D390" s="1"/>
      <c r="E390" s="1"/>
      <c r="F390" s="1"/>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1"/>
      <c r="AL390"/>
      <c r="AM390"/>
      <c r="AN390"/>
      <c r="AO390"/>
      <c r="AP390"/>
      <c r="AQ390"/>
      <c r="AR390"/>
      <c r="AS390"/>
      <c r="AT390"/>
      <c r="AU390"/>
      <c r="AV390"/>
      <c r="AW390"/>
      <c r="AX390"/>
      <c r="AY390"/>
      <c r="AZ390"/>
      <c r="BA390"/>
    </row>
    <row r="391" spans="1:53">
      <c r="A391" s="1"/>
      <c r="B391" s="1"/>
      <c r="C391" s="1"/>
      <c r="D391" s="1"/>
      <c r="E391" s="1"/>
      <c r="F391" s="1"/>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1"/>
      <c r="AL391"/>
      <c r="AM391"/>
      <c r="AN391"/>
      <c r="AO391"/>
      <c r="AP391"/>
      <c r="AQ391"/>
      <c r="AR391"/>
      <c r="AS391"/>
      <c r="AT391"/>
      <c r="AU391"/>
      <c r="AV391"/>
      <c r="AW391"/>
      <c r="AX391"/>
      <c r="AY391"/>
      <c r="AZ391"/>
      <c r="BA391"/>
    </row>
    <row r="392" spans="1:53">
      <c r="A392" s="1"/>
      <c r="B392" s="1"/>
      <c r="C392" s="1"/>
      <c r="D392" s="1"/>
      <c r="E392" s="1"/>
      <c r="F392" s="1"/>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1"/>
      <c r="AL392"/>
      <c r="AM392"/>
      <c r="AN392"/>
      <c r="AO392"/>
      <c r="AP392"/>
      <c r="AQ392"/>
      <c r="AR392"/>
      <c r="AS392"/>
      <c r="AT392"/>
      <c r="AU392"/>
      <c r="AV392"/>
      <c r="AW392"/>
      <c r="AX392"/>
      <c r="AY392"/>
      <c r="AZ392"/>
      <c r="BA392"/>
    </row>
    <row r="393" spans="1:53">
      <c r="A393" s="1"/>
      <c r="B393" s="1"/>
      <c r="C393" s="1"/>
      <c r="D393" s="1"/>
      <c r="E393" s="1"/>
      <c r="F393" s="1"/>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1"/>
      <c r="AL393"/>
      <c r="AM393"/>
      <c r="AN393"/>
      <c r="AO393"/>
      <c r="AP393"/>
      <c r="AQ393"/>
      <c r="AR393"/>
      <c r="AS393"/>
      <c r="AT393"/>
      <c r="AU393"/>
      <c r="AV393"/>
      <c r="AW393"/>
      <c r="AX393"/>
      <c r="AY393"/>
      <c r="AZ393"/>
      <c r="BA393"/>
    </row>
    <row r="394" spans="1:53">
      <c r="A394" s="1"/>
      <c r="B394" s="1"/>
      <c r="C394" s="1"/>
      <c r="D394" s="1"/>
      <c r="E394" s="1"/>
      <c r="F394" s="1"/>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1"/>
      <c r="AL394"/>
      <c r="AM394"/>
      <c r="AN394"/>
      <c r="AO394"/>
      <c r="AP394"/>
      <c r="AQ394"/>
      <c r="AR394"/>
      <c r="AS394"/>
      <c r="AT394"/>
      <c r="AU394"/>
      <c r="AV394"/>
      <c r="AW394"/>
      <c r="AX394"/>
      <c r="AY394"/>
      <c r="AZ394"/>
      <c r="BA394"/>
    </row>
    <row r="395" spans="1:53">
      <c r="A395" s="1"/>
      <c r="B395" s="1"/>
      <c r="C395" s="1"/>
      <c r="D395" s="1"/>
      <c r="E395" s="1"/>
      <c r="F395" s="1"/>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1"/>
      <c r="AL395"/>
      <c r="AM395"/>
      <c r="AN395"/>
      <c r="AO395"/>
      <c r="AP395"/>
      <c r="AQ395"/>
      <c r="AR395"/>
      <c r="AS395"/>
      <c r="AT395"/>
      <c r="AU395"/>
      <c r="AV395"/>
      <c r="AW395"/>
      <c r="AX395"/>
      <c r="AY395"/>
      <c r="AZ395"/>
      <c r="BA395"/>
    </row>
    <row r="396" spans="1:53">
      <c r="A396" s="1"/>
      <c r="B396" s="1"/>
      <c r="C396" s="1"/>
      <c r="D396" s="1"/>
      <c r="E396" s="1"/>
      <c r="F396" s="1"/>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1"/>
      <c r="AL396"/>
      <c r="AM396"/>
      <c r="AN396"/>
      <c r="AO396"/>
      <c r="AP396"/>
      <c r="AQ396"/>
      <c r="AR396"/>
      <c r="AS396"/>
      <c r="AT396"/>
      <c r="AU396"/>
      <c r="AV396"/>
      <c r="AW396"/>
      <c r="AX396"/>
      <c r="AY396"/>
      <c r="AZ396"/>
      <c r="BA396"/>
    </row>
    <row r="397" spans="1:53">
      <c r="A397" s="1"/>
      <c r="B397" s="1"/>
      <c r="C397" s="1"/>
      <c r="D397" s="1"/>
      <c r="E397" s="1"/>
      <c r="F397" s="1"/>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1"/>
      <c r="AL397"/>
      <c r="AM397"/>
      <c r="AN397"/>
      <c r="AO397"/>
      <c r="AP397"/>
      <c r="AQ397"/>
      <c r="AR397"/>
      <c r="AS397"/>
      <c r="AT397"/>
      <c r="AU397"/>
      <c r="AV397"/>
      <c r="AW397"/>
      <c r="AX397"/>
      <c r="AY397"/>
      <c r="AZ397"/>
      <c r="BA397"/>
    </row>
    <row r="398" spans="1:53">
      <c r="A398" s="1"/>
      <c r="B398" s="1"/>
      <c r="C398" s="1"/>
      <c r="D398" s="1"/>
      <c r="E398" s="1"/>
      <c r="F398" s="1"/>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1"/>
      <c r="AL398"/>
      <c r="AM398"/>
      <c r="AN398"/>
      <c r="AO398"/>
      <c r="AP398"/>
      <c r="AQ398"/>
      <c r="AR398"/>
      <c r="AS398"/>
      <c r="AT398"/>
      <c r="AU398"/>
      <c r="AV398"/>
      <c r="AW398"/>
      <c r="AX398"/>
      <c r="AY398"/>
      <c r="AZ398"/>
      <c r="BA398"/>
    </row>
    <row r="399" spans="1:53">
      <c r="A399" s="1"/>
      <c r="B399" s="1"/>
      <c r="C399" s="1"/>
      <c r="D399" s="1"/>
      <c r="E399" s="1"/>
      <c r="F399" s="1"/>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1"/>
      <c r="AL399"/>
      <c r="AM399"/>
      <c r="AN399"/>
      <c r="AO399"/>
      <c r="AP399"/>
      <c r="AQ399"/>
      <c r="AR399"/>
      <c r="AS399"/>
      <c r="AT399"/>
      <c r="AU399"/>
      <c r="AV399"/>
      <c r="AW399"/>
      <c r="AX399"/>
      <c r="AY399"/>
      <c r="AZ399"/>
      <c r="BA399"/>
    </row>
    <row r="400" spans="1:53">
      <c r="A400" s="1"/>
      <c r="B400" s="1"/>
      <c r="C400" s="1"/>
      <c r="D400" s="1"/>
      <c r="E400" s="1"/>
      <c r="F400" s="1"/>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1"/>
      <c r="AL400"/>
      <c r="AM400"/>
      <c r="AN400"/>
      <c r="AO400"/>
      <c r="AP400"/>
      <c r="AQ400"/>
      <c r="AR400"/>
      <c r="AS400"/>
      <c r="AT400"/>
      <c r="AU400"/>
      <c r="AV400"/>
      <c r="AW400"/>
      <c r="AX400"/>
      <c r="AY400"/>
      <c r="AZ400"/>
      <c r="BA400"/>
    </row>
    <row r="401" spans="1:53">
      <c r="A401" s="1"/>
      <c r="B401" s="1"/>
      <c r="C401" s="1"/>
      <c r="D401" s="1"/>
      <c r="E401" s="1"/>
      <c r="F401" s="1"/>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1"/>
      <c r="AL401"/>
      <c r="AM401"/>
      <c r="AN401"/>
      <c r="AO401"/>
      <c r="AP401"/>
      <c r="AQ401"/>
      <c r="AR401"/>
      <c r="AS401"/>
      <c r="AT401"/>
      <c r="AU401"/>
      <c r="AV401"/>
      <c r="AW401"/>
      <c r="AX401"/>
      <c r="AY401"/>
      <c r="AZ401"/>
      <c r="BA401"/>
    </row>
    <row r="402" spans="1:53">
      <c r="A402" s="1"/>
      <c r="B402" s="1"/>
      <c r="C402" s="1"/>
      <c r="D402" s="1"/>
      <c r="E402" s="1"/>
      <c r="F402" s="1"/>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1"/>
      <c r="AL402"/>
      <c r="AM402"/>
      <c r="AN402"/>
      <c r="AO402"/>
      <c r="AP402"/>
      <c r="AQ402"/>
      <c r="AR402"/>
      <c r="AS402"/>
      <c r="AT402"/>
      <c r="AU402"/>
      <c r="AV402"/>
      <c r="AW402"/>
      <c r="AX402"/>
      <c r="AY402"/>
      <c r="AZ402"/>
      <c r="BA402"/>
    </row>
    <row r="403" spans="1:53">
      <c r="A403" s="1"/>
      <c r="B403" s="1"/>
      <c r="C403" s="1"/>
      <c r="D403" s="1"/>
      <c r="E403" s="1"/>
      <c r="F403" s="1"/>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1"/>
      <c r="AL403"/>
      <c r="AM403"/>
      <c r="AN403"/>
      <c r="AO403"/>
      <c r="AP403"/>
      <c r="AQ403"/>
      <c r="AR403"/>
      <c r="AS403"/>
      <c r="AT403"/>
      <c r="AU403"/>
      <c r="AV403"/>
      <c r="AW403"/>
      <c r="AX403"/>
      <c r="AY403"/>
      <c r="AZ403"/>
      <c r="BA403"/>
    </row>
    <row r="404" spans="1:53">
      <c r="A404" s="1"/>
      <c r="B404" s="1"/>
      <c r="C404" s="1"/>
      <c r="D404" s="1"/>
      <c r="E404" s="1"/>
      <c r="F404" s="1"/>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1"/>
      <c r="AL404"/>
      <c r="AM404"/>
      <c r="AN404"/>
      <c r="AO404"/>
      <c r="AP404"/>
      <c r="AQ404"/>
      <c r="AR404"/>
      <c r="AS404"/>
      <c r="AT404"/>
      <c r="AU404"/>
      <c r="AV404"/>
      <c r="AW404"/>
      <c r="AX404"/>
      <c r="AY404"/>
      <c r="AZ404"/>
      <c r="BA404"/>
    </row>
    <row r="405" spans="1:53">
      <c r="A405" s="1"/>
      <c r="B405" s="1"/>
      <c r="C405" s="1"/>
      <c r="D405" s="1"/>
      <c r="E405" s="1"/>
      <c r="F405" s="1"/>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1"/>
      <c r="AL405"/>
      <c r="AM405"/>
      <c r="AN405"/>
      <c r="AO405"/>
      <c r="AP405"/>
      <c r="AQ405"/>
      <c r="AR405"/>
      <c r="AS405"/>
      <c r="AT405"/>
      <c r="AU405"/>
      <c r="AV405"/>
      <c r="AW405"/>
      <c r="AX405"/>
      <c r="AY405"/>
      <c r="AZ405"/>
      <c r="BA405"/>
    </row>
    <row r="406" spans="1:53">
      <c r="A406" s="1"/>
      <c r="B406" s="1"/>
      <c r="C406" s="1"/>
      <c r="D406" s="1"/>
      <c r="E406" s="1"/>
      <c r="F406" s="1"/>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1"/>
      <c r="AL406"/>
      <c r="AM406"/>
      <c r="AN406"/>
      <c r="AO406"/>
      <c r="AP406"/>
      <c r="AQ406"/>
      <c r="AR406"/>
      <c r="AS406"/>
      <c r="AT406"/>
      <c r="AU406"/>
      <c r="AV406"/>
      <c r="AW406"/>
      <c r="AX406"/>
      <c r="AY406"/>
      <c r="AZ406"/>
      <c r="BA406"/>
    </row>
    <row r="407" spans="1:53">
      <c r="A407" s="1"/>
      <c r="B407" s="1"/>
      <c r="C407" s="1"/>
      <c r="D407" s="1"/>
      <c r="E407" s="1"/>
      <c r="F407" s="1"/>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1"/>
      <c r="AL407"/>
      <c r="AM407"/>
      <c r="AN407"/>
      <c r="AO407"/>
      <c r="AP407"/>
      <c r="AQ407"/>
      <c r="AR407"/>
      <c r="AS407"/>
      <c r="AT407"/>
      <c r="AU407"/>
      <c r="AV407"/>
      <c r="AW407"/>
      <c r="AX407"/>
      <c r="AY407"/>
      <c r="AZ407"/>
      <c r="BA407"/>
    </row>
    <row r="408" spans="1:53">
      <c r="A408" s="1"/>
      <c r="B408" s="1"/>
      <c r="C408" s="1"/>
      <c r="D408" s="1"/>
      <c r="E408" s="1"/>
      <c r="F408" s="1"/>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1"/>
      <c r="AL408"/>
      <c r="AM408"/>
      <c r="AN408"/>
      <c r="AO408"/>
      <c r="AP408"/>
      <c r="AQ408"/>
      <c r="AR408"/>
      <c r="AS408"/>
      <c r="AT408"/>
      <c r="AU408"/>
      <c r="AV408"/>
      <c r="AW408"/>
      <c r="AX408"/>
      <c r="AY408"/>
      <c r="AZ408"/>
      <c r="BA408"/>
    </row>
    <row r="409" spans="1:53">
      <c r="A409" s="1"/>
      <c r="B409" s="1"/>
      <c r="C409" s="1"/>
      <c r="D409" s="1"/>
      <c r="E409" s="1"/>
      <c r="F409" s="1"/>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1"/>
      <c r="AL409"/>
      <c r="AM409"/>
      <c r="AN409"/>
      <c r="AO409"/>
      <c r="AP409"/>
      <c r="AQ409"/>
      <c r="AR409"/>
      <c r="AS409"/>
      <c r="AT409"/>
      <c r="AU409"/>
      <c r="AV409"/>
      <c r="AW409"/>
      <c r="AX409"/>
      <c r="AY409"/>
      <c r="AZ409"/>
      <c r="BA409"/>
    </row>
    <row r="410" spans="1:53">
      <c r="A410" s="1"/>
      <c r="B410" s="1"/>
      <c r="C410" s="1"/>
      <c r="D410" s="1"/>
      <c r="E410" s="1"/>
      <c r="F410" s="1"/>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1"/>
      <c r="AL410"/>
      <c r="AM410"/>
      <c r="AN410"/>
      <c r="AO410"/>
      <c r="AP410"/>
      <c r="AQ410"/>
      <c r="AR410"/>
      <c r="AS410"/>
      <c r="AT410"/>
      <c r="AU410"/>
      <c r="AV410"/>
      <c r="AW410"/>
      <c r="AX410"/>
      <c r="AY410"/>
      <c r="AZ410"/>
      <c r="BA410"/>
    </row>
    <row r="411" spans="1:53">
      <c r="A411" s="1"/>
      <c r="B411" s="1"/>
      <c r="C411" s="1"/>
      <c r="D411" s="1"/>
      <c r="E411" s="1"/>
      <c r="F411" s="1"/>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1"/>
      <c r="AL411"/>
      <c r="AM411"/>
      <c r="AN411"/>
      <c r="AO411"/>
      <c r="AP411"/>
      <c r="AQ411"/>
      <c r="AR411"/>
      <c r="AS411"/>
      <c r="AT411"/>
      <c r="AU411"/>
      <c r="AV411"/>
      <c r="AW411"/>
      <c r="AX411"/>
      <c r="AY411"/>
      <c r="AZ411"/>
      <c r="BA411"/>
    </row>
    <row r="412" spans="1:53">
      <c r="A412" s="1"/>
      <c r="B412" s="1"/>
      <c r="C412" s="1"/>
      <c r="D412" s="1"/>
      <c r="E412" s="1"/>
      <c r="F412" s="1"/>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1"/>
      <c r="AL412"/>
      <c r="AM412"/>
      <c r="AN412"/>
      <c r="AO412"/>
      <c r="AP412"/>
      <c r="AQ412"/>
      <c r="AR412"/>
      <c r="AS412"/>
      <c r="AT412"/>
      <c r="AU412"/>
      <c r="AV412"/>
      <c r="AW412"/>
      <c r="AX412"/>
      <c r="AY412"/>
      <c r="AZ412"/>
      <c r="BA412"/>
    </row>
    <row r="413" spans="1:53">
      <c r="A413" s="1"/>
      <c r="B413" s="1"/>
      <c r="C413" s="1"/>
      <c r="D413" s="1"/>
      <c r="E413" s="1"/>
      <c r="F413" s="1"/>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1"/>
      <c r="AL413"/>
      <c r="AM413"/>
      <c r="AN413"/>
      <c r="AO413"/>
      <c r="AP413"/>
      <c r="AQ413"/>
      <c r="AR413"/>
      <c r="AS413"/>
      <c r="AT413"/>
      <c r="AU413"/>
      <c r="AV413"/>
      <c r="AW413"/>
      <c r="AX413"/>
      <c r="AY413"/>
      <c r="AZ413"/>
      <c r="BA413"/>
    </row>
    <row r="414" spans="1:53">
      <c r="A414" s="1"/>
      <c r="B414" s="1"/>
      <c r="C414" s="1"/>
      <c r="D414" s="1"/>
      <c r="E414" s="1"/>
      <c r="F414" s="1"/>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1"/>
      <c r="AL414"/>
      <c r="AM414"/>
      <c r="AN414"/>
      <c r="AO414"/>
      <c r="AP414"/>
      <c r="AQ414"/>
      <c r="AR414"/>
      <c r="AS414"/>
      <c r="AT414"/>
      <c r="AU414"/>
      <c r="AV414"/>
      <c r="AW414"/>
      <c r="AX414"/>
      <c r="AY414"/>
      <c r="AZ414"/>
      <c r="BA414"/>
    </row>
    <row r="415" spans="1:53">
      <c r="A415" s="1"/>
      <c r="B415" s="1"/>
      <c r="C415" s="1"/>
      <c r="D415" s="1"/>
      <c r="E415" s="1"/>
      <c r="F415" s="1"/>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1"/>
      <c r="AL415"/>
      <c r="AM415"/>
      <c r="AN415"/>
      <c r="AO415"/>
      <c r="AP415"/>
      <c r="AQ415"/>
      <c r="AR415"/>
      <c r="AS415"/>
      <c r="AT415"/>
      <c r="AU415"/>
      <c r="AV415"/>
      <c r="AW415"/>
      <c r="AX415"/>
      <c r="AY415"/>
      <c r="AZ415"/>
      <c r="BA415"/>
    </row>
    <row r="416" spans="1:53">
      <c r="A416" s="1"/>
      <c r="B416" s="1"/>
      <c r="C416" s="1"/>
      <c r="D416" s="1"/>
      <c r="E416" s="1"/>
      <c r="F416" s="1"/>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1"/>
      <c r="AL416"/>
      <c r="AM416"/>
      <c r="AN416"/>
      <c r="AO416"/>
      <c r="AP416"/>
      <c r="AQ416"/>
      <c r="AR416"/>
      <c r="AS416"/>
      <c r="AT416"/>
      <c r="AU416"/>
      <c r="AV416"/>
      <c r="AW416"/>
      <c r="AX416"/>
      <c r="AY416"/>
      <c r="AZ416"/>
      <c r="BA416"/>
    </row>
    <row r="417" spans="1:53">
      <c r="A417" s="1"/>
      <c r="B417" s="1"/>
      <c r="C417" s="1"/>
      <c r="D417" s="1"/>
      <c r="E417" s="1"/>
      <c r="F417" s="1"/>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1"/>
      <c r="AL417"/>
      <c r="AM417"/>
      <c r="AN417"/>
      <c r="AO417"/>
      <c r="AP417"/>
      <c r="AQ417"/>
      <c r="AR417"/>
      <c r="AS417"/>
      <c r="AT417"/>
      <c r="AU417"/>
      <c r="AV417"/>
      <c r="AW417"/>
      <c r="AX417"/>
      <c r="AY417"/>
      <c r="AZ417"/>
      <c r="BA417"/>
    </row>
    <row r="418" spans="1:53">
      <c r="A418" s="1"/>
      <c r="B418" s="1"/>
      <c r="C418" s="1"/>
      <c r="D418" s="1"/>
      <c r="E418" s="1"/>
      <c r="F418" s="1"/>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1"/>
      <c r="AL418"/>
      <c r="AM418"/>
      <c r="AN418"/>
      <c r="AO418"/>
      <c r="AP418"/>
      <c r="AQ418"/>
      <c r="AR418"/>
      <c r="AS418"/>
      <c r="AT418"/>
      <c r="AU418"/>
      <c r="AV418"/>
      <c r="AW418"/>
      <c r="AX418"/>
      <c r="AY418"/>
      <c r="AZ418"/>
      <c r="BA418"/>
    </row>
    <row r="419" spans="1:53">
      <c r="A419" s="1"/>
      <c r="B419" s="1"/>
      <c r="C419" s="1"/>
      <c r="D419" s="1"/>
      <c r="E419" s="1"/>
      <c r="F419" s="1"/>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1"/>
      <c r="AL419"/>
      <c r="AM419"/>
      <c r="AN419"/>
      <c r="AO419"/>
      <c r="AP419"/>
      <c r="AQ419"/>
      <c r="AR419"/>
      <c r="AS419"/>
      <c r="AT419"/>
      <c r="AU419"/>
      <c r="AV419"/>
      <c r="AW419"/>
      <c r="AX419"/>
      <c r="AY419"/>
      <c r="AZ419"/>
      <c r="BA419"/>
    </row>
    <row r="420" spans="1:53">
      <c r="A420" s="1"/>
      <c r="B420" s="1"/>
      <c r="C420" s="1"/>
      <c r="D420" s="1"/>
      <c r="E420" s="1"/>
      <c r="F420" s="1"/>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1"/>
      <c r="AL420"/>
      <c r="AM420"/>
      <c r="AN420"/>
      <c r="AO420"/>
      <c r="AP420"/>
      <c r="AQ420"/>
      <c r="AR420"/>
      <c r="AS420"/>
      <c r="AT420"/>
      <c r="AU420"/>
      <c r="AV420"/>
      <c r="AW420"/>
      <c r="AX420"/>
      <c r="AY420"/>
      <c r="AZ420"/>
      <c r="BA420"/>
    </row>
    <row r="421" spans="1:53">
      <c r="A421" s="1"/>
      <c r="B421" s="1"/>
      <c r="C421" s="1"/>
      <c r="D421" s="1"/>
      <c r="E421" s="1"/>
      <c r="F421" s="1"/>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1"/>
      <c r="AL421"/>
      <c r="AM421"/>
      <c r="AN421"/>
      <c r="AO421"/>
      <c r="AP421"/>
      <c r="AQ421"/>
      <c r="AR421"/>
      <c r="AS421"/>
      <c r="AT421"/>
      <c r="AU421"/>
      <c r="AV421"/>
      <c r="AW421"/>
      <c r="AX421"/>
      <c r="AY421"/>
      <c r="AZ421"/>
      <c r="BA421"/>
    </row>
    <row r="422" spans="1:53">
      <c r="A422" s="1"/>
      <c r="B422" s="1"/>
      <c r="C422" s="1"/>
      <c r="D422" s="1"/>
      <c r="E422" s="1"/>
      <c r="F422" s="1"/>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1"/>
      <c r="AL422"/>
      <c r="AM422"/>
      <c r="AN422"/>
      <c r="AO422"/>
      <c r="AP422"/>
      <c r="AQ422"/>
      <c r="AR422"/>
      <c r="AS422"/>
      <c r="AT422"/>
      <c r="AU422"/>
      <c r="AV422"/>
      <c r="AW422"/>
      <c r="AX422"/>
      <c r="AY422"/>
      <c r="AZ422"/>
      <c r="BA422"/>
    </row>
    <row r="423" spans="1:53">
      <c r="A423" s="1"/>
      <c r="B423" s="1"/>
      <c r="C423" s="1"/>
      <c r="D423" s="1"/>
      <c r="E423" s="1"/>
      <c r="F423" s="1"/>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1"/>
      <c r="AL423"/>
      <c r="AM423"/>
      <c r="AN423"/>
      <c r="AO423"/>
      <c r="AP423"/>
      <c r="AQ423"/>
      <c r="AR423"/>
      <c r="AS423"/>
      <c r="AT423"/>
      <c r="AU423"/>
      <c r="AV423"/>
      <c r="AW423"/>
      <c r="AX423"/>
      <c r="AY423"/>
      <c r="AZ423"/>
      <c r="BA423"/>
    </row>
    <row r="424" spans="1:53">
      <c r="A424" s="1"/>
      <c r="B424" s="1"/>
      <c r="C424" s="1"/>
      <c r="D424" s="1"/>
      <c r="E424" s="1"/>
      <c r="F424" s="1"/>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1"/>
      <c r="AL424"/>
      <c r="AM424"/>
      <c r="AN424"/>
      <c r="AO424"/>
      <c r="AP424"/>
      <c r="AQ424"/>
      <c r="AR424"/>
      <c r="AS424"/>
      <c r="AT424"/>
      <c r="AU424"/>
      <c r="AV424"/>
      <c r="AW424"/>
      <c r="AX424"/>
      <c r="AY424"/>
      <c r="AZ424"/>
      <c r="BA424"/>
    </row>
    <row r="425" spans="1:53">
      <c r="A425" s="1"/>
      <c r="B425" s="1"/>
      <c r="C425" s="1"/>
      <c r="D425" s="1"/>
      <c r="E425" s="1"/>
      <c r="F425" s="1"/>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1"/>
      <c r="AL425"/>
      <c r="AM425"/>
      <c r="AN425"/>
      <c r="AO425"/>
      <c r="AP425"/>
      <c r="AQ425"/>
      <c r="AR425"/>
      <c r="AS425"/>
      <c r="AT425"/>
      <c r="AU425"/>
      <c r="AV425"/>
      <c r="AW425"/>
      <c r="AX425"/>
      <c r="AY425"/>
      <c r="AZ425"/>
      <c r="BA425"/>
    </row>
    <row r="426" spans="1:53">
      <c r="A426" s="1"/>
      <c r="B426" s="1"/>
      <c r="C426" s="1"/>
      <c r="D426" s="1"/>
      <c r="E426" s="1"/>
      <c r="F426" s="1"/>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1"/>
      <c r="AL426"/>
      <c r="AM426"/>
      <c r="AN426"/>
      <c r="AO426"/>
      <c r="AP426"/>
      <c r="AQ426"/>
      <c r="AR426"/>
      <c r="AS426"/>
      <c r="AT426"/>
      <c r="AU426"/>
      <c r="AV426"/>
      <c r="AW426"/>
      <c r="AX426"/>
      <c r="AY426"/>
      <c r="AZ426"/>
      <c r="BA426"/>
    </row>
    <row r="427" spans="1:53">
      <c r="A427" s="1"/>
      <c r="B427" s="1"/>
      <c r="C427" s="1"/>
      <c r="D427" s="1"/>
      <c r="E427" s="1"/>
      <c r="F427" s="1"/>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1"/>
      <c r="AL427"/>
      <c r="AM427"/>
      <c r="AN427"/>
      <c r="AO427"/>
      <c r="AP427"/>
      <c r="AQ427"/>
      <c r="AR427"/>
      <c r="AS427"/>
      <c r="AT427"/>
      <c r="AU427"/>
      <c r="AV427"/>
      <c r="AW427"/>
      <c r="AX427"/>
      <c r="AY427"/>
      <c r="AZ427"/>
      <c r="BA427"/>
    </row>
    <row r="428" spans="1:53">
      <c r="A428" s="1"/>
      <c r="B428" s="1"/>
      <c r="C428" s="1"/>
      <c r="D428" s="1"/>
      <c r="E428" s="1"/>
      <c r="F428" s="1"/>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1"/>
      <c r="AL428"/>
      <c r="AM428"/>
      <c r="AN428"/>
      <c r="AO428"/>
      <c r="AP428"/>
      <c r="AQ428"/>
      <c r="AR428"/>
      <c r="AS428"/>
      <c r="AT428"/>
      <c r="AU428"/>
      <c r="AV428"/>
      <c r="AW428"/>
      <c r="AX428"/>
      <c r="AY428"/>
      <c r="AZ428"/>
      <c r="BA428"/>
    </row>
    <row r="429" spans="1:53">
      <c r="A429" s="1"/>
      <c r="B429" s="1"/>
      <c r="C429" s="1"/>
      <c r="D429" s="1"/>
      <c r="E429" s="1"/>
      <c r="F429" s="1"/>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1"/>
      <c r="AL429"/>
      <c r="AM429"/>
      <c r="AN429"/>
      <c r="AO429"/>
      <c r="AP429"/>
      <c r="AQ429"/>
      <c r="AR429"/>
      <c r="AS429"/>
      <c r="AT429"/>
      <c r="AU429"/>
      <c r="AV429"/>
      <c r="AW429"/>
      <c r="AX429"/>
      <c r="AY429"/>
      <c r="AZ429"/>
      <c r="BA429"/>
    </row>
    <row r="430" spans="1:53">
      <c r="A430" s="1"/>
      <c r="B430" s="1"/>
      <c r="C430" s="1"/>
      <c r="D430" s="1"/>
      <c r="E430" s="1"/>
      <c r="F430" s="1"/>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1"/>
      <c r="AL430"/>
      <c r="AM430"/>
      <c r="AN430"/>
      <c r="AO430"/>
      <c r="AP430"/>
      <c r="AQ430"/>
      <c r="AR430"/>
      <c r="AS430"/>
      <c r="AT430"/>
      <c r="AU430"/>
      <c r="AV430"/>
      <c r="AW430"/>
      <c r="AX430"/>
      <c r="AY430"/>
      <c r="AZ430"/>
      <c r="BA430"/>
    </row>
    <row r="431" spans="1:53">
      <c r="A431" s="1"/>
      <c r="B431" s="1"/>
      <c r="C431" s="1"/>
      <c r="D431" s="1"/>
      <c r="E431" s="1"/>
      <c r="F431" s="1"/>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1"/>
      <c r="AL431"/>
      <c r="AM431"/>
      <c r="AN431"/>
      <c r="AO431"/>
      <c r="AP431"/>
      <c r="AQ431"/>
      <c r="AR431"/>
      <c r="AS431"/>
      <c r="AT431"/>
      <c r="AU431"/>
      <c r="AV431"/>
      <c r="AW431"/>
      <c r="AX431"/>
      <c r="AY431"/>
      <c r="AZ431"/>
      <c r="BA431"/>
    </row>
    <row r="432" spans="1:53">
      <c r="A432" s="1"/>
      <c r="B432" s="1"/>
      <c r="C432" s="1"/>
      <c r="D432" s="1"/>
      <c r="E432" s="1"/>
      <c r="F432" s="1"/>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1"/>
      <c r="AL432"/>
      <c r="AM432"/>
      <c r="AN432"/>
      <c r="AO432"/>
      <c r="AP432"/>
      <c r="AQ432"/>
      <c r="AR432"/>
      <c r="AS432"/>
      <c r="AT432"/>
      <c r="AU432"/>
      <c r="AV432"/>
      <c r="AW432"/>
      <c r="AX432"/>
      <c r="AY432"/>
      <c r="AZ432"/>
      <c r="BA432"/>
    </row>
    <row r="433" spans="1:53">
      <c r="A433" s="1"/>
      <c r="B433" s="1"/>
      <c r="C433" s="1"/>
      <c r="D433" s="1"/>
      <c r="E433" s="1"/>
      <c r="F433" s="1"/>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1"/>
      <c r="AL433"/>
      <c r="AM433"/>
      <c r="AN433"/>
      <c r="AO433"/>
      <c r="AP433"/>
      <c r="AQ433"/>
      <c r="AR433"/>
      <c r="AS433"/>
      <c r="AT433"/>
      <c r="AU433"/>
      <c r="AV433"/>
      <c r="AW433"/>
      <c r="AX433"/>
      <c r="AY433"/>
      <c r="AZ433"/>
      <c r="BA433"/>
    </row>
    <row r="434" spans="1:53">
      <c r="A434" s="1"/>
      <c r="B434" s="1"/>
      <c r="C434" s="1"/>
      <c r="D434" s="1"/>
      <c r="E434" s="1"/>
      <c r="F434" s="1"/>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1"/>
      <c r="AL434"/>
      <c r="AM434"/>
      <c r="AN434"/>
      <c r="AO434"/>
      <c r="AP434"/>
      <c r="AQ434"/>
      <c r="AR434"/>
      <c r="AS434"/>
      <c r="AT434"/>
      <c r="AU434"/>
      <c r="AV434"/>
      <c r="AW434"/>
      <c r="AX434"/>
      <c r="AY434"/>
      <c r="AZ434"/>
      <c r="BA434"/>
    </row>
    <row r="435" spans="1:53">
      <c r="A435" s="1"/>
      <c r="B435" s="1"/>
      <c r="C435" s="1"/>
      <c r="D435" s="1"/>
      <c r="E435" s="1"/>
      <c r="F435" s="1"/>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1"/>
      <c r="AL435"/>
      <c r="AM435"/>
      <c r="AN435"/>
      <c r="AO435"/>
      <c r="AP435"/>
      <c r="AQ435"/>
      <c r="AR435"/>
      <c r="AS435"/>
      <c r="AT435"/>
      <c r="AU435"/>
      <c r="AV435"/>
      <c r="AW435"/>
      <c r="AX435"/>
      <c r="AY435"/>
      <c r="AZ435"/>
      <c r="BA435"/>
    </row>
    <row r="436" spans="1:53">
      <c r="A436" s="1"/>
      <c r="B436" s="1"/>
      <c r="C436" s="1"/>
      <c r="D436" s="1"/>
      <c r="E436" s="1"/>
      <c r="F436" s="1"/>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1"/>
      <c r="AL436"/>
      <c r="AM436"/>
      <c r="AN436"/>
      <c r="AO436"/>
      <c r="AP436"/>
      <c r="AQ436"/>
      <c r="AR436"/>
      <c r="AS436"/>
      <c r="AT436"/>
      <c r="AU436"/>
      <c r="AV436"/>
      <c r="AW436"/>
      <c r="AX436"/>
      <c r="AY436"/>
      <c r="AZ436"/>
      <c r="BA436"/>
    </row>
    <row r="437" spans="1:53">
      <c r="A437" s="1"/>
      <c r="B437" s="1"/>
      <c r="C437" s="1"/>
      <c r="D437" s="1"/>
      <c r="E437" s="1"/>
      <c r="F437" s="1"/>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1"/>
      <c r="AL437"/>
      <c r="AM437"/>
      <c r="AN437"/>
      <c r="AO437"/>
      <c r="AP437"/>
      <c r="AQ437"/>
      <c r="AR437"/>
      <c r="AS437"/>
      <c r="AT437"/>
      <c r="AU437"/>
      <c r="AV437"/>
      <c r="AW437"/>
      <c r="AX437"/>
      <c r="AY437"/>
      <c r="AZ437"/>
      <c r="BA437"/>
    </row>
    <row r="438" spans="1:53">
      <c r="A438" s="1"/>
      <c r="B438" s="1"/>
      <c r="C438" s="1"/>
      <c r="D438" s="1"/>
      <c r="E438" s="1"/>
      <c r="F438" s="1"/>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1"/>
      <c r="AL438"/>
      <c r="AM438"/>
      <c r="AN438"/>
      <c r="AO438"/>
      <c r="AP438"/>
      <c r="AQ438"/>
      <c r="AR438"/>
      <c r="AS438"/>
      <c r="AT438"/>
      <c r="AU438"/>
      <c r="AV438"/>
      <c r="AW438"/>
      <c r="AX438"/>
      <c r="AY438"/>
      <c r="AZ438"/>
      <c r="BA438"/>
    </row>
    <row r="439" spans="1:53">
      <c r="A439" s="1"/>
      <c r="B439" s="1"/>
      <c r="C439" s="1"/>
      <c r="D439" s="1"/>
      <c r="E439" s="1"/>
      <c r="F439" s="1"/>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1"/>
      <c r="AL439"/>
      <c r="AM439"/>
      <c r="AN439"/>
      <c r="AO439"/>
      <c r="AP439"/>
      <c r="AQ439"/>
      <c r="AR439"/>
      <c r="AS439"/>
      <c r="AT439"/>
      <c r="AU439"/>
      <c r="AV439"/>
      <c r="AW439"/>
      <c r="AX439"/>
      <c r="AY439"/>
      <c r="AZ439"/>
      <c r="BA439"/>
    </row>
    <row r="440" spans="1:53">
      <c r="A440" s="1"/>
      <c r="B440" s="1"/>
      <c r="C440" s="1"/>
      <c r="D440" s="1"/>
      <c r="E440" s="1"/>
      <c r="F440" s="1"/>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1"/>
      <c r="AL440"/>
      <c r="AM440"/>
      <c r="AN440"/>
      <c r="AO440"/>
      <c r="AP440"/>
      <c r="AQ440"/>
      <c r="AR440"/>
      <c r="AS440"/>
      <c r="AT440"/>
      <c r="AU440"/>
      <c r="AV440"/>
      <c r="AW440"/>
      <c r="AX440"/>
      <c r="AY440"/>
      <c r="AZ440"/>
      <c r="BA440"/>
    </row>
    <row r="441" spans="1:53">
      <c r="A441" s="1"/>
      <c r="B441" s="1"/>
      <c r="C441" s="1"/>
      <c r="D441" s="1"/>
      <c r="E441" s="1"/>
      <c r="F441" s="1"/>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1"/>
      <c r="AL441"/>
      <c r="AM441"/>
      <c r="AN441"/>
      <c r="AO441"/>
      <c r="AP441"/>
      <c r="AQ441"/>
      <c r="AR441"/>
      <c r="AS441"/>
      <c r="AT441"/>
      <c r="AU441"/>
      <c r="AV441"/>
      <c r="AW441"/>
      <c r="AX441"/>
      <c r="AY441"/>
      <c r="AZ441"/>
      <c r="BA441"/>
    </row>
    <row r="442" spans="1:53">
      <c r="A442" s="1"/>
      <c r="B442" s="1"/>
      <c r="C442" s="1"/>
      <c r="D442" s="1"/>
      <c r="E442" s="1"/>
      <c r="F442" s="1"/>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1"/>
      <c r="AL442"/>
      <c r="AM442"/>
      <c r="AN442"/>
      <c r="AO442"/>
      <c r="AP442"/>
      <c r="AQ442"/>
      <c r="AR442"/>
      <c r="AS442"/>
      <c r="AT442"/>
      <c r="AU442"/>
      <c r="AV442"/>
      <c r="AW442"/>
      <c r="AX442"/>
      <c r="AY442"/>
      <c r="AZ442"/>
      <c r="BA442"/>
    </row>
    <row r="443" spans="1:53">
      <c r="A443" s="1"/>
      <c r="B443" s="1"/>
      <c r="C443" s="1"/>
      <c r="D443" s="1"/>
      <c r="E443" s="1"/>
      <c r="F443" s="1"/>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1"/>
      <c r="AL443"/>
      <c r="AM443"/>
      <c r="AN443"/>
      <c r="AO443"/>
      <c r="AP443"/>
      <c r="AQ443"/>
      <c r="AR443"/>
      <c r="AS443"/>
      <c r="AT443"/>
      <c r="AU443"/>
      <c r="AV443"/>
      <c r="AW443"/>
      <c r="AX443"/>
      <c r="AY443"/>
      <c r="AZ443"/>
      <c r="BA443"/>
    </row>
    <row r="444" spans="1:53">
      <c r="A444" s="1"/>
      <c r="B444" s="1"/>
      <c r="C444" s="1"/>
      <c r="D444" s="1"/>
      <c r="E444" s="1"/>
      <c r="F444" s="1"/>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1"/>
      <c r="AL444"/>
      <c r="AM444"/>
      <c r="AN444"/>
      <c r="AO444"/>
      <c r="AP444"/>
      <c r="AQ444"/>
      <c r="AR444"/>
      <c r="AS444"/>
      <c r="AT444"/>
      <c r="AU444"/>
      <c r="AV444"/>
      <c r="AW444"/>
      <c r="AX444"/>
      <c r="AY444"/>
      <c r="AZ444"/>
      <c r="BA444"/>
    </row>
    <row r="445" spans="1:53">
      <c r="A445" s="1"/>
      <c r="B445" s="1"/>
      <c r="C445" s="1"/>
      <c r="D445" s="1"/>
      <c r="E445" s="1"/>
      <c r="F445" s="1"/>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1"/>
      <c r="AL445"/>
      <c r="AM445"/>
      <c r="AN445"/>
      <c r="AO445"/>
      <c r="AP445"/>
      <c r="AQ445"/>
      <c r="AR445"/>
      <c r="AS445"/>
      <c r="AT445"/>
      <c r="AU445"/>
      <c r="AV445"/>
      <c r="AW445"/>
      <c r="AX445"/>
      <c r="AY445"/>
      <c r="AZ445"/>
      <c r="BA445"/>
    </row>
    <row r="446" spans="1:53">
      <c r="A446" s="1"/>
      <c r="B446" s="1"/>
      <c r="C446" s="1"/>
      <c r="D446" s="1"/>
      <c r="E446" s="1"/>
      <c r="F446" s="1"/>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1"/>
      <c r="AL446"/>
      <c r="AM446"/>
      <c r="AN446"/>
      <c r="AO446"/>
      <c r="AP446"/>
      <c r="AQ446"/>
      <c r="AR446"/>
      <c r="AS446"/>
      <c r="AT446"/>
      <c r="AU446"/>
      <c r="AV446"/>
      <c r="AW446"/>
      <c r="AX446"/>
      <c r="AY446"/>
      <c r="AZ446"/>
      <c r="BA446"/>
    </row>
    <row r="447" spans="1:53">
      <c r="A447" s="1"/>
      <c r="B447" s="1"/>
      <c r="C447" s="1"/>
      <c r="D447" s="1"/>
      <c r="E447" s="1"/>
      <c r="F447" s="1"/>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1"/>
      <c r="AL447"/>
      <c r="AM447"/>
      <c r="AN447"/>
      <c r="AO447"/>
      <c r="AP447"/>
      <c r="AQ447"/>
      <c r="AR447"/>
      <c r="AS447"/>
      <c r="AT447"/>
      <c r="AU447"/>
      <c r="AV447"/>
      <c r="AW447"/>
      <c r="AX447"/>
      <c r="AY447"/>
      <c r="AZ447"/>
      <c r="BA447"/>
    </row>
    <row r="448" spans="1:53">
      <c r="A448" s="1"/>
      <c r="B448" s="1"/>
      <c r="C448" s="1"/>
      <c r="D448" s="1"/>
      <c r="E448" s="1"/>
      <c r="F448" s="1"/>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1"/>
      <c r="AL448"/>
      <c r="AM448"/>
      <c r="AN448"/>
      <c r="AO448"/>
      <c r="AP448"/>
      <c r="AQ448"/>
      <c r="AR448"/>
      <c r="AS448"/>
      <c r="AT448"/>
      <c r="AU448"/>
      <c r="AV448"/>
      <c r="AW448"/>
      <c r="AX448"/>
      <c r="AY448"/>
      <c r="AZ448"/>
      <c r="BA448"/>
    </row>
    <row r="449" spans="1:53">
      <c r="A449" s="1"/>
      <c r="B449" s="1"/>
      <c r="C449" s="1"/>
      <c r="D449" s="1"/>
      <c r="E449" s="1"/>
      <c r="F449" s="1"/>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1"/>
      <c r="AL449"/>
      <c r="AM449"/>
      <c r="AN449"/>
      <c r="AO449"/>
      <c r="AP449"/>
      <c r="AQ449"/>
      <c r="AR449"/>
      <c r="AS449"/>
      <c r="AT449"/>
      <c r="AU449"/>
      <c r="AV449"/>
      <c r="AW449"/>
      <c r="AX449"/>
      <c r="AY449"/>
      <c r="AZ449"/>
      <c r="BA449"/>
    </row>
    <row r="450" spans="1:53">
      <c r="A450" s="1"/>
      <c r="B450" s="1"/>
      <c r="C450" s="1"/>
      <c r="D450" s="1"/>
      <c r="E450" s="1"/>
      <c r="F450" s="1"/>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1"/>
      <c r="AL450"/>
      <c r="AM450"/>
      <c r="AN450"/>
      <c r="AO450"/>
      <c r="AP450"/>
      <c r="AQ450"/>
      <c r="AR450"/>
      <c r="AS450"/>
      <c r="AT450"/>
      <c r="AU450"/>
      <c r="AV450"/>
      <c r="AW450"/>
      <c r="AX450"/>
      <c r="AY450"/>
      <c r="AZ450"/>
      <c r="BA450"/>
    </row>
    <row r="451" spans="1:53">
      <c r="A451" s="1"/>
      <c r="B451" s="1"/>
      <c r="C451" s="1"/>
      <c r="D451" s="1"/>
      <c r="E451" s="1"/>
      <c r="F451" s="1"/>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1"/>
      <c r="AL451"/>
      <c r="AM451"/>
      <c r="AN451"/>
      <c r="AO451"/>
      <c r="AP451"/>
      <c r="AQ451"/>
      <c r="AR451"/>
      <c r="AS451"/>
      <c r="AT451"/>
      <c r="AU451"/>
      <c r="AV451"/>
      <c r="AW451"/>
      <c r="AX451"/>
      <c r="AY451"/>
      <c r="AZ451"/>
      <c r="BA451"/>
    </row>
    <row r="452" spans="1:53">
      <c r="A452" s="1"/>
      <c r="B452" s="1"/>
      <c r="C452" s="1"/>
      <c r="D452" s="1"/>
      <c r="E452" s="1"/>
      <c r="F452" s="1"/>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1"/>
      <c r="AL452"/>
      <c r="AM452"/>
      <c r="AN452"/>
      <c r="AO452"/>
      <c r="AP452"/>
      <c r="AQ452"/>
      <c r="AR452"/>
      <c r="AS452"/>
      <c r="AT452"/>
      <c r="AU452"/>
      <c r="AV452"/>
      <c r="AW452"/>
      <c r="AX452"/>
      <c r="AY452"/>
      <c r="AZ452"/>
      <c r="BA452"/>
    </row>
    <row r="453" spans="1:53">
      <c r="A453" s="1"/>
      <c r="B453" s="1"/>
      <c r="C453" s="1"/>
      <c r="D453" s="1"/>
      <c r="E453" s="1"/>
      <c r="F453" s="1"/>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1"/>
      <c r="AL453"/>
      <c r="AM453"/>
      <c r="AN453"/>
      <c r="AO453"/>
      <c r="AP453"/>
      <c r="AQ453"/>
      <c r="AR453"/>
      <c r="AS453"/>
      <c r="AT453"/>
      <c r="AU453"/>
      <c r="AV453"/>
      <c r="AW453"/>
      <c r="AX453"/>
      <c r="AY453"/>
      <c r="AZ453"/>
      <c r="BA453"/>
    </row>
    <row r="454" spans="1:53">
      <c r="A454" s="1"/>
      <c r="B454" s="1"/>
      <c r="C454" s="1"/>
      <c r="D454" s="1"/>
      <c r="E454" s="1"/>
      <c r="F454" s="1"/>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1"/>
      <c r="AL454"/>
      <c r="AM454"/>
      <c r="AN454"/>
      <c r="AO454"/>
      <c r="AP454"/>
      <c r="AQ454"/>
      <c r="AR454"/>
      <c r="AS454"/>
      <c r="AT454"/>
      <c r="AU454"/>
      <c r="AV454"/>
      <c r="AW454"/>
      <c r="AX454"/>
      <c r="AY454"/>
      <c r="AZ454"/>
      <c r="BA454"/>
    </row>
    <row r="455" spans="1:53">
      <c r="A455" s="1"/>
      <c r="B455" s="1"/>
      <c r="C455" s="1"/>
      <c r="D455" s="1"/>
      <c r="E455" s="1"/>
      <c r="F455" s="1"/>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1"/>
      <c r="AL455"/>
      <c r="AM455"/>
      <c r="AN455"/>
      <c r="AO455"/>
      <c r="AP455"/>
      <c r="AQ455"/>
      <c r="AR455"/>
      <c r="AS455"/>
      <c r="AT455"/>
      <c r="AU455"/>
      <c r="AV455"/>
      <c r="AW455"/>
      <c r="AX455"/>
      <c r="AY455"/>
      <c r="AZ455"/>
      <c r="BA455"/>
    </row>
    <row r="456" spans="1:53">
      <c r="A456" s="1"/>
      <c r="B456" s="1"/>
      <c r="C456" s="1"/>
      <c r="D456" s="1"/>
      <c r="E456" s="1"/>
      <c r="F456" s="1"/>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1"/>
      <c r="AL456"/>
      <c r="AM456"/>
      <c r="AN456"/>
      <c r="AO456"/>
      <c r="AP456"/>
      <c r="AQ456"/>
      <c r="AR456"/>
      <c r="AS456"/>
      <c r="AT456"/>
      <c r="AU456"/>
      <c r="AV456"/>
      <c r="AW456"/>
      <c r="AX456"/>
      <c r="AY456"/>
      <c r="AZ456"/>
      <c r="BA456"/>
    </row>
    <row r="457" spans="1:53">
      <c r="A457" s="1"/>
      <c r="B457" s="1"/>
      <c r="C457" s="1"/>
      <c r="D457" s="1"/>
      <c r="E457" s="1"/>
      <c r="F457" s="1"/>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1"/>
      <c r="AL457"/>
      <c r="AM457"/>
      <c r="AN457"/>
      <c r="AO457"/>
      <c r="AP457"/>
      <c r="AQ457"/>
      <c r="AR457"/>
      <c r="AS457"/>
      <c r="AT457"/>
      <c r="AU457"/>
      <c r="AV457"/>
      <c r="AW457"/>
      <c r="AX457"/>
      <c r="AY457"/>
      <c r="AZ457"/>
      <c r="BA457"/>
    </row>
    <row r="458" spans="1:53">
      <c r="A458" s="1"/>
      <c r="B458" s="1"/>
      <c r="C458" s="1"/>
      <c r="D458" s="1"/>
      <c r="E458" s="1"/>
      <c r="F458" s="1"/>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1"/>
      <c r="AL458"/>
      <c r="AM458"/>
      <c r="AN458"/>
      <c r="AO458"/>
      <c r="AP458"/>
      <c r="AQ458"/>
      <c r="AR458"/>
      <c r="AS458"/>
      <c r="AT458"/>
      <c r="AU458"/>
      <c r="AV458"/>
      <c r="AW458"/>
      <c r="AX458"/>
      <c r="AY458"/>
      <c r="AZ458"/>
      <c r="BA458"/>
    </row>
    <row r="459" spans="1:53">
      <c r="A459" s="1"/>
      <c r="B459" s="1"/>
      <c r="C459" s="1"/>
      <c r="D459" s="1"/>
      <c r="E459" s="1"/>
      <c r="F459" s="1"/>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1"/>
      <c r="AL459"/>
      <c r="AM459"/>
      <c r="AN459"/>
      <c r="AO459"/>
      <c r="AP459"/>
      <c r="AQ459"/>
      <c r="AR459"/>
      <c r="AS459"/>
      <c r="AT459"/>
      <c r="AU459"/>
      <c r="AV459"/>
      <c r="AW459"/>
      <c r="AX459"/>
      <c r="AY459"/>
      <c r="AZ459"/>
      <c r="BA459"/>
    </row>
    <row r="460" spans="1:53">
      <c r="A460" s="1"/>
      <c r="B460" s="1"/>
      <c r="C460" s="1"/>
      <c r="D460" s="1"/>
      <c r="E460" s="1"/>
      <c r="F460" s="1"/>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1"/>
      <c r="AL460"/>
      <c r="AM460"/>
      <c r="AN460"/>
      <c r="AO460"/>
      <c r="AP460"/>
      <c r="AQ460"/>
      <c r="AR460"/>
      <c r="AS460"/>
      <c r="AT460"/>
      <c r="AU460"/>
      <c r="AV460"/>
      <c r="AW460"/>
      <c r="AX460"/>
      <c r="AY460"/>
      <c r="AZ460"/>
      <c r="BA460"/>
    </row>
    <row r="461" spans="1:53">
      <c r="A461" s="1"/>
      <c r="B461" s="1"/>
      <c r="C461" s="1"/>
      <c r="D461" s="1"/>
      <c r="E461" s="1"/>
      <c r="F461" s="1"/>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1"/>
      <c r="AL461"/>
      <c r="AM461"/>
      <c r="AN461"/>
      <c r="AO461"/>
      <c r="AP461"/>
      <c r="AQ461"/>
      <c r="AR461"/>
      <c r="AS461"/>
      <c r="AT461"/>
      <c r="AU461"/>
      <c r="AV461"/>
      <c r="AW461"/>
      <c r="AX461"/>
      <c r="AY461"/>
      <c r="AZ461"/>
      <c r="BA461"/>
    </row>
    <row r="462" spans="1:53">
      <c r="A462" s="1"/>
      <c r="B462" s="1"/>
      <c r="C462" s="1"/>
      <c r="D462" s="1"/>
      <c r="E462" s="1"/>
      <c r="F462" s="1"/>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1"/>
      <c r="AL462"/>
      <c r="AM462"/>
      <c r="AN462"/>
      <c r="AO462"/>
      <c r="AP462"/>
      <c r="AQ462"/>
      <c r="AR462"/>
      <c r="AS462"/>
      <c r="AT462"/>
      <c r="AU462"/>
      <c r="AV462"/>
      <c r="AW462"/>
      <c r="AX462"/>
      <c r="AY462"/>
      <c r="AZ462"/>
      <c r="BA462"/>
    </row>
    <row r="463" spans="1:53">
      <c r="A463" s="1"/>
      <c r="B463" s="1"/>
      <c r="C463" s="1"/>
      <c r="D463" s="1"/>
      <c r="E463" s="1"/>
      <c r="F463" s="1"/>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1"/>
      <c r="AL463"/>
      <c r="AM463"/>
      <c r="AN463"/>
      <c r="AO463"/>
      <c r="AP463"/>
      <c r="AQ463"/>
      <c r="AR463"/>
      <c r="AS463"/>
      <c r="AT463"/>
      <c r="AU463"/>
      <c r="AV463"/>
      <c r="AW463"/>
      <c r="AX463"/>
      <c r="AY463"/>
      <c r="AZ463"/>
      <c r="BA463"/>
    </row>
    <row r="464" spans="1:53">
      <c r="A464" s="1"/>
      <c r="B464" s="1"/>
      <c r="C464" s="1"/>
      <c r="D464" s="1"/>
      <c r="E464" s="1"/>
      <c r="F464" s="1"/>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1"/>
      <c r="AL464"/>
      <c r="AM464"/>
      <c r="AN464"/>
      <c r="AO464"/>
      <c r="AP464"/>
      <c r="AQ464"/>
      <c r="AR464"/>
      <c r="AS464"/>
      <c r="AT464"/>
      <c r="AU464"/>
      <c r="AV464"/>
      <c r="AW464"/>
      <c r="AX464"/>
      <c r="AY464"/>
      <c r="AZ464"/>
      <c r="BA464"/>
    </row>
    <row r="465" spans="1:53">
      <c r="A465" s="1"/>
      <c r="B465" s="1"/>
      <c r="C465" s="1"/>
      <c r="D465" s="1"/>
      <c r="E465" s="1"/>
      <c r="F465" s="1"/>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1"/>
      <c r="AL465"/>
      <c r="AM465"/>
      <c r="AN465"/>
      <c r="AO465"/>
      <c r="AP465"/>
      <c r="AQ465"/>
      <c r="AR465"/>
      <c r="AS465"/>
      <c r="AT465"/>
      <c r="AU465"/>
      <c r="AV465"/>
      <c r="AW465"/>
      <c r="AX465"/>
      <c r="AY465"/>
      <c r="AZ465"/>
      <c r="BA465"/>
    </row>
    <row r="466" spans="1:53">
      <c r="A466" s="1"/>
      <c r="B466" s="1"/>
      <c r="C466" s="1"/>
      <c r="D466" s="1"/>
      <c r="E466" s="1"/>
      <c r="F466" s="1"/>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1"/>
      <c r="AL466"/>
      <c r="AM466"/>
      <c r="AN466"/>
      <c r="AO466"/>
      <c r="AP466"/>
      <c r="AQ466"/>
      <c r="AR466"/>
      <c r="AS466"/>
      <c r="AT466"/>
      <c r="AU466"/>
      <c r="AV466"/>
      <c r="AW466"/>
      <c r="AX466"/>
      <c r="AY466"/>
      <c r="AZ466"/>
      <c r="BA466"/>
    </row>
    <row r="467" spans="1:53">
      <c r="A467" s="1"/>
      <c r="B467" s="1"/>
      <c r="C467" s="1"/>
      <c r="D467" s="1"/>
      <c r="E467" s="1"/>
      <c r="F467" s="1"/>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1"/>
      <c r="AL467"/>
      <c r="AM467"/>
      <c r="AN467"/>
      <c r="AO467"/>
      <c r="AP467"/>
      <c r="AQ467"/>
      <c r="AR467"/>
      <c r="AS467"/>
      <c r="AT467"/>
      <c r="AU467"/>
      <c r="AV467"/>
      <c r="AW467"/>
      <c r="AX467"/>
      <c r="AY467"/>
      <c r="AZ467"/>
      <c r="BA467"/>
    </row>
    <row r="468" spans="1:53">
      <c r="A468" s="1"/>
      <c r="B468" s="1"/>
      <c r="C468" s="1"/>
      <c r="D468" s="1"/>
      <c r="E468" s="1"/>
      <c r="F468" s="1"/>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1"/>
      <c r="AL468"/>
      <c r="AM468"/>
      <c r="AN468"/>
      <c r="AO468"/>
      <c r="AP468"/>
      <c r="AQ468"/>
      <c r="AR468"/>
      <c r="AS468"/>
      <c r="AT468"/>
      <c r="AU468"/>
      <c r="AV468"/>
      <c r="AW468"/>
      <c r="AX468"/>
      <c r="AY468"/>
      <c r="AZ468"/>
      <c r="BA468"/>
    </row>
    <row r="469" spans="1:53">
      <c r="A469" s="1"/>
      <c r="B469" s="1"/>
      <c r="C469" s="1"/>
      <c r="D469" s="1"/>
      <c r="E469" s="1"/>
      <c r="F469" s="1"/>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1"/>
      <c r="AL469"/>
      <c r="AM469"/>
      <c r="AN469"/>
      <c r="AO469"/>
      <c r="AP469"/>
      <c r="AQ469"/>
      <c r="AR469"/>
      <c r="AS469"/>
      <c r="AT469"/>
      <c r="AU469"/>
      <c r="AV469"/>
      <c r="AW469"/>
      <c r="AX469"/>
      <c r="AY469"/>
      <c r="AZ469"/>
      <c r="BA469"/>
    </row>
    <row r="470" spans="1:53">
      <c r="A470" s="1"/>
      <c r="B470" s="1"/>
      <c r="C470" s="1"/>
      <c r="D470" s="1"/>
      <c r="E470" s="1"/>
      <c r="F470" s="1"/>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1"/>
      <c r="AL470"/>
      <c r="AM470"/>
      <c r="AN470"/>
      <c r="AO470"/>
      <c r="AP470"/>
      <c r="AQ470"/>
      <c r="AR470"/>
      <c r="AS470"/>
      <c r="AT470"/>
      <c r="AU470"/>
      <c r="AV470"/>
      <c r="AW470"/>
      <c r="AX470"/>
      <c r="AY470"/>
      <c r="AZ470"/>
      <c r="BA470"/>
    </row>
    <row r="471" spans="1:53">
      <c r="A471" s="1"/>
      <c r="B471" s="1"/>
      <c r="C471" s="1"/>
      <c r="D471" s="1"/>
      <c r="E471" s="1"/>
      <c r="F471" s="1"/>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1"/>
      <c r="AL471"/>
      <c r="AM471"/>
      <c r="AN471"/>
      <c r="AO471"/>
      <c r="AP471"/>
      <c r="AQ471"/>
      <c r="AR471"/>
      <c r="AS471"/>
      <c r="AT471"/>
      <c r="AU471"/>
      <c r="AV471"/>
      <c r="AW471"/>
      <c r="AX471"/>
      <c r="AY471"/>
      <c r="AZ471"/>
      <c r="BA471"/>
    </row>
    <row r="472" spans="1:53">
      <c r="A472" s="1"/>
      <c r="B472" s="1"/>
      <c r="C472" s="1"/>
      <c r="D472" s="1"/>
      <c r="E472" s="1"/>
      <c r="F472" s="1"/>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1"/>
      <c r="AL472"/>
      <c r="AM472"/>
      <c r="AN472"/>
      <c r="AO472"/>
      <c r="AP472"/>
      <c r="AQ472"/>
      <c r="AR472"/>
      <c r="AS472"/>
      <c r="AT472"/>
      <c r="AU472"/>
      <c r="AV472"/>
      <c r="AW472"/>
      <c r="AX472"/>
      <c r="AY472"/>
      <c r="AZ472"/>
      <c r="BA472"/>
    </row>
    <row r="473" spans="1:53">
      <c r="A473" s="1"/>
      <c r="B473" s="1"/>
      <c r="C473" s="1"/>
      <c r="D473" s="1"/>
      <c r="E473" s="1"/>
      <c r="F473" s="1"/>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1"/>
      <c r="AL473"/>
      <c r="AM473"/>
      <c r="AN473"/>
      <c r="AO473"/>
      <c r="AP473"/>
      <c r="AQ473"/>
      <c r="AR473"/>
      <c r="AS473"/>
      <c r="AT473"/>
      <c r="AU473"/>
      <c r="AV473"/>
      <c r="AW473"/>
      <c r="AX473"/>
      <c r="AY473"/>
      <c r="AZ473"/>
      <c r="BA473"/>
    </row>
    <row r="474" spans="1:53">
      <c r="A474" s="1"/>
      <c r="B474" s="1"/>
      <c r="C474" s="1"/>
      <c r="D474" s="1"/>
      <c r="E474" s="1"/>
      <c r="F474" s="1"/>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1"/>
      <c r="AL474"/>
      <c r="AM474"/>
      <c r="AN474"/>
      <c r="AO474"/>
      <c r="AP474"/>
      <c r="AQ474"/>
      <c r="AR474"/>
      <c r="AS474"/>
      <c r="AT474"/>
      <c r="AU474"/>
      <c r="AV474"/>
      <c r="AW474"/>
      <c r="AX474"/>
      <c r="AY474"/>
      <c r="AZ474"/>
      <c r="BA474"/>
    </row>
    <row r="475" spans="1:53">
      <c r="A475" s="1"/>
      <c r="B475" s="1"/>
      <c r="C475" s="1"/>
      <c r="D475" s="1"/>
      <c r="E475" s="1"/>
      <c r="F475" s="1"/>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1"/>
      <c r="AL475"/>
      <c r="AM475"/>
      <c r="AN475"/>
      <c r="AO475"/>
      <c r="AP475"/>
      <c r="AQ475"/>
      <c r="AR475"/>
      <c r="AS475"/>
      <c r="AT475"/>
      <c r="AU475"/>
      <c r="AV475"/>
      <c r="AW475"/>
      <c r="AX475"/>
      <c r="AY475"/>
      <c r="AZ475"/>
      <c r="BA475"/>
    </row>
    <row r="476" spans="1:53">
      <c r="A476" s="1"/>
      <c r="B476" s="1"/>
      <c r="C476" s="1"/>
      <c r="D476" s="1"/>
      <c r="E476" s="1"/>
      <c r="F476" s="1"/>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1"/>
      <c r="AL476"/>
      <c r="AM476"/>
      <c r="AN476"/>
      <c r="AO476"/>
      <c r="AP476"/>
      <c r="AQ476"/>
      <c r="AR476"/>
      <c r="AS476"/>
      <c r="AT476"/>
      <c r="AU476"/>
      <c r="AV476"/>
      <c r="AW476"/>
      <c r="AX476"/>
      <c r="AY476"/>
      <c r="AZ476"/>
      <c r="BA476"/>
    </row>
    <row r="477" spans="1:53">
      <c r="A477" s="1"/>
      <c r="B477" s="1"/>
      <c r="C477" s="1"/>
      <c r="D477" s="1"/>
      <c r="E477" s="1"/>
      <c r="F477" s="1"/>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1"/>
      <c r="AL477"/>
      <c r="AM477"/>
      <c r="AN477"/>
      <c r="AO477"/>
      <c r="AP477"/>
      <c r="AQ477"/>
      <c r="AR477"/>
      <c r="AS477"/>
      <c r="AT477"/>
      <c r="AU477"/>
      <c r="AV477"/>
      <c r="AW477"/>
      <c r="AX477"/>
      <c r="AY477"/>
      <c r="AZ477"/>
      <c r="BA477"/>
    </row>
    <row r="478" spans="1:53">
      <c r="A478" s="1"/>
      <c r="B478" s="1"/>
      <c r="C478" s="1"/>
      <c r="D478" s="1"/>
      <c r="E478" s="1"/>
      <c r="F478" s="1"/>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1"/>
      <c r="AL478"/>
      <c r="AM478"/>
      <c r="AN478"/>
      <c r="AO478"/>
      <c r="AP478"/>
      <c r="AQ478"/>
      <c r="AR478"/>
      <c r="AS478"/>
      <c r="AT478"/>
      <c r="AU478"/>
      <c r="AV478"/>
      <c r="AW478"/>
      <c r="AX478"/>
      <c r="AY478"/>
      <c r="AZ478"/>
      <c r="BA478"/>
    </row>
    <row r="479" spans="1:53">
      <c r="A479" s="1"/>
      <c r="B479" s="1"/>
      <c r="C479" s="1"/>
      <c r="D479" s="1"/>
      <c r="E479" s="1"/>
      <c r="F479" s="1"/>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1"/>
      <c r="AL479"/>
      <c r="AM479"/>
      <c r="AN479"/>
      <c r="AO479"/>
      <c r="AP479"/>
      <c r="AQ479"/>
      <c r="AR479"/>
      <c r="AS479"/>
      <c r="AT479"/>
      <c r="AU479"/>
      <c r="AV479"/>
      <c r="AW479"/>
      <c r="AX479"/>
      <c r="AY479"/>
      <c r="AZ479"/>
      <c r="BA479"/>
    </row>
    <row r="480" spans="1:53">
      <c r="A480" s="1"/>
      <c r="B480" s="1"/>
      <c r="C480" s="1"/>
      <c r="D480" s="1"/>
      <c r="E480" s="1"/>
      <c r="F480" s="1"/>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1"/>
      <c r="AL480"/>
      <c r="AM480"/>
      <c r="AN480"/>
      <c r="AO480"/>
      <c r="AP480"/>
      <c r="AQ480"/>
      <c r="AR480"/>
      <c r="AS480"/>
      <c r="AT480"/>
      <c r="AU480"/>
      <c r="AV480"/>
      <c r="AW480"/>
      <c r="AX480"/>
      <c r="AY480"/>
      <c r="AZ480"/>
      <c r="BA480"/>
    </row>
    <row r="481" spans="1:53">
      <c r="A481" s="1"/>
      <c r="B481" s="1"/>
      <c r="C481" s="1"/>
      <c r="D481" s="1"/>
      <c r="E481" s="1"/>
      <c r="F481" s="1"/>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1"/>
      <c r="AL481"/>
      <c r="AM481"/>
      <c r="AN481"/>
      <c r="AO481"/>
      <c r="AP481"/>
      <c r="AQ481"/>
      <c r="AR481"/>
      <c r="AS481"/>
      <c r="AT481"/>
      <c r="AU481"/>
      <c r="AV481"/>
      <c r="AW481"/>
      <c r="AX481"/>
      <c r="AY481"/>
      <c r="AZ481"/>
      <c r="BA481"/>
    </row>
    <row r="482" spans="1:53">
      <c r="A482" s="1"/>
      <c r="B482" s="1"/>
      <c r="C482" s="1"/>
      <c r="D482" s="1"/>
      <c r="E482" s="1"/>
      <c r="F482" s="1"/>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1"/>
      <c r="AL482"/>
      <c r="AM482"/>
      <c r="AN482"/>
      <c r="AO482"/>
      <c r="AP482"/>
      <c r="AQ482"/>
      <c r="AR482"/>
      <c r="AS482"/>
      <c r="AT482"/>
      <c r="AU482"/>
      <c r="AV482"/>
      <c r="AW482"/>
      <c r="AX482"/>
      <c r="AY482"/>
      <c r="AZ482"/>
      <c r="BA482"/>
    </row>
    <row r="483" spans="1:53">
      <c r="A483" s="1"/>
      <c r="B483" s="1"/>
      <c r="C483" s="1"/>
      <c r="D483" s="1"/>
      <c r="E483" s="1"/>
      <c r="F483" s="1"/>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1"/>
      <c r="AL483"/>
      <c r="AM483"/>
      <c r="AN483"/>
      <c r="AO483"/>
      <c r="AP483"/>
      <c r="AQ483"/>
      <c r="AR483"/>
      <c r="AS483"/>
      <c r="AT483"/>
      <c r="AU483"/>
      <c r="AV483"/>
      <c r="AW483"/>
      <c r="AX483"/>
      <c r="AY483"/>
      <c r="AZ483"/>
      <c r="BA483"/>
    </row>
    <row r="484" spans="1:53">
      <c r="A484" s="1"/>
      <c r="B484" s="1"/>
      <c r="C484" s="1"/>
      <c r="D484" s="1"/>
      <c r="E484" s="1"/>
      <c r="F484" s="1"/>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1"/>
      <c r="AL484"/>
      <c r="AM484"/>
      <c r="AN484"/>
      <c r="AO484"/>
      <c r="AP484"/>
      <c r="AQ484"/>
      <c r="AR484"/>
      <c r="AS484"/>
      <c r="AT484"/>
      <c r="AU484"/>
      <c r="AV484"/>
      <c r="AW484"/>
      <c r="AX484"/>
      <c r="AY484"/>
      <c r="AZ484"/>
      <c r="BA484"/>
    </row>
    <row r="485" spans="1:53">
      <c r="A485" s="1"/>
      <c r="B485" s="1"/>
      <c r="C485" s="1"/>
      <c r="D485" s="1"/>
      <c r="E485" s="1"/>
      <c r="F485" s="1"/>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1"/>
      <c r="AL485"/>
      <c r="AM485"/>
      <c r="AN485"/>
      <c r="AO485"/>
      <c r="AP485"/>
      <c r="AQ485"/>
      <c r="AR485"/>
      <c r="AS485"/>
      <c r="AT485"/>
      <c r="AU485"/>
      <c r="AV485"/>
      <c r="AW485"/>
      <c r="AX485"/>
      <c r="AY485"/>
      <c r="AZ485"/>
      <c r="BA485"/>
    </row>
    <row r="486" spans="1:53">
      <c r="A486" s="1"/>
      <c r="B486" s="1"/>
      <c r="C486" s="1"/>
      <c r="D486" s="1"/>
      <c r="E486" s="1"/>
      <c r="F486" s="1"/>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1"/>
      <c r="AL486"/>
      <c r="AM486"/>
      <c r="AN486"/>
      <c r="AO486"/>
      <c r="AP486"/>
      <c r="AQ486"/>
      <c r="AR486"/>
      <c r="AS486"/>
      <c r="AT486"/>
      <c r="AU486"/>
      <c r="AV486"/>
      <c r="AW486"/>
      <c r="AX486"/>
      <c r="AY486"/>
      <c r="AZ486"/>
      <c r="BA486"/>
    </row>
    <row r="487" spans="1:53">
      <c r="A487" s="1"/>
      <c r="B487" s="1"/>
      <c r="C487" s="1"/>
      <c r="D487" s="1"/>
      <c r="E487" s="1"/>
      <c r="F487" s="1"/>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1"/>
      <c r="AL487"/>
      <c r="AM487"/>
      <c r="AN487"/>
      <c r="AO487"/>
      <c r="AP487"/>
      <c r="AQ487"/>
      <c r="AR487"/>
      <c r="AS487"/>
      <c r="AT487"/>
      <c r="AU487"/>
      <c r="AV487"/>
      <c r="AW487"/>
      <c r="AX487"/>
      <c r="AY487"/>
      <c r="AZ487"/>
      <c r="BA487"/>
    </row>
    <row r="488" spans="1:53">
      <c r="A488" s="1"/>
      <c r="B488" s="1"/>
      <c r="C488" s="1"/>
      <c r="D488" s="1"/>
      <c r="E488" s="1"/>
      <c r="F488" s="1"/>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1"/>
      <c r="AL488"/>
      <c r="AM488"/>
      <c r="AN488"/>
      <c r="AO488"/>
      <c r="AP488"/>
      <c r="AQ488"/>
      <c r="AR488"/>
      <c r="AS488"/>
      <c r="AT488"/>
      <c r="AU488"/>
      <c r="AV488"/>
      <c r="AW488"/>
      <c r="AX488"/>
      <c r="AY488"/>
      <c r="AZ488"/>
      <c r="BA488"/>
    </row>
    <row r="489" spans="1:53">
      <c r="A489" s="1"/>
      <c r="B489" s="1"/>
      <c r="C489" s="1"/>
      <c r="D489" s="1"/>
      <c r="E489" s="1"/>
      <c r="F489" s="1"/>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1"/>
      <c r="AL489"/>
      <c r="AM489"/>
      <c r="AN489"/>
      <c r="AO489"/>
      <c r="AP489"/>
      <c r="AQ489"/>
      <c r="AR489"/>
      <c r="AS489"/>
      <c r="AT489"/>
      <c r="AU489"/>
      <c r="AV489"/>
      <c r="AW489"/>
      <c r="AX489"/>
      <c r="AY489"/>
      <c r="AZ489"/>
      <c r="BA489"/>
    </row>
    <row r="490" spans="1:53">
      <c r="A490" s="1"/>
      <c r="B490" s="1"/>
      <c r="C490" s="1"/>
      <c r="D490" s="1"/>
      <c r="E490" s="1"/>
      <c r="F490" s="1"/>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1"/>
      <c r="AL490"/>
      <c r="AM490"/>
      <c r="AN490"/>
      <c r="AO490"/>
      <c r="AP490"/>
      <c r="AQ490"/>
      <c r="AR490"/>
      <c r="AS490"/>
      <c r="AT490"/>
      <c r="AU490"/>
      <c r="AV490"/>
      <c r="AW490"/>
      <c r="AX490"/>
      <c r="AY490"/>
      <c r="AZ490"/>
      <c r="BA490"/>
    </row>
    <row r="491" spans="1:53">
      <c r="A491" s="1"/>
      <c r="B491" s="1"/>
      <c r="C491" s="1"/>
      <c r="D491" s="1"/>
      <c r="E491" s="1"/>
      <c r="F491" s="1"/>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1"/>
      <c r="AL491"/>
      <c r="AM491"/>
      <c r="AN491"/>
      <c r="AO491"/>
      <c r="AP491"/>
      <c r="AQ491"/>
      <c r="AR491"/>
      <c r="AS491"/>
      <c r="AT491"/>
      <c r="AU491"/>
      <c r="AV491"/>
      <c r="AW491"/>
      <c r="AX491"/>
      <c r="AY491"/>
      <c r="AZ491"/>
      <c r="BA491"/>
    </row>
    <row r="492" spans="1:53">
      <c r="A492" s="1"/>
      <c r="B492" s="1"/>
      <c r="C492" s="1"/>
      <c r="D492" s="1"/>
      <c r="E492" s="1"/>
      <c r="F492" s="1"/>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1"/>
      <c r="AL492"/>
      <c r="AM492"/>
      <c r="AN492"/>
      <c r="AO492"/>
      <c r="AP492"/>
      <c r="AQ492"/>
      <c r="AR492"/>
      <c r="AS492"/>
      <c r="AT492"/>
      <c r="AU492"/>
      <c r="AV492"/>
      <c r="AW492"/>
      <c r="AX492"/>
      <c r="AY492"/>
      <c r="AZ492"/>
      <c r="BA492"/>
    </row>
    <row r="493" spans="1:53">
      <c r="A493" s="1"/>
      <c r="B493" s="1"/>
      <c r="C493" s="1"/>
      <c r="D493" s="1"/>
      <c r="E493" s="1"/>
      <c r="F493" s="1"/>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1"/>
      <c r="AL493"/>
      <c r="AM493"/>
      <c r="AN493"/>
      <c r="AO493"/>
      <c r="AP493"/>
      <c r="AQ493"/>
      <c r="AR493"/>
      <c r="AS493"/>
      <c r="AT493"/>
      <c r="AU493"/>
      <c r="AV493"/>
      <c r="AW493"/>
      <c r="AX493"/>
      <c r="AY493"/>
      <c r="AZ493"/>
      <c r="BA493"/>
    </row>
    <row r="494" spans="1:53">
      <c r="A494" s="1"/>
      <c r="B494" s="1"/>
      <c r="C494" s="1"/>
      <c r="D494" s="1"/>
      <c r="E494" s="1"/>
      <c r="F494" s="1"/>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1"/>
      <c r="AL494"/>
      <c r="AM494"/>
      <c r="AN494"/>
      <c r="AO494"/>
      <c r="AP494"/>
      <c r="AQ494"/>
      <c r="AR494"/>
      <c r="AS494"/>
      <c r="AT494"/>
      <c r="AU494"/>
      <c r="AV494"/>
      <c r="AW494"/>
      <c r="AX494"/>
      <c r="AY494"/>
      <c r="AZ494"/>
      <c r="BA494"/>
    </row>
    <row r="495" spans="1:53">
      <c r="A495" s="1"/>
      <c r="B495" s="1"/>
      <c r="C495" s="1"/>
      <c r="D495" s="1"/>
      <c r="E495" s="1"/>
      <c r="F495" s="1"/>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1"/>
      <c r="AL495"/>
      <c r="AM495"/>
      <c r="AN495"/>
      <c r="AO495"/>
      <c r="AP495"/>
      <c r="AQ495"/>
      <c r="AR495"/>
      <c r="AS495"/>
      <c r="AT495"/>
      <c r="AU495"/>
      <c r="AV495"/>
      <c r="AW495"/>
      <c r="AX495"/>
      <c r="AY495"/>
      <c r="AZ495"/>
      <c r="BA495"/>
    </row>
    <row r="496" spans="1:53">
      <c r="A496" s="1"/>
      <c r="B496" s="1"/>
      <c r="C496" s="1"/>
      <c r="D496" s="1"/>
      <c r="E496" s="1"/>
      <c r="F496" s="1"/>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1"/>
      <c r="AL496"/>
      <c r="AM496"/>
      <c r="AN496"/>
      <c r="AO496"/>
      <c r="AP496"/>
      <c r="AQ496"/>
      <c r="AR496"/>
      <c r="AS496"/>
      <c r="AT496"/>
      <c r="AU496"/>
      <c r="AV496"/>
      <c r="AW496"/>
      <c r="AX496"/>
      <c r="AY496"/>
      <c r="AZ496"/>
      <c r="BA496"/>
    </row>
    <row r="497" spans="1:53">
      <c r="A497" s="1"/>
      <c r="B497" s="1"/>
      <c r="C497" s="1"/>
      <c r="D497" s="1"/>
      <c r="E497" s="1"/>
      <c r="F497" s="1"/>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1"/>
      <c r="AL497"/>
      <c r="AM497"/>
      <c r="AN497"/>
      <c r="AO497"/>
      <c r="AP497"/>
      <c r="AQ497"/>
      <c r="AR497"/>
      <c r="AS497"/>
      <c r="AT497"/>
      <c r="AU497"/>
      <c r="AV497"/>
      <c r="AW497"/>
      <c r="AX497"/>
      <c r="AY497"/>
      <c r="AZ497"/>
      <c r="BA497"/>
    </row>
    <row r="498" spans="1:53">
      <c r="A498" s="1"/>
      <c r="B498" s="1"/>
      <c r="C498" s="1"/>
      <c r="D498" s="1"/>
      <c r="E498" s="1"/>
      <c r="F498" s="1"/>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1"/>
      <c r="AL498"/>
      <c r="AM498"/>
      <c r="AN498"/>
      <c r="AO498"/>
      <c r="AP498"/>
      <c r="AQ498"/>
      <c r="AR498"/>
      <c r="AS498"/>
      <c r="AT498"/>
      <c r="AU498"/>
      <c r="AV498"/>
      <c r="AW498"/>
      <c r="AX498"/>
      <c r="AY498"/>
      <c r="AZ498"/>
      <c r="BA498"/>
    </row>
    <row r="499" spans="1:53">
      <c r="A499" s="1"/>
      <c r="B499" s="1"/>
      <c r="C499" s="1"/>
      <c r="D499" s="1"/>
      <c r="E499" s="1"/>
      <c r="F499" s="1"/>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1"/>
      <c r="AL499"/>
      <c r="AM499"/>
      <c r="AN499"/>
      <c r="AO499"/>
      <c r="AP499"/>
      <c r="AQ499"/>
      <c r="AR499"/>
      <c r="AS499"/>
      <c r="AT499"/>
      <c r="AU499"/>
      <c r="AV499"/>
      <c r="AW499"/>
      <c r="AX499"/>
      <c r="AY499"/>
      <c r="AZ499"/>
      <c r="BA499"/>
    </row>
    <row r="500" spans="1:53">
      <c r="A500" s="1"/>
      <c r="B500" s="1"/>
      <c r="C500" s="1"/>
      <c r="D500" s="1"/>
      <c r="E500" s="1"/>
      <c r="F500" s="1"/>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1"/>
      <c r="AL500"/>
      <c r="AM500"/>
      <c r="AN500"/>
      <c r="AO500"/>
      <c r="AP500"/>
      <c r="AQ500"/>
      <c r="AR500"/>
      <c r="AS500"/>
      <c r="AT500"/>
      <c r="AU500"/>
      <c r="AV500"/>
      <c r="AW500"/>
      <c r="AX500"/>
      <c r="AY500"/>
      <c r="AZ500"/>
      <c r="BA500"/>
    </row>
  </sheetData>
  <hyperlinks>
    <hyperlink ref="E1" location="INHALTSVERZEICHNIS!A1"/>
    <hyperlink ref="E12" location="INHALTSVERZEICHNIS!A1"/>
    <hyperlink ref="E33" location="INHALTSVERZEICHNIS!A1"/>
    <hyperlink ref="E96" location="INHALTSVERZEICHNIS!A1"/>
    <hyperlink ref="E23" location="INHALTSVERZEICHNIS!A1"/>
  </hyperlinks>
  <printOptions gridLines="false" gridLinesSet="true"/>
  <pageMargins left="0.7" right="0.7" top="0.787401575" bottom="0.787401575" header="0.3" footer="0.3"/>
  <pageSetup paperSize="9" orientation="portrait" scale="100" fitToHeight="1" fitToWidth="1" pageOrder="downThenOver" r:id="rId1ps"/>
  <headerFooter differentOddEven="false" differentFirst="false" scaleWithDoc="true" alignWithMargins="true">
    <oddHeader/>
    <oddFooter/>
    <evenHeader/>
    <evenFooter/>
    <firstHeader/>
    <firstFooter/>
  </headerFooter>
  <tableParts count="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F17" sqref="F17"/>
    </sheetView>
  </sheetViews>
  <sheetFormatPr customHeight="true" defaultRowHeight="15" defaultColWidth="11.453125" outlineLevelRow="0" outlineLevelCol="0"/>
  <cols>
    <col min="1" max="1" width="70.26953125" customWidth="true" style="1"/>
    <col min="2" max="2" width="22.54296875" customWidth="true" style="1"/>
    <col min="3" max="3" width="31.26953125" customWidth="true" style="1"/>
    <col min="4" max="4" width="22.1796875" customWidth="true" style="1"/>
    <col min="5" max="5" width="11.1796875" customWidth="true" style="1"/>
    <col min="6" max="6" width="13.7265625" customWidth="true" style="1"/>
    <col min="7" max="7" width="11.26953125" customWidth="true" style="9"/>
    <col min="8" max="8" width="11.26953125" customWidth="true" style="9"/>
    <col min="9" max="9" width="11.26953125" customWidth="true" style="9"/>
    <col min="10" max="10" width="11.26953125" customWidth="true" style="9"/>
    <col min="11" max="11" width="11.26953125" customWidth="true" style="9"/>
    <col min="12" max="12" width="11.26953125" customWidth="true" style="9"/>
    <col min="13" max="13" width="11.26953125" customWidth="true" style="9"/>
    <col min="14" max="14" width="11.26953125" customWidth="true" style="9"/>
    <col min="15" max="15" width="11.26953125" customWidth="true" style="9"/>
    <col min="16" max="16" width="11.26953125" customWidth="true" style="9"/>
    <col min="17" max="17" width="11.26953125" customWidth="true" style="9"/>
    <col min="18" max="18" width="11.26953125" customWidth="true" style="9"/>
    <col min="19" max="19" width="11.26953125" customWidth="true" style="9"/>
    <col min="20" max="20" width="11.26953125" customWidth="true" style="9"/>
    <col min="21" max="21" width="11.26953125" customWidth="true" style="9"/>
    <col min="22" max="22" width="11.26953125" customWidth="true" style="9"/>
    <col min="23" max="23" width="11.26953125" customWidth="true" style="9"/>
    <col min="24" max="24" width="11.26953125" customWidth="true" style="9"/>
    <col min="25" max="25" width="11.26953125" customWidth="true" style="9"/>
    <col min="26" max="26" width="11.26953125" customWidth="true" style="9"/>
    <col min="27" max="27" width="11.26953125" customWidth="true" style="9"/>
    <col min="28" max="28" width="11.26953125" customWidth="true" style="9"/>
    <col min="29" max="29" width="11.26953125" customWidth="true" style="9"/>
    <col min="30" max="30" width="11.26953125" customWidth="true" style="9"/>
    <col min="31" max="31" width="11.26953125" customWidth="true" style="9"/>
    <col min="32" max="32" width="11.26953125" customWidth="true" style="9"/>
    <col min="33" max="33" width="11.26953125" customWidth="true" style="9"/>
    <col min="34" max="34" width="11.453125" style="9"/>
    <col min="35" max="35" width="11.453125" style="9"/>
    <col min="36" max="36" width="11.453125" style="9"/>
    <col min="37" max="37" width="11.453125" style="1"/>
  </cols>
  <sheetData>
    <row r="1" spans="1:53" customHeight="1" ht="15" s="7" customFormat="1">
      <c r="A1" s="8" t="inlineStr">
        <is>
          <r>
            <t xml:space="preserve">Tabelle 5a: Anhaltende CO2-Wirkungen je Massnahmenbereich, seit Start des Gebäudeprogramms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1" s="7"/>
      <c r="C1" s="7"/>
      <c r="D1" s="7"/>
      <c r="E1"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row>
    <row r="2" spans="1:53" customHeight="1" ht="15" s="9" customFormat="1">
      <c r="A2" s="2"/>
      <c r="B2" s="2" t="s">
        <v>97</v>
      </c>
      <c r="C2" s="2"/>
      <c r="D2" s="4"/>
      <c r="E2" s="4"/>
      <c r="F2" s="2" t="s">
        <v>98</v>
      </c>
      <c r="G2" s="9"/>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c r="AE2" s="9"/>
      <c r="AF2" s="9"/>
      <c r="AG2" s="9"/>
      <c r="AH2" s="9"/>
      <c r="AI2" s="9"/>
      <c r="AJ2" s="9"/>
      <c r="AK2" s="9"/>
      <c r="AL2" s="9"/>
      <c r="AM2" s="9"/>
      <c r="AN2" s="9"/>
      <c r="AO2" s="9"/>
      <c r="AP2" s="9"/>
      <c r="AQ2" s="9"/>
      <c r="AR2" s="9"/>
      <c r="AS2" s="9"/>
      <c r="AT2" s="9"/>
      <c r="AU2" s="9"/>
      <c r="AV2" s="9"/>
      <c r="AW2" s="9"/>
      <c r="AX2" s="9"/>
      <c r="AY2" s="9"/>
      <c r="AZ2" s="9"/>
      <c r="BA2" s="9"/>
    </row>
    <row r="3" spans="1:53" customHeight="1" ht="15">
      <c r="A3"/>
      <c r="B3" s="1" t="s">
        <v>100</v>
      </c>
      <c r="C3"/>
      <c r="D3"/>
      <c r="E3"/>
      <c r="F3" s="1" t="s">
        <v>443</v>
      </c>
      <c r="G3"/>
      <c r="H3" s="14">
        <v>1.7481289617406</v>
      </c>
      <c r="I3" s="14">
        <v>14.166113641695</v>
      </c>
      <c r="J3" s="14">
        <v>32.692721702477</v>
      </c>
      <c r="K3" s="14">
        <v>48.830919550889</v>
      </c>
      <c r="L3" s="14">
        <v>71.163766683876</v>
      </c>
      <c r="M3" s="14">
        <v>86.961186485734</v>
      </c>
      <c r="N3" s="14">
        <v>101.98243198078</v>
      </c>
      <c r="O3" s="14">
        <v>116.109599477</v>
      </c>
      <c r="P3" s="14">
        <v>127.42632490188</v>
      </c>
      <c r="Q3" s="14">
        <v>138.30745821833</v>
      </c>
      <c r="R3" s="14">
        <v>146.8542341359</v>
      </c>
      <c r="S3" s="14">
        <v>154.80456453434</v>
      </c>
      <c r="T3" s="14">
        <v>162.56384401412</v>
      </c>
      <c r="U3" s="14">
        <v>170.56876347233</v>
      </c>
      <c r="V3" s="14">
        <v>170.56876347233</v>
      </c>
      <c r="W3" s="14">
        <v>170.56876347233</v>
      </c>
      <c r="X3" s="14">
        <v>170.56876347233</v>
      </c>
      <c r="Y3" s="14">
        <v>170.56876347233</v>
      </c>
      <c r="Z3" s="14">
        <v>170.56876347233</v>
      </c>
      <c r="AA3" s="14">
        <v>170.56876347233</v>
      </c>
      <c r="AB3" s="14">
        <v>170.56876347233</v>
      </c>
      <c r="AC3" s="14">
        <v>170.56876347233</v>
      </c>
      <c r="AD3" s="14">
        <v>170.56876347233</v>
      </c>
      <c r="AE3"/>
      <c r="AF3"/>
      <c r="AG3"/>
      <c r="AH3"/>
      <c r="AI3"/>
      <c r="AJ3"/>
      <c r="AK3"/>
      <c r="AL3"/>
      <c r="AM3"/>
      <c r="AN3"/>
      <c r="AO3"/>
      <c r="AP3"/>
      <c r="AQ3"/>
      <c r="AR3"/>
      <c r="AS3"/>
      <c r="AT3"/>
      <c r="AU3"/>
      <c r="AV3"/>
      <c r="AW3"/>
      <c r="AX3"/>
      <c r="AY3"/>
      <c r="AZ3"/>
      <c r="BA3"/>
    </row>
    <row r="4" spans="1:53" customHeight="1" ht="15">
      <c r="A4"/>
      <c r="B4" s="1" t="s">
        <v>102</v>
      </c>
      <c r="C4"/>
      <c r="D4"/>
      <c r="E4"/>
      <c r="F4" s="1" t="s">
        <v>443</v>
      </c>
      <c r="G4"/>
      <c r="H4" s="14">
        <v>30.259358897312</v>
      </c>
      <c r="I4" s="14">
        <v>65.525734746526</v>
      </c>
      <c r="J4" s="14">
        <v>101.87874561236</v>
      </c>
      <c r="K4" s="14">
        <v>137.17160954984</v>
      </c>
      <c r="L4" s="14">
        <v>167.42559022319</v>
      </c>
      <c r="M4" s="14">
        <v>195.94099125921</v>
      </c>
      <c r="N4" s="14">
        <v>223.42957773952</v>
      </c>
      <c r="O4" s="14">
        <v>249.64065170808</v>
      </c>
      <c r="P4" s="14">
        <v>277.28124815354</v>
      </c>
      <c r="Q4" s="14">
        <v>303.71750850672</v>
      </c>
      <c r="R4" s="14">
        <v>340.76372510171</v>
      </c>
      <c r="S4" s="14">
        <v>402.22757640036</v>
      </c>
      <c r="T4" s="14">
        <v>494.87534320205</v>
      </c>
      <c r="U4" s="14">
        <v>641.2504546292</v>
      </c>
      <c r="V4" s="14">
        <v>641.2504546292</v>
      </c>
      <c r="W4" s="14">
        <v>629.97035242263</v>
      </c>
      <c r="X4" s="14">
        <v>618.89936900696</v>
      </c>
      <c r="Y4" s="14">
        <v>608.47612766789</v>
      </c>
      <c r="Z4" s="14">
        <v>597.29962933187</v>
      </c>
      <c r="AA4" s="14">
        <v>585.02741159638</v>
      </c>
      <c r="AB4" s="14">
        <v>562.65889239778</v>
      </c>
      <c r="AC4" s="14">
        <v>535.97146222629</v>
      </c>
      <c r="AD4" s="14">
        <v>505.35023305557</v>
      </c>
      <c r="AE4"/>
      <c r="AF4"/>
      <c r="AG4"/>
      <c r="AH4"/>
      <c r="AI4"/>
      <c r="AJ4"/>
      <c r="AK4"/>
      <c r="AL4"/>
      <c r="AM4"/>
      <c r="AN4"/>
      <c r="AO4"/>
      <c r="AP4"/>
      <c r="AQ4"/>
      <c r="AR4"/>
      <c r="AS4"/>
      <c r="AT4"/>
      <c r="AU4"/>
      <c r="AV4"/>
      <c r="AW4"/>
      <c r="AX4"/>
      <c r="AY4"/>
      <c r="AZ4"/>
      <c r="BA4"/>
    </row>
    <row r="5" spans="1:53" customHeight="1" ht="15">
      <c r="A5"/>
      <c r="B5" s="3" t="s">
        <v>103</v>
      </c>
      <c r="C5"/>
      <c r="D5"/>
      <c r="E5"/>
      <c r="F5" s="1" t="s">
        <v>443</v>
      </c>
      <c r="G5"/>
      <c r="H5" s="14">
        <v>0.36913228022221</v>
      </c>
      <c r="I5" s="14">
        <v>0.84104861799867</v>
      </c>
      <c r="J5" s="14">
        <v>1.551205727029</v>
      </c>
      <c r="K5" s="14">
        <v>2.3526068034617</v>
      </c>
      <c r="L5" s="14">
        <v>3.2594954160193</v>
      </c>
      <c r="M5" s="14">
        <v>4.828391476997</v>
      </c>
      <c r="N5" s="14">
        <v>5.6113823015826</v>
      </c>
      <c r="O5" s="14">
        <v>6.6213469154269</v>
      </c>
      <c r="P5" s="14">
        <v>8.2451498925762</v>
      </c>
      <c r="Q5" s="14">
        <v>11.236469092405</v>
      </c>
      <c r="R5" s="14">
        <v>15.213947804682</v>
      </c>
      <c r="S5" s="14">
        <v>20.862338317662</v>
      </c>
      <c r="T5" s="14">
        <v>27.024142217048</v>
      </c>
      <c r="U5" s="14">
        <v>34.380087443663</v>
      </c>
      <c r="V5" s="14">
        <v>34.380087443663</v>
      </c>
      <c r="W5" s="14">
        <v>34.380087443663</v>
      </c>
      <c r="X5" s="14">
        <v>34.380087443663</v>
      </c>
      <c r="Y5" s="14">
        <v>34.380087443663</v>
      </c>
      <c r="Z5" s="14">
        <v>34.380087443663</v>
      </c>
      <c r="AA5" s="14">
        <v>34.380087443663</v>
      </c>
      <c r="AB5" s="14">
        <v>34.01095516344</v>
      </c>
      <c r="AC5" s="14">
        <v>33.539038825664</v>
      </c>
      <c r="AD5" s="14">
        <v>32.828881716634</v>
      </c>
      <c r="AE5"/>
      <c r="AF5"/>
      <c r="AG5"/>
      <c r="AH5"/>
      <c r="AI5"/>
      <c r="AJ5"/>
      <c r="AK5"/>
      <c r="AL5"/>
      <c r="AM5"/>
      <c r="AN5"/>
      <c r="AO5"/>
      <c r="AP5"/>
      <c r="AQ5"/>
      <c r="AR5"/>
      <c r="AS5"/>
      <c r="AT5"/>
      <c r="AU5"/>
      <c r="AV5"/>
      <c r="AW5"/>
      <c r="AX5"/>
      <c r="AY5"/>
      <c r="AZ5"/>
      <c r="BA5"/>
    </row>
    <row r="6" spans="1:53" customHeight="1" ht="15" s="9" customFormat="1">
      <c r="A6" s="1"/>
      <c r="B6" s="1" t="s">
        <v>104</v>
      </c>
      <c r="C6" s="1"/>
      <c r="D6" s="1"/>
      <c r="E6" s="1"/>
      <c r="F6" s="1" t="s">
        <v>443</v>
      </c>
      <c r="G6" s="9"/>
      <c r="H6" s="14">
        <v>1.1116401268497</v>
      </c>
      <c r="I6" s="14">
        <v>2.1860839452268</v>
      </c>
      <c r="J6" s="14">
        <v>3.3293013028903</v>
      </c>
      <c r="K6" s="14">
        <v>4.3557415398449</v>
      </c>
      <c r="L6" s="14">
        <v>5.6335059860702</v>
      </c>
      <c r="M6" s="14">
        <v>6.5754905870167</v>
      </c>
      <c r="N6" s="14">
        <v>7.346573541118</v>
      </c>
      <c r="O6" s="14">
        <v>8.0492262389973</v>
      </c>
      <c r="P6" s="14">
        <v>9.0204004626471</v>
      </c>
      <c r="Q6" s="14">
        <v>9.6675802237942</v>
      </c>
      <c r="R6" s="14">
        <v>10.630078567912</v>
      </c>
      <c r="S6" s="14">
        <v>18.998199441036</v>
      </c>
      <c r="T6" s="14">
        <v>20.007235256856</v>
      </c>
      <c r="U6" s="14">
        <v>20.983851366699</v>
      </c>
      <c r="V6" s="14">
        <v>20.983851366699</v>
      </c>
      <c r="W6" s="14">
        <v>20.983851366699</v>
      </c>
      <c r="X6" s="14">
        <v>20.983851366699</v>
      </c>
      <c r="Y6" s="14">
        <v>20.983851366699</v>
      </c>
      <c r="Z6" s="14">
        <v>20.983851366699</v>
      </c>
      <c r="AA6" s="14">
        <v>20.983851366699</v>
      </c>
      <c r="AB6" s="14">
        <v>20.983851366699</v>
      </c>
      <c r="AC6" s="14">
        <v>20.983851366699</v>
      </c>
      <c r="AD6" s="14">
        <v>20.983851366699</v>
      </c>
      <c r="AE6" s="9"/>
      <c r="AF6" s="9"/>
      <c r="AG6" s="9"/>
      <c r="AH6" s="9"/>
      <c r="AI6" s="9"/>
      <c r="AJ6" s="9"/>
      <c r="AK6" s="9"/>
      <c r="AL6" s="9"/>
      <c r="AM6" s="9"/>
      <c r="AN6" s="9"/>
      <c r="AO6" s="9"/>
      <c r="AP6" s="9"/>
      <c r="AQ6" s="9"/>
      <c r="AR6" s="9"/>
      <c r="AS6" s="9"/>
      <c r="AT6" s="9"/>
      <c r="AU6" s="9"/>
      <c r="AV6" s="9"/>
      <c r="AW6" s="9"/>
      <c r="AX6" s="9"/>
      <c r="AY6" s="9"/>
      <c r="AZ6" s="9"/>
      <c r="BA6" s="9"/>
    </row>
    <row r="7" spans="1:53" customHeight="1" ht="15" s="9" customFormat="1">
      <c r="A7" s="1"/>
      <c r="B7" s="1" t="s">
        <v>105</v>
      </c>
      <c r="C7" s="1"/>
      <c r="D7" s="1"/>
      <c r="E7" s="1"/>
      <c r="F7" s="1" t="s">
        <v>443</v>
      </c>
      <c r="G7" s="9"/>
      <c r="H7" s="14">
        <v>13.3908502</v>
      </c>
      <c r="I7" s="14">
        <v>27.555337446</v>
      </c>
      <c r="J7" s="14">
        <v>41.334187986</v>
      </c>
      <c r="K7" s="14">
        <v>54.438645716</v>
      </c>
      <c r="L7" s="14">
        <v>72.119053916</v>
      </c>
      <c r="M7" s="14">
        <v>85.335766516</v>
      </c>
      <c r="N7" s="14">
        <v>97.354384036</v>
      </c>
      <c r="O7" s="14">
        <v>111.900576996</v>
      </c>
      <c r="P7" s="14">
        <v>124.13092239521</v>
      </c>
      <c r="Q7" s="14">
        <v>134.04645443699</v>
      </c>
      <c r="R7" s="14">
        <v>146.16855797303</v>
      </c>
      <c r="S7" s="14">
        <v>156.17672774631</v>
      </c>
      <c r="T7" s="14">
        <v>178.70894343007</v>
      </c>
      <c r="U7" s="14">
        <v>196.82524683295</v>
      </c>
      <c r="V7" s="14">
        <v>196.82524683295</v>
      </c>
      <c r="W7" s="14">
        <v>196.82524683295</v>
      </c>
      <c r="X7" s="14">
        <v>196.82524683295</v>
      </c>
      <c r="Y7" s="14">
        <v>196.82524683295</v>
      </c>
      <c r="Z7" s="14">
        <v>196.82524683295</v>
      </c>
      <c r="AA7" s="14">
        <v>196.82524683295</v>
      </c>
      <c r="AB7" s="14">
        <v>183.43439663295</v>
      </c>
      <c r="AC7" s="14">
        <v>169.26990938695</v>
      </c>
      <c r="AD7" s="14">
        <v>155.49105884695</v>
      </c>
      <c r="AE7" s="9"/>
      <c r="AF7" s="9"/>
      <c r="AG7" s="9"/>
      <c r="AH7" s="9"/>
      <c r="AI7" s="9"/>
      <c r="AJ7" s="9"/>
      <c r="AK7" s="9"/>
      <c r="AL7" s="9"/>
      <c r="AM7" s="9"/>
      <c r="AN7" s="9"/>
      <c r="AO7" s="9"/>
      <c r="AP7" s="9"/>
      <c r="AQ7" s="9"/>
      <c r="AR7" s="9"/>
      <c r="AS7" s="9"/>
      <c r="AT7" s="9"/>
      <c r="AU7" s="9"/>
      <c r="AV7" s="9"/>
      <c r="AW7" s="9"/>
      <c r="AX7" s="9"/>
      <c r="AY7" s="9"/>
      <c r="AZ7" s="9"/>
      <c r="BA7" s="9"/>
    </row>
    <row r="8" spans="1:53" customHeight="1" ht="15" s="9" customFormat="1">
      <c r="A8" s="1"/>
      <c r="B8" s="1" t="s">
        <v>444</v>
      </c>
      <c r="C8" s="1"/>
      <c r="D8" s="1"/>
      <c r="E8" s="1"/>
      <c r="F8" s="1" t="s">
        <v>443</v>
      </c>
      <c r="G8" s="9"/>
      <c r="H8" s="14">
        <v>46.879110466124</v>
      </c>
      <c r="I8" s="14">
        <v>110.27431839745</v>
      </c>
      <c r="J8" s="14">
        <v>180.78616233076</v>
      </c>
      <c r="K8" s="14">
        <v>247.14952316003</v>
      </c>
      <c r="L8" s="14">
        <v>319.60141222515</v>
      </c>
      <c r="M8" s="14">
        <v>379.64182632496</v>
      </c>
      <c r="N8" s="14">
        <v>435.724349599</v>
      </c>
      <c r="O8" s="14">
        <v>492.32140133551</v>
      </c>
      <c r="P8" s="14">
        <v>546.10404580585</v>
      </c>
      <c r="Q8" s="14">
        <v>596.97547047824</v>
      </c>
      <c r="R8" s="14">
        <v>659.63054358323</v>
      </c>
      <c r="S8" s="14">
        <v>753.0694064397</v>
      </c>
      <c r="T8" s="14">
        <v>883.17950812011</v>
      </c>
      <c r="U8" s="14">
        <v>1064.0084037448</v>
      </c>
      <c r="V8" s="14">
        <v>1064.0084037448</v>
      </c>
      <c r="W8" s="14">
        <v>1052.7283015382</v>
      </c>
      <c r="X8" s="14">
        <v>1041.6573181226</v>
      </c>
      <c r="Y8" s="14">
        <v>1031.2340767835</v>
      </c>
      <c r="Z8" s="14">
        <v>1020.0575784475</v>
      </c>
      <c r="AA8" s="14">
        <v>1007.785360712</v>
      </c>
      <c r="AB8" s="14">
        <v>971.65685903316</v>
      </c>
      <c r="AC8" s="14">
        <v>930.33302527789</v>
      </c>
      <c r="AD8" s="14">
        <v>885.22278845814</v>
      </c>
      <c r="AE8" s="9"/>
      <c r="AF8" s="9"/>
      <c r="AG8" s="9"/>
      <c r="AH8" s="9"/>
      <c r="AI8" s="9"/>
      <c r="AJ8" s="9"/>
      <c r="AK8" s="9"/>
      <c r="AL8" s="9"/>
      <c r="AM8" s="9"/>
      <c r="AN8" s="9"/>
      <c r="AO8" s="9"/>
      <c r="AP8" s="9"/>
      <c r="AQ8" s="9"/>
      <c r="AR8" s="9"/>
      <c r="AS8" s="9"/>
      <c r="AT8" s="9"/>
      <c r="AU8" s="9"/>
      <c r="AV8" s="9"/>
      <c r="AW8" s="9"/>
      <c r="AX8" s="9"/>
      <c r="AY8" s="9"/>
      <c r="AZ8" s="9"/>
      <c r="BA8" s="9"/>
    </row>
    <row r="9" spans="1:53" customHeight="1" ht="15" s="9" customFormat="1">
      <c r="A9" s="1"/>
      <c r="B9" s="1"/>
      <c r="C9" s="1"/>
      <c r="D9" s="1"/>
      <c r="E9" s="1"/>
      <c r="F9" s="1"/>
      <c r="G9" s="9"/>
      <c r="H9" s="14"/>
      <c r="I9" s="14"/>
      <c r="J9" s="14"/>
      <c r="K9" s="14"/>
      <c r="L9" s="14"/>
      <c r="M9" s="14"/>
      <c r="N9" s="14"/>
      <c r="O9" s="14"/>
      <c r="P9" s="14"/>
      <c r="Q9" s="14"/>
      <c r="R9" s="14"/>
      <c r="S9" s="14"/>
      <c r="T9" s="14"/>
      <c r="U9" s="14"/>
      <c r="V9" s="14"/>
      <c r="W9" s="14"/>
      <c r="X9" s="14"/>
      <c r="Y9" s="14"/>
      <c r="Z9" s="14"/>
      <c r="AA9" s="14"/>
      <c r="AB9" s="14"/>
      <c r="AC9" s="14"/>
      <c r="AD9" s="14"/>
      <c r="AE9" s="9"/>
      <c r="AF9" s="9"/>
      <c r="AG9" s="9"/>
      <c r="AH9" s="9"/>
      <c r="AI9" s="9"/>
      <c r="AJ9" s="9"/>
      <c r="AK9" s="9"/>
      <c r="AL9" s="9"/>
      <c r="AM9" s="9"/>
      <c r="AN9" s="9"/>
      <c r="AO9" s="9"/>
      <c r="AP9" s="9"/>
      <c r="AQ9" s="9"/>
      <c r="AR9" s="9"/>
      <c r="AS9" s="9"/>
      <c r="AT9" s="9"/>
      <c r="AU9" s="9"/>
      <c r="AV9" s="9"/>
      <c r="AW9" s="9"/>
      <c r="AX9" s="9"/>
      <c r="AY9" s="9"/>
      <c r="AZ9" s="9"/>
      <c r="BA9" s="9"/>
    </row>
    <row r="10" spans="1:53" customHeight="1" ht="15" s="9" customFormat="1">
      <c r="A10" s="1"/>
      <c r="B10" s="1" t="s">
        <v>445</v>
      </c>
      <c r="C10" s="1"/>
      <c r="D10" s="1"/>
      <c r="E10" s="1"/>
      <c r="F10" s="1" t="s">
        <v>443</v>
      </c>
      <c r="G10" s="9"/>
      <c r="H10" s="14">
        <v>100.53300391246</v>
      </c>
      <c r="I10" s="14">
        <v>248.58801868678</v>
      </c>
      <c r="J10" s="14">
        <v>412.8423647506</v>
      </c>
      <c r="K10" s="14">
        <v>563.672036705</v>
      </c>
      <c r="L10" s="14">
        <v>735.35626792283</v>
      </c>
      <c r="M10" s="14">
        <v>875.33431178412</v>
      </c>
      <c r="N10" s="14">
        <v>1004.5863404291</v>
      </c>
      <c r="O10" s="14">
        <v>1134.7621198197</v>
      </c>
      <c r="P10" s="14">
        <v>1243.9022722932</v>
      </c>
      <c r="Q10" s="14">
        <v>1342.1384638188</v>
      </c>
      <c r="R10" s="14">
        <v>1459.3638794104</v>
      </c>
      <c r="S10" s="14">
        <v>1620.5132537418</v>
      </c>
      <c r="T10" s="14">
        <v>1838.8620187495</v>
      </c>
      <c r="U10" s="14">
        <v>2142.3211835387</v>
      </c>
      <c r="V10" s="14">
        <v>2142.3211835387</v>
      </c>
      <c r="W10" s="14">
        <v>2121.3547832563</v>
      </c>
      <c r="X10" s="14">
        <v>2100.874445728</v>
      </c>
      <c r="Y10" s="14">
        <v>2081.1999025048</v>
      </c>
      <c r="Z10" s="14">
        <v>2060.9386068904</v>
      </c>
      <c r="AA10" s="14">
        <v>2038.4321944676</v>
      </c>
      <c r="AB10" s="14">
        <v>1960.2582002285</v>
      </c>
      <c r="AC10" s="14">
        <v>1868.8073764663</v>
      </c>
      <c r="AD10" s="14">
        <v>1771.4879639103</v>
      </c>
      <c r="AE10" s="9"/>
      <c r="AF10" s="9"/>
      <c r="AG10" s="9"/>
      <c r="AH10" s="9"/>
      <c r="AI10" s="9"/>
      <c r="AJ10" s="9"/>
      <c r="AK10" s="9"/>
      <c r="AL10" s="9"/>
      <c r="AM10" s="9"/>
      <c r="AN10" s="9"/>
      <c r="AO10" s="9"/>
      <c r="AP10" s="9"/>
      <c r="AQ10" s="9"/>
      <c r="AR10" s="9"/>
      <c r="AS10" s="9"/>
      <c r="AT10" s="9"/>
      <c r="AU10" s="9"/>
      <c r="AV10" s="9"/>
      <c r="AW10" s="9"/>
      <c r="AX10" s="9"/>
      <c r="AY10" s="9"/>
      <c r="AZ10" s="9"/>
      <c r="BA10" s="9"/>
    </row>
    <row r="11" spans="1:53">
      <c r="A11" s="1"/>
      <c r="B11" s="1"/>
      <c r="C11" s="1"/>
      <c r="D11" s="1"/>
      <c r="E11" s="1"/>
      <c r="F11" s="1"/>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1"/>
      <c r="AL11"/>
      <c r="AM11"/>
      <c r="AN11"/>
      <c r="AO11"/>
      <c r="AP11"/>
      <c r="AQ11"/>
      <c r="AR11"/>
      <c r="AS11"/>
      <c r="AT11"/>
      <c r="AU11"/>
      <c r="AV11"/>
      <c r="AW11"/>
      <c r="AX11"/>
      <c r="AY11"/>
      <c r="AZ11"/>
      <c r="BA11"/>
    </row>
    <row r="12" spans="1:53" customHeight="1" ht="15" s="7" customFormat="1">
      <c r="A12" s="8" t="inlineStr">
        <is>
          <r>
            <t xml:space="preserve">Tabelle 5b: Erzielte CO2-Wirkungen je Massnahmenbereich in den Berichtsjahren 2010 bis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12" s="7"/>
      <c r="C12" s="7"/>
      <c r="D12" s="7"/>
      <c r="E12"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row>
    <row r="13" spans="1:53" customHeight="1" ht="15" s="9" customFormat="1">
      <c r="A13" s="2"/>
      <c r="B13" s="2" t="s">
        <v>97</v>
      </c>
      <c r="C13" s="2"/>
      <c r="D13" s="4"/>
      <c r="E13" s="4"/>
      <c r="F13" s="2" t="s">
        <v>98</v>
      </c>
      <c r="G13" s="15" t="s">
        <v>99</v>
      </c>
      <c r="H13" s="15">
        <v>2010</v>
      </c>
      <c r="I13" s="15">
        <v>2011</v>
      </c>
      <c r="J13" s="15">
        <v>2012</v>
      </c>
      <c r="K13" s="15">
        <v>2013</v>
      </c>
      <c r="L13" s="15">
        <v>2014</v>
      </c>
      <c r="M13" s="15">
        <v>2015</v>
      </c>
      <c r="N13" s="15">
        <v>2016</v>
      </c>
      <c r="O13" s="15">
        <v>2017</v>
      </c>
      <c r="P13" s="15">
        <v>2018</v>
      </c>
      <c r="Q13" s="15">
        <v>2019</v>
      </c>
      <c r="R13" s="15">
        <v>2020</v>
      </c>
      <c r="S13" s="15">
        <v>2021</v>
      </c>
      <c r="T13" s="15">
        <v>2022</v>
      </c>
      <c r="U13" s="15">
        <v>2023</v>
      </c>
      <c r="V13" s="15">
        <v>2024</v>
      </c>
      <c r="W13" s="15">
        <v>2025</v>
      </c>
      <c r="X13" s="15">
        <v>2026</v>
      </c>
      <c r="Y13" s="15">
        <v>2027</v>
      </c>
      <c r="Z13" s="15">
        <v>2028</v>
      </c>
      <c r="AA13" s="15">
        <v>2029</v>
      </c>
      <c r="AB13" s="15">
        <v>2030</v>
      </c>
      <c r="AC13" s="15">
        <v>2031</v>
      </c>
      <c r="AD13" s="15">
        <v>2032</v>
      </c>
      <c r="AE13" s="9"/>
      <c r="AF13" s="9"/>
      <c r="AG13" s="9"/>
      <c r="AH13" s="9"/>
      <c r="AI13" s="9"/>
      <c r="AJ13" s="9"/>
      <c r="AK13" s="9"/>
      <c r="AL13" s="9"/>
      <c r="AM13" s="9"/>
      <c r="AN13" s="9"/>
      <c r="AO13" s="9"/>
      <c r="AP13" s="9"/>
      <c r="AQ13" s="9"/>
      <c r="AR13" s="9"/>
      <c r="AS13" s="9"/>
      <c r="AT13" s="9"/>
      <c r="AU13" s="9"/>
      <c r="AV13" s="9"/>
      <c r="AW13" s="9"/>
      <c r="AX13" s="9"/>
      <c r="AY13" s="9"/>
      <c r="AZ13" s="9"/>
      <c r="BA13" s="9"/>
    </row>
    <row r="14" spans="1:53" customHeight="1" ht="15">
      <c r="A14"/>
      <c r="B14" s="1" t="s">
        <v>100</v>
      </c>
      <c r="C14"/>
      <c r="D14"/>
      <c r="E14"/>
      <c r="F14" s="1" t="s">
        <v>410</v>
      </c>
      <c r="G14" s="14">
        <v>6780.4860368933</v>
      </c>
      <c r="H14" s="14">
        <v>68.089695040711</v>
      </c>
      <c r="I14" s="14">
        <v>488.34848377105</v>
      </c>
      <c r="J14" s="14">
        <v>732.45421780181</v>
      </c>
      <c r="K14" s="14">
        <v>640.06062559724</v>
      </c>
      <c r="L14" s="14">
        <v>887.53362178238</v>
      </c>
      <c r="M14" s="14">
        <v>628.35027444568</v>
      </c>
      <c r="N14" s="14">
        <v>597.6435360478</v>
      </c>
      <c r="O14" s="14">
        <v>562.05342144202</v>
      </c>
      <c r="P14" s="14">
        <v>450.9930096597</v>
      </c>
      <c r="Q14" s="14">
        <v>434.50694114517</v>
      </c>
      <c r="R14" s="14">
        <v>341.87103670252</v>
      </c>
      <c r="S14" s="14">
        <v>318.01321593777</v>
      </c>
      <c r="T14" s="14">
        <v>310.37117919099</v>
      </c>
      <c r="U14" s="14">
        <v>320.19677832849</v>
      </c>
      <c r="V14" s="14">
        <v>0</v>
      </c>
      <c r="W14" s="14">
        <v>0</v>
      </c>
      <c r="X14" s="14">
        <v>0</v>
      </c>
      <c r="Y14" s="14">
        <v>0</v>
      </c>
      <c r="Z14" s="14">
        <v>0</v>
      </c>
      <c r="AA14" s="14">
        <v>0</v>
      </c>
      <c r="AB14" s="14">
        <v>0</v>
      </c>
      <c r="AC14" s="14">
        <v>0</v>
      </c>
      <c r="AD14" s="14">
        <v>0</v>
      </c>
      <c r="AE14"/>
      <c r="AF14"/>
      <c r="AG14"/>
      <c r="AH14"/>
      <c r="AI14"/>
      <c r="AJ14"/>
      <c r="AK14"/>
      <c r="AL14"/>
      <c r="AM14"/>
      <c r="AN14"/>
      <c r="AO14"/>
      <c r="AP14"/>
      <c r="AQ14"/>
      <c r="AR14"/>
      <c r="AS14"/>
      <c r="AT14"/>
      <c r="AU14"/>
      <c r="AV14"/>
      <c r="AW14"/>
      <c r="AX14"/>
      <c r="AY14"/>
      <c r="AZ14"/>
      <c r="BA14"/>
    </row>
    <row r="15" spans="1:53" customHeight="1" ht="15">
      <c r="A15"/>
      <c r="B15" s="1" t="s">
        <v>102</v>
      </c>
      <c r="C15"/>
      <c r="D15"/>
      <c r="E15"/>
      <c r="F15" s="1" t="s">
        <v>410</v>
      </c>
      <c r="G15" s="14">
        <v>11047.459556322</v>
      </c>
      <c r="H15" s="14">
        <v>573.83485043167</v>
      </c>
      <c r="I15" s="14">
        <v>676.24665704793</v>
      </c>
      <c r="J15" s="14">
        <v>699.13334463475</v>
      </c>
      <c r="K15" s="14">
        <v>669.59518471469</v>
      </c>
      <c r="L15" s="14">
        <v>561.08674489149</v>
      </c>
      <c r="M15" s="14">
        <v>541.06715068746</v>
      </c>
      <c r="N15" s="14">
        <v>520.19103802484</v>
      </c>
      <c r="O15" s="14">
        <v>482.33889152704</v>
      </c>
      <c r="P15" s="14">
        <v>488.62521805781</v>
      </c>
      <c r="Q15" s="14">
        <v>459.61271746918</v>
      </c>
      <c r="R15" s="14">
        <v>603.78348670651</v>
      </c>
      <c r="S15" s="14">
        <v>973.84621323574</v>
      </c>
      <c r="T15" s="14">
        <v>1467.2926279241</v>
      </c>
      <c r="U15" s="14">
        <v>2330.8054309692</v>
      </c>
      <c r="V15" s="14">
        <v>0</v>
      </c>
      <c r="W15" s="14">
        <v>0</v>
      </c>
      <c r="X15" s="14">
        <v>0</v>
      </c>
      <c r="Y15" s="14">
        <v>0</v>
      </c>
      <c r="Z15" s="14">
        <v>0</v>
      </c>
      <c r="AA15" s="14">
        <v>0</v>
      </c>
      <c r="AB15" s="14">
        <v>0</v>
      </c>
      <c r="AC15" s="14">
        <v>0</v>
      </c>
      <c r="AD15" s="14">
        <v>0</v>
      </c>
      <c r="AE15"/>
      <c r="AF15"/>
      <c r="AG15"/>
      <c r="AH15"/>
      <c r="AI15"/>
      <c r="AJ15"/>
      <c r="AK15"/>
      <c r="AL15"/>
      <c r="AM15"/>
      <c r="AN15"/>
      <c r="AO15"/>
      <c r="AP15"/>
      <c r="AQ15"/>
      <c r="AR15"/>
      <c r="AS15"/>
      <c r="AT15"/>
      <c r="AU15"/>
      <c r="AV15"/>
      <c r="AW15"/>
      <c r="AX15"/>
      <c r="AY15"/>
      <c r="AZ15"/>
      <c r="BA15"/>
    </row>
    <row r="16" spans="1:53" customHeight="1" ht="15">
      <c r="A16"/>
      <c r="B16" s="3" t="s">
        <v>103</v>
      </c>
      <c r="C16"/>
      <c r="D16"/>
      <c r="E16"/>
      <c r="F16" s="1" t="s">
        <v>410</v>
      </c>
      <c r="G16" s="14">
        <v>1375.2034977465</v>
      </c>
      <c r="H16" s="14">
        <v>14.765291208888</v>
      </c>
      <c r="I16" s="14">
        <v>18.876653511059</v>
      </c>
      <c r="J16" s="14">
        <v>28.406284361212</v>
      </c>
      <c r="K16" s="14">
        <v>32.056043057309</v>
      </c>
      <c r="L16" s="14">
        <v>36.275544502303</v>
      </c>
      <c r="M16" s="14">
        <v>62.755842439111</v>
      </c>
      <c r="N16" s="14">
        <v>31.319632983421</v>
      </c>
      <c r="O16" s="14">
        <v>40.398584553773</v>
      </c>
      <c r="P16" s="14">
        <v>64.952119085974</v>
      </c>
      <c r="Q16" s="14">
        <v>119.65276799314</v>
      </c>
      <c r="R16" s="14">
        <v>159.09914849111</v>
      </c>
      <c r="S16" s="14">
        <v>225.93562051919</v>
      </c>
      <c r="T16" s="14">
        <v>246.47215597544</v>
      </c>
      <c r="U16" s="14">
        <v>294.23780906458</v>
      </c>
      <c r="V16" s="14">
        <v>0</v>
      </c>
      <c r="W16" s="14">
        <v>0</v>
      </c>
      <c r="X16" s="14">
        <v>0</v>
      </c>
      <c r="Y16" s="14">
        <v>0</v>
      </c>
      <c r="Z16" s="14">
        <v>0</v>
      </c>
      <c r="AA16" s="14">
        <v>0</v>
      </c>
      <c r="AB16" s="14">
        <v>0</v>
      </c>
      <c r="AC16" s="14">
        <v>0</v>
      </c>
      <c r="AD16" s="14">
        <v>0</v>
      </c>
      <c r="AE16"/>
      <c r="AF16"/>
      <c r="AG16"/>
      <c r="AH16"/>
      <c r="AI16"/>
      <c r="AJ16"/>
      <c r="AK16"/>
      <c r="AL16"/>
      <c r="AM16"/>
      <c r="AN16"/>
      <c r="AO16"/>
      <c r="AP16"/>
      <c r="AQ16"/>
      <c r="AR16"/>
      <c r="AS16"/>
      <c r="AT16"/>
      <c r="AU16"/>
      <c r="AV16"/>
      <c r="AW16"/>
      <c r="AX16"/>
      <c r="AY16"/>
      <c r="AZ16"/>
      <c r="BA16"/>
    </row>
    <row r="17" spans="1:53" customHeight="1" ht="15" s="9" customFormat="1">
      <c r="A17" s="1"/>
      <c r="B17" s="1" t="s">
        <v>104</v>
      </c>
      <c r="C17" s="1"/>
      <c r="D17" s="1"/>
      <c r="E17" s="1"/>
      <c r="F17" s="1" t="s">
        <v>410</v>
      </c>
      <c r="G17" s="14">
        <v>544.43800466796</v>
      </c>
      <c r="H17" s="14">
        <v>44.465605073986</v>
      </c>
      <c r="I17" s="14">
        <v>42.977752735084</v>
      </c>
      <c r="J17" s="14">
        <v>45.728694306541</v>
      </c>
      <c r="K17" s="14">
        <v>41.057609478186</v>
      </c>
      <c r="L17" s="14">
        <v>51.11057784901</v>
      </c>
      <c r="M17" s="14">
        <v>37.679384037861</v>
      </c>
      <c r="N17" s="14">
        <v>30.843318164051</v>
      </c>
      <c r="O17" s="14">
        <v>28.106107915174</v>
      </c>
      <c r="P17" s="14">
        <v>38.84696894599</v>
      </c>
      <c r="Q17" s="14">
        <v>25.887190445884</v>
      </c>
      <c r="R17" s="14">
        <v>38.49993376471</v>
      </c>
      <c r="S17" s="14">
        <v>39.80878492498</v>
      </c>
      <c r="T17" s="14">
        <v>40.361432632799</v>
      </c>
      <c r="U17" s="14">
        <v>39.064644393702</v>
      </c>
      <c r="V17" s="14">
        <v>0</v>
      </c>
      <c r="W17" s="14">
        <v>0</v>
      </c>
      <c r="X17" s="14">
        <v>0</v>
      </c>
      <c r="Y17" s="14">
        <v>0</v>
      </c>
      <c r="Z17" s="14">
        <v>0</v>
      </c>
      <c r="AA17" s="14">
        <v>0</v>
      </c>
      <c r="AB17" s="14">
        <v>0</v>
      </c>
      <c r="AC17" s="14">
        <v>0</v>
      </c>
      <c r="AD17" s="14">
        <v>0</v>
      </c>
      <c r="AE17" s="9"/>
      <c r="AF17" s="9"/>
      <c r="AG17" s="9"/>
      <c r="AH17" s="9"/>
      <c r="AI17" s="9"/>
      <c r="AJ17" s="9"/>
      <c r="AK17" s="9"/>
      <c r="AL17" s="9"/>
      <c r="AM17" s="9"/>
      <c r="AN17" s="9"/>
      <c r="AO17" s="9"/>
      <c r="AP17" s="9"/>
      <c r="AQ17" s="9"/>
      <c r="AR17" s="9"/>
      <c r="AS17" s="9"/>
      <c r="AT17" s="9"/>
      <c r="AU17" s="9"/>
      <c r="AV17" s="9"/>
      <c r="AW17" s="9"/>
      <c r="AX17" s="9"/>
      <c r="AY17" s="9"/>
      <c r="AZ17" s="9"/>
      <c r="BA17" s="9"/>
    </row>
    <row r="18" spans="1:53" customHeight="1" ht="15" s="9" customFormat="1">
      <c r="A18" s="1"/>
      <c r="B18" s="1" t="s">
        <v>105</v>
      </c>
      <c r="C18" s="1"/>
      <c r="D18" s="1"/>
      <c r="E18" s="1"/>
      <c r="F18" s="1" t="s">
        <v>410</v>
      </c>
      <c r="G18" s="14">
        <v>3936.5049366591</v>
      </c>
      <c r="H18" s="14">
        <v>267.817004</v>
      </c>
      <c r="I18" s="14">
        <v>283.28974492</v>
      </c>
      <c r="J18" s="14">
        <v>275.5770108</v>
      </c>
      <c r="K18" s="14">
        <v>262.0891546</v>
      </c>
      <c r="L18" s="14">
        <v>353.608164</v>
      </c>
      <c r="M18" s="14">
        <v>264.334252</v>
      </c>
      <c r="N18" s="14">
        <v>240.3723504</v>
      </c>
      <c r="O18" s="14">
        <v>290.9238592</v>
      </c>
      <c r="P18" s="14">
        <v>244.60690798426</v>
      </c>
      <c r="Q18" s="14">
        <v>198.31064083545</v>
      </c>
      <c r="R18" s="14">
        <v>242.44207072084</v>
      </c>
      <c r="S18" s="14">
        <v>200.16339546562</v>
      </c>
      <c r="T18" s="14">
        <v>450.64431367522</v>
      </c>
      <c r="U18" s="14">
        <v>362.32606805768</v>
      </c>
      <c r="V18" s="14">
        <v>0</v>
      </c>
      <c r="W18" s="14">
        <v>0</v>
      </c>
      <c r="X18" s="14">
        <v>0</v>
      </c>
      <c r="Y18" s="14">
        <v>0</v>
      </c>
      <c r="Z18" s="14">
        <v>0</v>
      </c>
      <c r="AA18" s="14">
        <v>0</v>
      </c>
      <c r="AB18" s="14">
        <v>0</v>
      </c>
      <c r="AC18" s="14">
        <v>0</v>
      </c>
      <c r="AD18" s="14">
        <v>0</v>
      </c>
      <c r="AE18" s="9"/>
      <c r="AF18" s="9"/>
      <c r="AG18" s="9"/>
      <c r="AH18" s="9"/>
      <c r="AI18" s="9"/>
      <c r="AJ18" s="9"/>
      <c r="AK18" s="9"/>
      <c r="AL18" s="9"/>
      <c r="AM18" s="9"/>
      <c r="AN18" s="9"/>
      <c r="AO18" s="9"/>
      <c r="AP18" s="9"/>
      <c r="AQ18" s="9"/>
      <c r="AR18" s="9"/>
      <c r="AS18" s="9"/>
      <c r="AT18" s="9"/>
      <c r="AU18" s="9"/>
      <c r="AV18" s="9"/>
      <c r="AW18" s="9"/>
      <c r="AX18" s="9"/>
      <c r="AY18" s="9"/>
      <c r="AZ18" s="9"/>
      <c r="BA18" s="9"/>
    </row>
    <row r="19" spans="1:53" customHeight="1" ht="15" s="9" customFormat="1">
      <c r="A19" s="1"/>
      <c r="B19" s="1" t="s">
        <v>444</v>
      </c>
      <c r="C19" s="1"/>
      <c r="D19" s="1"/>
      <c r="E19" s="1"/>
      <c r="F19" s="1" t="s">
        <v>410</v>
      </c>
      <c r="G19" s="14">
        <v>23684.09203229</v>
      </c>
      <c r="H19" s="14">
        <v>968.97244575526</v>
      </c>
      <c r="I19" s="14">
        <v>1509.7392919851</v>
      </c>
      <c r="J19" s="14">
        <v>1781.2995519043</v>
      </c>
      <c r="K19" s="14">
        <v>1644.8586174474</v>
      </c>
      <c r="L19" s="14">
        <v>1889.6146530252</v>
      </c>
      <c r="M19" s="14">
        <v>1534.1869036101</v>
      </c>
      <c r="N19" s="14">
        <v>1420.3698756201</v>
      </c>
      <c r="O19" s="14">
        <v>1403.820864638</v>
      </c>
      <c r="P19" s="14">
        <v>1288.0242237337</v>
      </c>
      <c r="Q19" s="14">
        <v>1237.9702578888</v>
      </c>
      <c r="R19" s="14">
        <v>1385.6956763857</v>
      </c>
      <c r="S19" s="14">
        <v>1757.7672300833</v>
      </c>
      <c r="T19" s="14">
        <v>2515.1417093986</v>
      </c>
      <c r="U19" s="14">
        <v>3346.6307308136</v>
      </c>
      <c r="V19" s="14">
        <v>0</v>
      </c>
      <c r="W19" s="14">
        <v>0</v>
      </c>
      <c r="X19" s="14">
        <v>0</v>
      </c>
      <c r="Y19" s="14">
        <v>0</v>
      </c>
      <c r="Z19" s="14">
        <v>0</v>
      </c>
      <c r="AA19" s="14">
        <v>0</v>
      </c>
      <c r="AB19" s="14">
        <v>0</v>
      </c>
      <c r="AC19" s="14">
        <v>0</v>
      </c>
      <c r="AD19" s="14">
        <v>0</v>
      </c>
      <c r="AE19" s="9"/>
      <c r="AF19" s="9"/>
      <c r="AG19" s="9"/>
      <c r="AH19" s="9"/>
      <c r="AI19" s="9"/>
      <c r="AJ19" s="9"/>
      <c r="AK19" s="9"/>
      <c r="AL19" s="9"/>
      <c r="AM19" s="9"/>
      <c r="AN19" s="9"/>
      <c r="AO19" s="9"/>
      <c r="AP19" s="9"/>
      <c r="AQ19" s="9"/>
      <c r="AR19" s="9"/>
      <c r="AS19" s="9"/>
      <c r="AT19" s="9"/>
      <c r="AU19" s="9"/>
      <c r="AV19" s="9"/>
      <c r="AW19" s="9"/>
      <c r="AX19" s="9"/>
      <c r="AY19" s="9"/>
      <c r="AZ19" s="9"/>
      <c r="BA19" s="9"/>
    </row>
    <row r="20" spans="1:53" customHeight="1" ht="15">
      <c r="A20"/>
      <c r="B20"/>
      <c r="C20"/>
      <c r="D20"/>
      <c r="E20"/>
      <c r="F20"/>
      <c r="G20" s="14"/>
      <c r="H20" s="14"/>
      <c r="I20" s="14"/>
      <c r="J20" s="14"/>
      <c r="K20" s="14"/>
      <c r="L20" s="14"/>
      <c r="M20" s="14"/>
      <c r="N20" s="14"/>
      <c r="O20" s="14"/>
      <c r="P20" s="14"/>
      <c r="Q20" s="14"/>
      <c r="R20" s="14"/>
      <c r="S20" s="14"/>
      <c r="T20" s="14"/>
      <c r="U20" s="14"/>
      <c r="V20" s="14"/>
      <c r="W20" s="14"/>
      <c r="X20" s="14"/>
      <c r="Y20" s="14"/>
      <c r="Z20" s="14"/>
      <c r="AA20" s="14"/>
      <c r="AB20" s="14"/>
      <c r="AC20" s="14"/>
      <c r="AD20" s="14"/>
      <c r="AE20"/>
      <c r="AF20"/>
      <c r="AG20"/>
      <c r="AH20"/>
      <c r="AI20"/>
      <c r="AJ20"/>
      <c r="AK20"/>
      <c r="AL20"/>
      <c r="AM20"/>
      <c r="AN20"/>
      <c r="AO20"/>
      <c r="AP20"/>
      <c r="AQ20"/>
      <c r="AR20"/>
      <c r="AS20"/>
      <c r="AT20"/>
      <c r="AU20"/>
      <c r="AV20"/>
      <c r="AW20"/>
      <c r="AX20"/>
      <c r="AY20"/>
      <c r="AZ20"/>
      <c r="BA20"/>
    </row>
    <row r="21" spans="1:53" customHeight="1" ht="15" s="9" customFormat="1">
      <c r="A21" s="1"/>
      <c r="B21" s="1" t="s">
        <v>445</v>
      </c>
      <c r="C21" s="1"/>
      <c r="D21" s="1"/>
      <c r="E21" s="1"/>
      <c r="F21" s="1" t="s">
        <v>410</v>
      </c>
      <c r="G21" s="14">
        <v>49978.967207246</v>
      </c>
      <c r="H21" s="14">
        <v>2112.7842858693</v>
      </c>
      <c r="I21" s="14">
        <v>3654.8502589523</v>
      </c>
      <c r="J21" s="14">
        <v>4283.7629385293</v>
      </c>
      <c r="K21" s="14">
        <v>3849.5675755302</v>
      </c>
      <c r="L21" s="14">
        <v>4546.2363224668</v>
      </c>
      <c r="M21" s="14">
        <v>3668.1657352063</v>
      </c>
      <c r="N21" s="14">
        <v>3335.8520376201</v>
      </c>
      <c r="O21" s="14">
        <v>3316.1950924956</v>
      </c>
      <c r="P21" s="14">
        <v>2702.9183039268</v>
      </c>
      <c r="Q21" s="14">
        <v>2474.8929917451</v>
      </c>
      <c r="R21" s="14">
        <v>2659.7054535027</v>
      </c>
      <c r="S21" s="14">
        <v>3242.0950031789</v>
      </c>
      <c r="T21" s="14">
        <v>4351.1948384113</v>
      </c>
      <c r="U21" s="14">
        <v>5780.7463698125</v>
      </c>
      <c r="V21" s="14">
        <v>0</v>
      </c>
      <c r="W21" s="14">
        <v>0</v>
      </c>
      <c r="X21" s="14">
        <v>0</v>
      </c>
      <c r="Y21" s="14">
        <v>0</v>
      </c>
      <c r="Z21" s="14">
        <v>0</v>
      </c>
      <c r="AA21" s="14">
        <v>0</v>
      </c>
      <c r="AB21" s="14">
        <v>0</v>
      </c>
      <c r="AC21" s="14">
        <v>0</v>
      </c>
      <c r="AD21" s="14">
        <v>0</v>
      </c>
      <c r="AE21" s="9"/>
      <c r="AF21" s="9"/>
      <c r="AG21" s="9"/>
      <c r="AH21" s="9"/>
      <c r="AI21" s="9"/>
      <c r="AJ21" s="9"/>
      <c r="AK21" s="9"/>
      <c r="AL21" s="9"/>
      <c r="AM21" s="9"/>
      <c r="AN21" s="9"/>
      <c r="AO21" s="9"/>
      <c r="AP21" s="9"/>
      <c r="AQ21" s="9"/>
      <c r="AR21" s="9"/>
      <c r="AS21" s="9"/>
      <c r="AT21" s="9"/>
      <c r="AU21" s="9"/>
      <c r="AV21" s="9"/>
      <c r="AW21" s="9"/>
      <c r="AX21" s="9"/>
      <c r="AY21" s="9"/>
      <c r="AZ21" s="9"/>
      <c r="BA21" s="9"/>
    </row>
    <row r="22" spans="1:53" customHeight="1" ht="15" s="9" customFormat="1">
      <c r="A22" s="1"/>
      <c r="B22" s="1"/>
      <c r="C22" s="1"/>
      <c r="D22" s="1"/>
      <c r="E22" s="1"/>
      <c r="F22" s="3"/>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row>
    <row r="23" spans="1:53" customHeight="1" ht="15" s="32" customFormat="1">
      <c r="A23" s="61" t="inlineStr">
        <is>
          <r>
            <t xml:space="preserve">Tabelle 5c: Erzielte Fördereffizienz (Förderbeiträge pro CO2-Wirkung) je Massnahmenbereich in den Berichtsjahren 2010 bis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23" s="56"/>
      <c r="C23" s="32"/>
      <c r="D23" s="32"/>
      <c r="E23"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row>
    <row r="24" spans="1:53" customHeight="1" ht="14.5">
      <c r="A24" s="35"/>
      <c r="B24" s="33" t="s">
        <v>97</v>
      </c>
      <c r="C24" s="47"/>
      <c r="D24" s="35"/>
      <c r="E24" s="35"/>
      <c r="F24" s="2" t="s">
        <v>98</v>
      </c>
      <c r="G24" s="15" t="s">
        <v>99</v>
      </c>
      <c r="H24" s="15">
        <v>2010</v>
      </c>
      <c r="I24" s="15">
        <v>2011</v>
      </c>
      <c r="J24" s="15">
        <v>2012</v>
      </c>
      <c r="K24" s="15">
        <v>2013</v>
      </c>
      <c r="L24" s="15">
        <v>2014</v>
      </c>
      <c r="M24" s="15">
        <v>2015</v>
      </c>
      <c r="N24" s="15">
        <v>2016</v>
      </c>
      <c r="O24" s="15">
        <v>2017</v>
      </c>
      <c r="P24" s="15">
        <v>2018</v>
      </c>
      <c r="Q24" s="15">
        <v>2019</v>
      </c>
      <c r="R24" s="15">
        <v>2020</v>
      </c>
      <c r="S24" s="15">
        <v>2021</v>
      </c>
      <c r="T24" s="15">
        <v>2022</v>
      </c>
      <c r="U24" s="15">
        <v>2023</v>
      </c>
      <c r="V24" s="15">
        <v>2024</v>
      </c>
      <c r="W24" s="15">
        <v>2025</v>
      </c>
      <c r="X24" s="15">
        <v>2026</v>
      </c>
      <c r="Y24" s="15">
        <v>2027</v>
      </c>
      <c r="Z24" s="15">
        <v>2028</v>
      </c>
      <c r="AA24" s="15">
        <v>2029</v>
      </c>
      <c r="AB24" s="15">
        <v>2030</v>
      </c>
      <c r="AC24" s="15">
        <v>2031</v>
      </c>
      <c r="AD24" s="15">
        <v>2032</v>
      </c>
      <c r="AE24" s="35"/>
      <c r="AF24" s="35"/>
      <c r="AG24" s="35"/>
      <c r="AH24" s="35"/>
      <c r="AI24" s="35"/>
      <c r="AJ24" s="35"/>
      <c r="AK24" s="35"/>
      <c r="AL24"/>
      <c r="AM24"/>
      <c r="AN24"/>
      <c r="AO24"/>
      <c r="AP24"/>
      <c r="AQ24"/>
      <c r="AR24"/>
      <c r="AS24"/>
      <c r="AT24"/>
      <c r="AU24"/>
      <c r="AV24"/>
      <c r="AW24"/>
      <c r="AX24"/>
      <c r="AY24"/>
      <c r="AZ24"/>
      <c r="BA24"/>
    </row>
    <row r="25" spans="1:53" customHeight="1" ht="14.5">
      <c r="A25" s="35"/>
      <c r="B25" s="54" t="s">
        <v>100</v>
      </c>
      <c r="C25" s="54"/>
      <c r="D25" s="54"/>
      <c r="E25" s="54"/>
      <c r="F25" s="20" t="s">
        <v>448</v>
      </c>
      <c r="G25" s="14">
        <v>245.65581955142</v>
      </c>
      <c r="H25" s="14">
        <v>338.96162974736</v>
      </c>
      <c r="I25" s="14">
        <v>277.44795059817</v>
      </c>
      <c r="J25" s="14">
        <v>237.60387444051</v>
      </c>
      <c r="K25" s="14">
        <v>204.71888874235</v>
      </c>
      <c r="L25" s="14">
        <v>171.38679737509</v>
      </c>
      <c r="M25" s="14">
        <v>159.44663203718</v>
      </c>
      <c r="N25" s="14">
        <v>156.25694810917</v>
      </c>
      <c r="O25" s="14">
        <v>184.29442122111</v>
      </c>
      <c r="P25" s="14">
        <v>239.48086674668</v>
      </c>
      <c r="Q25" s="14">
        <v>305.1080326832</v>
      </c>
      <c r="R25" s="14">
        <v>347.96517759272</v>
      </c>
      <c r="S25" s="14">
        <v>396.09992725789</v>
      </c>
      <c r="T25" s="14">
        <v>413.04464330147</v>
      </c>
      <c r="U25" s="14">
        <v>434.30178943692</v>
      </c>
      <c r="V25" s="14">
        <v>0</v>
      </c>
      <c r="W25" s="14">
        <v>0</v>
      </c>
      <c r="X25" s="14">
        <v>0</v>
      </c>
      <c r="Y25" s="14">
        <v>0</v>
      </c>
      <c r="Z25" s="14">
        <v>0</v>
      </c>
      <c r="AA25" s="14">
        <v>0</v>
      </c>
      <c r="AB25" s="14">
        <v>0</v>
      </c>
      <c r="AC25" s="14">
        <v>0</v>
      </c>
      <c r="AD25" s="14">
        <v>0</v>
      </c>
      <c r="AE25" s="35"/>
      <c r="AF25" s="35"/>
      <c r="AG25" s="35"/>
      <c r="AH25" s="35"/>
      <c r="AI25" s="35"/>
      <c r="AJ25" s="35"/>
      <c r="AK25" s="35"/>
      <c r="AL25"/>
      <c r="AM25"/>
      <c r="AN25"/>
      <c r="AO25"/>
      <c r="AP25"/>
      <c r="AQ25"/>
      <c r="AR25"/>
      <c r="AS25"/>
      <c r="AT25"/>
      <c r="AU25"/>
      <c r="AV25"/>
      <c r="AW25"/>
      <c r="AX25"/>
      <c r="AY25"/>
      <c r="AZ25"/>
      <c r="BA25"/>
    </row>
    <row r="26" spans="1:53" customHeight="1" ht="14.5">
      <c r="A26" s="35"/>
      <c r="B26" s="54" t="s">
        <v>102</v>
      </c>
      <c r="C26" s="54"/>
      <c r="D26" s="54"/>
      <c r="E26" s="54"/>
      <c r="F26" s="20" t="s">
        <v>448</v>
      </c>
      <c r="G26" s="14">
        <v>83.68419497231</v>
      </c>
      <c r="H26" s="14">
        <v>75.845672177734</v>
      </c>
      <c r="I26" s="14">
        <v>65.600708909465</v>
      </c>
      <c r="J26" s="14">
        <v>64.614075907938</v>
      </c>
      <c r="K26" s="14">
        <v>63.484155308125</v>
      </c>
      <c r="L26" s="14">
        <v>74.521694516391</v>
      </c>
      <c r="M26" s="14">
        <v>67.76142769602</v>
      </c>
      <c r="N26" s="14">
        <v>68.951432028107</v>
      </c>
      <c r="O26" s="14">
        <v>75.32566228482</v>
      </c>
      <c r="P26" s="14">
        <v>75.126228126149</v>
      </c>
      <c r="Q26" s="14">
        <v>81.891005012331</v>
      </c>
      <c r="R26" s="14">
        <v>103.20853372442</v>
      </c>
      <c r="S26" s="14">
        <v>108.97329830692</v>
      </c>
      <c r="T26" s="14">
        <v>94.819293201816</v>
      </c>
      <c r="U26" s="14">
        <v>92.817627192521</v>
      </c>
      <c r="V26" s="14">
        <v>0</v>
      </c>
      <c r="W26" s="14">
        <v>0</v>
      </c>
      <c r="X26" s="14">
        <v>0</v>
      </c>
      <c r="Y26" s="14">
        <v>0</v>
      </c>
      <c r="Z26" s="14">
        <v>0</v>
      </c>
      <c r="AA26" s="14">
        <v>0</v>
      </c>
      <c r="AB26" s="14">
        <v>0</v>
      </c>
      <c r="AC26" s="14">
        <v>0</v>
      </c>
      <c r="AD26" s="14">
        <v>0</v>
      </c>
      <c r="AE26" s="35"/>
      <c r="AF26" s="35"/>
      <c r="AG26" s="35"/>
      <c r="AH26" s="35"/>
      <c r="AI26" s="35"/>
      <c r="AJ26" s="35"/>
      <c r="AK26" s="35"/>
      <c r="AL26"/>
      <c r="AM26"/>
      <c r="AN26"/>
      <c r="AO26"/>
      <c r="AP26"/>
      <c r="AQ26"/>
      <c r="AR26"/>
      <c r="AS26"/>
      <c r="AT26"/>
      <c r="AU26"/>
      <c r="AV26"/>
      <c r="AW26"/>
      <c r="AX26"/>
      <c r="AY26"/>
      <c r="AZ26"/>
      <c r="BA26"/>
    </row>
    <row r="27" spans="1:53" customHeight="1" ht="14.5">
      <c r="A27" s="35"/>
      <c r="B27" s="20" t="s">
        <v>103</v>
      </c>
      <c r="C27" s="54"/>
      <c r="D27" s="54"/>
      <c r="E27" s="54"/>
      <c r="F27" s="20" t="s">
        <v>448</v>
      </c>
      <c r="G27" s="14">
        <v>379.00811925951</v>
      </c>
      <c r="H27" s="14">
        <v>237.16924715253</v>
      </c>
      <c r="I27" s="14">
        <v>346.01095984379</v>
      </c>
      <c r="J27" s="14">
        <v>338.31645694298</v>
      </c>
      <c r="K27" s="14">
        <v>333.6357198198</v>
      </c>
      <c r="L27" s="14">
        <v>373.64313026754</v>
      </c>
      <c r="M27" s="14">
        <v>264.78455796562</v>
      </c>
      <c r="N27" s="14">
        <v>309.14912078074</v>
      </c>
      <c r="O27" s="14">
        <v>365.0385814971</v>
      </c>
      <c r="P27" s="14">
        <v>541.89967156284</v>
      </c>
      <c r="Q27" s="14">
        <v>501.33586548903</v>
      </c>
      <c r="R27" s="14">
        <v>457.20096612627</v>
      </c>
      <c r="S27" s="14">
        <v>359.74466803076</v>
      </c>
      <c r="T27" s="14">
        <v>362.03877572643</v>
      </c>
      <c r="U27" s="14">
        <v>332.51510847991</v>
      </c>
      <c r="V27" s="14">
        <v>0</v>
      </c>
      <c r="W27" s="14">
        <v>0</v>
      </c>
      <c r="X27" s="14">
        <v>0</v>
      </c>
      <c r="Y27" s="14">
        <v>0</v>
      </c>
      <c r="Z27" s="14">
        <v>0</v>
      </c>
      <c r="AA27" s="14">
        <v>0</v>
      </c>
      <c r="AB27" s="14">
        <v>0</v>
      </c>
      <c r="AC27" s="14">
        <v>0</v>
      </c>
      <c r="AD27" s="14">
        <v>0</v>
      </c>
      <c r="AE27" s="35"/>
      <c r="AF27" s="35"/>
      <c r="AG27" s="35"/>
      <c r="AH27" s="35"/>
      <c r="AI27" s="35"/>
      <c r="AJ27" s="35"/>
      <c r="AK27" s="35"/>
      <c r="AL27"/>
      <c r="AM27"/>
      <c r="AN27"/>
      <c r="AO27"/>
      <c r="AP27"/>
      <c r="AQ27"/>
      <c r="AR27"/>
      <c r="AS27"/>
      <c r="AT27"/>
      <c r="AU27"/>
      <c r="AV27"/>
      <c r="AW27"/>
      <c r="AX27"/>
      <c r="AY27"/>
      <c r="AZ27"/>
      <c r="BA27"/>
    </row>
    <row r="28" spans="1:53" customHeight="1" ht="14.5">
      <c r="A28" s="35"/>
      <c r="B28" s="54" t="s">
        <v>104</v>
      </c>
      <c r="C28" s="54"/>
      <c r="D28" s="54"/>
      <c r="E28" s="54"/>
      <c r="F28" s="20" t="s">
        <v>448</v>
      </c>
      <c r="G28" s="14">
        <v>419.87662716422</v>
      </c>
      <c r="H28" s="14">
        <v>246.88713853626</v>
      </c>
      <c r="I28" s="14">
        <v>344.4296189995</v>
      </c>
      <c r="J28" s="14">
        <v>324.0365207165</v>
      </c>
      <c r="K28" s="14">
        <v>341.03880323182</v>
      </c>
      <c r="L28" s="14">
        <v>371.91557599203</v>
      </c>
      <c r="M28" s="14">
        <v>403.33459232586</v>
      </c>
      <c r="N28" s="14">
        <v>414.90701266103</v>
      </c>
      <c r="O28" s="14">
        <v>441.05098569367</v>
      </c>
      <c r="P28" s="14">
        <v>421.19062166081</v>
      </c>
      <c r="Q28" s="14">
        <v>491.0660748054</v>
      </c>
      <c r="R28" s="14">
        <v>418.30347289486</v>
      </c>
      <c r="S28" s="14">
        <v>504.42175107434</v>
      </c>
      <c r="T28" s="14">
        <v>612.56642510524</v>
      </c>
      <c r="U28" s="14">
        <v>630.05834001572</v>
      </c>
      <c r="V28" s="14">
        <v>0</v>
      </c>
      <c r="W28" s="14">
        <v>0</v>
      </c>
      <c r="X28" s="14">
        <v>0</v>
      </c>
      <c r="Y28" s="14">
        <v>0</v>
      </c>
      <c r="Z28" s="14">
        <v>0</v>
      </c>
      <c r="AA28" s="14">
        <v>0</v>
      </c>
      <c r="AB28" s="14">
        <v>0</v>
      </c>
      <c r="AC28" s="14">
        <v>0</v>
      </c>
      <c r="AD28" s="14">
        <v>0</v>
      </c>
      <c r="AE28" s="35"/>
      <c r="AF28" s="35"/>
      <c r="AG28" s="35"/>
      <c r="AH28" s="35"/>
      <c r="AI28" s="35"/>
      <c r="AJ28" s="35"/>
      <c r="AK28" s="35"/>
      <c r="AL28"/>
      <c r="AM28"/>
      <c r="AN28"/>
      <c r="AO28"/>
      <c r="AP28"/>
      <c r="AQ28"/>
      <c r="AR28"/>
      <c r="AS28"/>
      <c r="AT28"/>
      <c r="AU28"/>
      <c r="AV28"/>
      <c r="AW28"/>
      <c r="AX28"/>
      <c r="AY28"/>
      <c r="AZ28"/>
      <c r="BA28"/>
    </row>
    <row r="29" spans="1:53" customHeight="1" ht="14.5">
      <c r="A29" s="35"/>
      <c r="B29" s="54" t="s">
        <v>105</v>
      </c>
      <c r="C29" s="54"/>
      <c r="D29" s="54"/>
      <c r="E29" s="54"/>
      <c r="F29" s="20" t="s">
        <v>448</v>
      </c>
      <c r="G29" s="14">
        <v>47.448460386924</v>
      </c>
      <c r="H29" s="14">
        <v>41.644588780479</v>
      </c>
      <c r="I29" s="14">
        <v>31.142601023173</v>
      </c>
      <c r="J29" s="14">
        <v>35.599856357829</v>
      </c>
      <c r="K29" s="14">
        <v>46.932533392208</v>
      </c>
      <c r="L29" s="14">
        <v>35.561324030969</v>
      </c>
      <c r="M29" s="14">
        <v>37.814365048688</v>
      </c>
      <c r="N29" s="14">
        <v>41.317142273116</v>
      </c>
      <c r="O29" s="14">
        <v>30.187493126724</v>
      </c>
      <c r="P29" s="14">
        <v>30.298762455543</v>
      </c>
      <c r="Q29" s="14">
        <v>57.650882735469</v>
      </c>
      <c r="R29" s="14">
        <v>66.22279108681</v>
      </c>
      <c r="S29" s="14">
        <v>59.185202531374</v>
      </c>
      <c r="T29" s="14">
        <v>57.573821332402</v>
      </c>
      <c r="U29" s="14">
        <v>84.783096658422</v>
      </c>
      <c r="V29" s="14">
        <v>0</v>
      </c>
      <c r="W29" s="14">
        <v>0</v>
      </c>
      <c r="X29" s="14">
        <v>0</v>
      </c>
      <c r="Y29" s="14">
        <v>0</v>
      </c>
      <c r="Z29" s="14">
        <v>0</v>
      </c>
      <c r="AA29" s="14">
        <v>0</v>
      </c>
      <c r="AB29" s="14">
        <v>0</v>
      </c>
      <c r="AC29" s="14">
        <v>0</v>
      </c>
      <c r="AD29" s="14">
        <v>0</v>
      </c>
      <c r="AE29" s="35"/>
      <c r="AF29" s="35"/>
      <c r="AG29" s="35"/>
      <c r="AH29" s="35"/>
      <c r="AI29" s="35"/>
      <c r="AJ29" s="35"/>
      <c r="AK29" s="35"/>
      <c r="AL29"/>
      <c r="AM29"/>
      <c r="AN29"/>
      <c r="AO29"/>
      <c r="AP29"/>
      <c r="AQ29"/>
      <c r="AR29"/>
      <c r="AS29"/>
      <c r="AT29"/>
      <c r="AU29"/>
      <c r="AV29"/>
      <c r="AW29"/>
      <c r="AX29"/>
      <c r="AY29"/>
      <c r="AZ29"/>
      <c r="BA29"/>
    </row>
    <row r="30" spans="1:53" customHeight="1" ht="14.5">
      <c r="A30" s="35"/>
      <c r="B30" s="54"/>
      <c r="C30" s="54"/>
      <c r="D30" s="54"/>
      <c r="E30" s="54"/>
      <c r="F30" s="20"/>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c r="AM30"/>
      <c r="AN30"/>
      <c r="AO30"/>
      <c r="AP30"/>
      <c r="AQ30"/>
      <c r="AR30"/>
      <c r="AS30"/>
      <c r="AT30"/>
      <c r="AU30"/>
      <c r="AV30"/>
      <c r="AW30"/>
      <c r="AX30"/>
      <c r="AY30"/>
      <c r="AZ30"/>
      <c r="BA30"/>
    </row>
    <row r="31" spans="1:53" customHeight="1" ht="15" s="9" customFormat="1">
      <c r="A31" s="1"/>
      <c r="B31" s="1" t="s">
        <v>449</v>
      </c>
      <c r="C31" s="1"/>
      <c r="D31" s="1"/>
      <c r="E31" s="1"/>
      <c r="F31" s="3" t="s">
        <v>448</v>
      </c>
      <c r="G31" s="14">
        <v>148.90816975089</v>
      </c>
      <c r="H31" s="14">
        <v>95.189158736199</v>
      </c>
      <c r="I31" s="14">
        <v>139.10366294028</v>
      </c>
      <c r="J31" s="14">
        <v>142.28173875026</v>
      </c>
      <c r="K31" s="14">
        <v>127.99821788132</v>
      </c>
      <c r="L31" s="14">
        <v>126.51382763003</v>
      </c>
      <c r="M31" s="14">
        <v>116.45362510238</v>
      </c>
      <c r="N31" s="14">
        <v>113.81888575285</v>
      </c>
      <c r="O31" s="14">
        <v>125.25909927642</v>
      </c>
      <c r="P31" s="14">
        <v>158.13643897128</v>
      </c>
      <c r="Q31" s="14">
        <v>205.45003583829</v>
      </c>
      <c r="R31" s="14">
        <v>206.52078246822</v>
      </c>
      <c r="S31" s="14">
        <v>196.43926828903</v>
      </c>
      <c r="T31" s="14">
        <v>161.91002386795</v>
      </c>
      <c r="U31" s="14">
        <v>151.96552960486</v>
      </c>
      <c r="V31" s="14">
        <v>0</v>
      </c>
      <c r="W31" s="14">
        <v>0</v>
      </c>
      <c r="X31" s="14">
        <v>0</v>
      </c>
      <c r="Y31" s="14">
        <v>0</v>
      </c>
      <c r="Z31" s="14">
        <v>0</v>
      </c>
      <c r="AA31" s="14">
        <v>0</v>
      </c>
      <c r="AB31" s="14">
        <v>0</v>
      </c>
      <c r="AC31" s="14">
        <v>0</v>
      </c>
      <c r="AD31" s="14">
        <v>0</v>
      </c>
      <c r="AE31" s="9"/>
      <c r="AF31" s="9"/>
      <c r="AG31" s="9"/>
      <c r="AH31" s="9"/>
      <c r="AI31" s="9"/>
      <c r="AJ31" s="9"/>
      <c r="AK31" s="9"/>
      <c r="AL31" s="9"/>
      <c r="AM31" s="9"/>
      <c r="AN31" s="9"/>
      <c r="AO31" s="9"/>
      <c r="AP31" s="9"/>
      <c r="AQ31" s="9"/>
      <c r="AR31" s="9"/>
      <c r="AS31" s="9"/>
      <c r="AT31" s="9"/>
      <c r="AU31" s="9"/>
      <c r="AV31" s="9"/>
      <c r="AW31" s="9"/>
      <c r="AX31" s="9"/>
      <c r="AY31" s="9"/>
      <c r="AZ31" s="9"/>
      <c r="BA31" s="9"/>
    </row>
    <row r="32" spans="1:53" customHeight="1" ht="15" s="35" customFormat="1">
      <c r="A32" s="35"/>
      <c r="B32" s="35"/>
      <c r="C32" s="35"/>
      <c r="D32" s="35"/>
      <c r="E32" s="35"/>
      <c r="F32" s="37"/>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row>
    <row r="33" spans="1:53" customHeight="1" ht="15" s="7" customFormat="1">
      <c r="A33" s="8" t="inlineStr">
        <is>
          <r>
            <t xml:space="preserve">Tabelle 5d: Erzielte CO2-Wirkungen je Massnahme und Kanton im Berichtsjahr 2023, gerechnet über die Lebensdauer der geförderten Massnahmen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33" s="7"/>
      <c r="C33" s="7"/>
      <c r="D33" s="7"/>
      <c r="E33"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row>
    <row r="34" spans="1:53" customHeight="1" ht="15" s="9" customFormat="1">
      <c r="A34" s="2"/>
      <c r="B34" s="2"/>
      <c r="C34" s="2"/>
      <c r="D34" s="4"/>
      <c r="E34" s="4"/>
      <c r="F34" s="2" t="s">
        <v>98</v>
      </c>
      <c r="G34" s="15" t="s">
        <v>116</v>
      </c>
      <c r="H34" s="15" t="s">
        <v>117</v>
      </c>
      <c r="I34" s="15" t="s">
        <v>118</v>
      </c>
      <c r="J34" s="15" t="s">
        <v>119</v>
      </c>
      <c r="K34" s="15" t="s">
        <v>120</v>
      </c>
      <c r="L34" s="15" t="s">
        <v>121</v>
      </c>
      <c r="M34" s="15" t="s">
        <v>122</v>
      </c>
      <c r="N34" s="15" t="s">
        <v>123</v>
      </c>
      <c r="O34" s="15" t="s">
        <v>124</v>
      </c>
      <c r="P34" s="15" t="s">
        <v>125</v>
      </c>
      <c r="Q34" s="15" t="s">
        <v>126</v>
      </c>
      <c r="R34" s="15" t="s">
        <v>127</v>
      </c>
      <c r="S34" s="15" t="s">
        <v>128</v>
      </c>
      <c r="T34" s="15" t="s">
        <v>129</v>
      </c>
      <c r="U34" s="15" t="s">
        <v>130</v>
      </c>
      <c r="V34" s="15" t="s">
        <v>131</v>
      </c>
      <c r="W34" s="15" t="s">
        <v>132</v>
      </c>
      <c r="X34" s="15" t="s">
        <v>133</v>
      </c>
      <c r="Y34" s="15" t="s">
        <v>134</v>
      </c>
      <c r="Z34" s="15" t="s">
        <v>135</v>
      </c>
      <c r="AA34" s="15" t="s">
        <v>136</v>
      </c>
      <c r="AB34" s="15" t="s">
        <v>137</v>
      </c>
      <c r="AC34" s="15" t="s">
        <v>138</v>
      </c>
      <c r="AD34" s="15" t="s">
        <v>139</v>
      </c>
      <c r="AE34" s="15" t="s">
        <v>140</v>
      </c>
      <c r="AF34" s="15" t="s">
        <v>141</v>
      </c>
      <c r="AG34" s="15" t="s">
        <v>142</v>
      </c>
      <c r="AH34" s="9"/>
      <c r="AI34" s="9"/>
      <c r="AJ34" s="9"/>
      <c r="AK34" s="9"/>
      <c r="AL34" s="9"/>
      <c r="AM34" s="9"/>
      <c r="AN34" s="9"/>
      <c r="AO34" s="9"/>
      <c r="AP34" s="9"/>
      <c r="AQ34" s="9"/>
      <c r="AR34" s="9"/>
      <c r="AS34" s="9"/>
      <c r="AT34" s="9"/>
      <c r="AU34" s="9"/>
      <c r="AV34" s="9"/>
      <c r="AW34" s="9"/>
      <c r="AX34" s="9"/>
      <c r="AY34" s="9"/>
      <c r="AZ34" s="9"/>
      <c r="BA34" s="9"/>
    </row>
    <row r="35" spans="1:53" customHeight="1" ht="15">
      <c r="A35"/>
      <c r="B35" s="1" t="s">
        <v>99</v>
      </c>
      <c r="C35"/>
      <c r="D35"/>
      <c r="E35"/>
      <c r="F35" s="1" t="s">
        <v>410</v>
      </c>
      <c r="G35" s="14">
        <v>3346.6307308136</v>
      </c>
      <c r="H35" s="14">
        <v>386.83244566084</v>
      </c>
      <c r="I35" s="14">
        <v>642.42523713944</v>
      </c>
      <c r="J35" s="14">
        <v>154.83868502319</v>
      </c>
      <c r="K35" s="14">
        <v>12.80127712958</v>
      </c>
      <c r="L35" s="14">
        <v>89.374092204345</v>
      </c>
      <c r="M35" s="14">
        <v>8.5917449461848</v>
      </c>
      <c r="N35" s="14">
        <v>16.501473577527</v>
      </c>
      <c r="O35" s="14">
        <v>25.397555857124</v>
      </c>
      <c r="P35" s="14">
        <v>48.015383058013</v>
      </c>
      <c r="Q35" s="14">
        <v>159.73218878255</v>
      </c>
      <c r="R35" s="14">
        <v>124.95398758173</v>
      </c>
      <c r="S35" s="14">
        <v>45.852471425184</v>
      </c>
      <c r="T35" s="14">
        <v>139.48871509513</v>
      </c>
      <c r="U35" s="14">
        <v>41.735283593504</v>
      </c>
      <c r="V35" s="14">
        <v>23.705642194312</v>
      </c>
      <c r="W35" s="14">
        <v>7.1140844674999</v>
      </c>
      <c r="X35" s="14">
        <v>237.04676143474</v>
      </c>
      <c r="Y35" s="14">
        <v>140.21629922089</v>
      </c>
      <c r="Z35" s="14">
        <v>229.99336474239</v>
      </c>
      <c r="AA35" s="14">
        <v>104.86932547488</v>
      </c>
      <c r="AB35" s="14">
        <v>126.41824748686</v>
      </c>
      <c r="AC35" s="14">
        <v>186.22075088414</v>
      </c>
      <c r="AD35" s="14">
        <v>181.33637427365</v>
      </c>
      <c r="AE35" s="14">
        <v>63.80209276805</v>
      </c>
      <c r="AF35" s="14">
        <v>123.76103114915</v>
      </c>
      <c r="AG35" s="14">
        <v>25.606215642726</v>
      </c>
      <c r="AH35"/>
      <c r="AI35"/>
      <c r="AJ35"/>
      <c r="AK35"/>
      <c r="AL35"/>
      <c r="AM35"/>
      <c r="AN35"/>
      <c r="AO35"/>
      <c r="AP35"/>
      <c r="AQ35"/>
      <c r="AR35"/>
      <c r="AS35"/>
      <c r="AT35"/>
      <c r="AU35"/>
      <c r="AV35"/>
      <c r="AW35"/>
      <c r="AX35"/>
      <c r="AY35"/>
      <c r="AZ35"/>
      <c r="BA35"/>
    </row>
    <row r="36" spans="1:53" customHeight="1" ht="15">
      <c r="A36"/>
      <c r="B36" s="1" t="s">
        <v>437</v>
      </c>
      <c r="C36"/>
      <c r="D36"/>
      <c r="E36"/>
      <c r="F36" s="1" t="s">
        <v>451</v>
      </c>
      <c r="G36" s="14">
        <v>379.63523213264</v>
      </c>
      <c r="H36" s="14">
        <v>244.83577546926</v>
      </c>
      <c r="I36" s="14">
        <v>610.99736564286</v>
      </c>
      <c r="J36" s="14">
        <v>364.45409101823</v>
      </c>
      <c r="K36" s="14">
        <v>343.0414323118</v>
      </c>
      <c r="L36" s="14">
        <v>541.92391586433</v>
      </c>
      <c r="M36" s="14">
        <v>222.00891333811</v>
      </c>
      <c r="N36" s="14">
        <v>371.48747360484</v>
      </c>
      <c r="O36" s="14">
        <v>612.41725198631</v>
      </c>
      <c r="P36" s="14">
        <v>366.07135386244</v>
      </c>
      <c r="Q36" s="14">
        <v>477.57519854857</v>
      </c>
      <c r="R36" s="14">
        <v>442.45909316214</v>
      </c>
      <c r="S36" s="14">
        <v>233.00677601651</v>
      </c>
      <c r="T36" s="14">
        <v>473.77941863116</v>
      </c>
      <c r="U36" s="14">
        <v>489.77026772014</v>
      </c>
      <c r="V36" s="14">
        <v>425.14467968062</v>
      </c>
      <c r="W36" s="14">
        <v>433.36284524244</v>
      </c>
      <c r="X36" s="14">
        <v>450.68751734374</v>
      </c>
      <c r="Y36" s="14">
        <v>692.29625660808</v>
      </c>
      <c r="Z36" s="14">
        <v>323.37319572571</v>
      </c>
      <c r="AA36" s="14">
        <v>362.05532703221</v>
      </c>
      <c r="AB36" s="14">
        <v>357.09049267099</v>
      </c>
      <c r="AC36" s="14">
        <v>224.24590469785</v>
      </c>
      <c r="AD36" s="14">
        <v>507.54410878144</v>
      </c>
      <c r="AE36" s="14">
        <v>361.3395901255</v>
      </c>
      <c r="AF36" s="14">
        <v>240.72682546897</v>
      </c>
      <c r="AG36" s="14">
        <v>346.662365704</v>
      </c>
      <c r="AH36"/>
      <c r="AI36"/>
      <c r="AJ36"/>
      <c r="AK36"/>
      <c r="AL36"/>
      <c r="AM36"/>
      <c r="AN36"/>
      <c r="AO36"/>
      <c r="AP36"/>
      <c r="AQ36"/>
      <c r="AR36"/>
      <c r="AS36"/>
      <c r="AT36"/>
      <c r="AU36"/>
      <c r="AV36"/>
      <c r="AW36"/>
      <c r="AX36"/>
      <c r="AY36"/>
      <c r="AZ36"/>
      <c r="BA36"/>
    </row>
    <row r="37" spans="1:53" customHeight="1" ht="15">
      <c r="A37"/>
      <c r="B37"/>
      <c r="C37"/>
      <c r="D37"/>
      <c r="E37"/>
      <c r="F37"/>
      <c r="G37" s="14"/>
      <c r="H37" s="14"/>
      <c r="I37" s="14"/>
      <c r="J37" s="14"/>
      <c r="K37" s="14"/>
      <c r="L37" s="14"/>
      <c r="M37" s="14"/>
      <c r="N37" s="14"/>
      <c r="O37" s="14"/>
      <c r="P37" s="14"/>
      <c r="Q37" s="14"/>
      <c r="R37" s="14"/>
      <c r="S37" s="14"/>
      <c r="T37" s="14"/>
      <c r="U37" s="14"/>
      <c r="V37" s="14"/>
      <c r="W37" s="14"/>
      <c r="X37" s="14"/>
      <c r="Y37" s="14"/>
      <c r="Z37" s="14"/>
      <c r="AA37" s="14"/>
      <c r="AB37" s="14"/>
      <c r="AC37" s="14"/>
      <c r="AD37"/>
      <c r="AE37"/>
      <c r="AF37"/>
      <c r="AG37"/>
      <c r="AH37"/>
      <c r="AI37"/>
      <c r="AJ37"/>
      <c r="AK37"/>
      <c r="AL37"/>
      <c r="AM37"/>
      <c r="AN37"/>
      <c r="AO37"/>
      <c r="AP37"/>
      <c r="AQ37"/>
      <c r="AR37"/>
      <c r="AS37"/>
      <c r="AT37"/>
      <c r="AU37"/>
      <c r="AV37"/>
      <c r="AW37"/>
      <c r="AX37"/>
      <c r="AY37"/>
      <c r="AZ37"/>
      <c r="BA37"/>
    </row>
    <row r="38" spans="1:53" customHeight="1" ht="15">
      <c r="A38"/>
      <c r="B38" s="1" t="s">
        <v>153</v>
      </c>
      <c r="C38"/>
      <c r="D38" s="5"/>
      <c r="E38" s="5"/>
      <c r="F38" s="11">
        <v>1000</v>
      </c>
      <c r="G38" s="14">
        <v>8815.385</v>
      </c>
      <c r="H38" s="14">
        <v>1579.967</v>
      </c>
      <c r="I38" s="14">
        <v>1051.437</v>
      </c>
      <c r="J38" s="14">
        <v>424.851</v>
      </c>
      <c r="K38" s="14">
        <v>37.317</v>
      </c>
      <c r="L38" s="14">
        <v>164.92</v>
      </c>
      <c r="M38" s="14">
        <v>38.7</v>
      </c>
      <c r="N38" s="14">
        <v>44.42</v>
      </c>
      <c r="O38" s="14">
        <v>41.471</v>
      </c>
      <c r="P38" s="14">
        <v>131.164</v>
      </c>
      <c r="Q38" s="14">
        <v>334.465</v>
      </c>
      <c r="R38" s="14">
        <v>282.408</v>
      </c>
      <c r="S38" s="14">
        <v>196.786</v>
      </c>
      <c r="T38" s="14">
        <v>294.417</v>
      </c>
      <c r="U38" s="14">
        <v>85.214</v>
      </c>
      <c r="V38" s="14">
        <v>55.759</v>
      </c>
      <c r="W38" s="14">
        <v>16.416</v>
      </c>
      <c r="X38" s="14">
        <v>525.967</v>
      </c>
      <c r="Y38" s="14">
        <v>202.538</v>
      </c>
      <c r="Z38" s="14">
        <v>711.232</v>
      </c>
      <c r="AA38" s="14">
        <v>289.65</v>
      </c>
      <c r="AB38" s="14">
        <v>354.023</v>
      </c>
      <c r="AC38" s="14">
        <v>830.431</v>
      </c>
      <c r="AD38" s="14">
        <v>357.282</v>
      </c>
      <c r="AE38" s="14">
        <v>176.571</v>
      </c>
      <c r="AF38" s="14">
        <v>514.114</v>
      </c>
      <c r="AG38" s="14">
        <v>73.865</v>
      </c>
      <c r="AH38"/>
      <c r="AI38"/>
      <c r="AJ38"/>
      <c r="AK38"/>
      <c r="AL38"/>
      <c r="AM38"/>
      <c r="AN38"/>
      <c r="AO38"/>
      <c r="AP38"/>
      <c r="AQ38"/>
      <c r="AR38"/>
      <c r="AS38"/>
      <c r="AT38"/>
      <c r="AU38"/>
      <c r="AV38"/>
      <c r="AW38"/>
      <c r="AX38"/>
      <c r="AY38"/>
      <c r="AZ38"/>
      <c r="BA38"/>
    </row>
    <row r="39" spans="1:53" customHeight="1" ht="15">
      <c r="A39"/>
      <c r="B39"/>
      <c r="C39"/>
      <c r="D39"/>
      <c r="E39"/>
      <c r="F39"/>
      <c r="G39" s="14"/>
      <c r="H39" s="14"/>
      <c r="I39" s="14"/>
      <c r="J39" s="14"/>
      <c r="K39" s="14"/>
      <c r="L39" s="14"/>
      <c r="M39" s="14"/>
      <c r="N39" s="14"/>
      <c r="O39" s="14"/>
      <c r="P39" s="14"/>
      <c r="Q39" s="14"/>
      <c r="R39" s="14"/>
      <c r="S39" s="14"/>
      <c r="T39" s="14"/>
      <c r="U39" s="14"/>
      <c r="V39" s="14"/>
      <c r="W39" s="14"/>
      <c r="X39" s="14"/>
      <c r="Y39" s="14"/>
      <c r="Z39" s="14"/>
      <c r="AA39" s="14"/>
      <c r="AB39" s="14"/>
      <c r="AC39" s="14"/>
      <c r="AD39"/>
      <c r="AE39"/>
      <c r="AF39"/>
      <c r="AG39"/>
      <c r="AH39"/>
      <c r="AI39"/>
      <c r="AJ39"/>
      <c r="AK39"/>
      <c r="AL39"/>
      <c r="AM39"/>
      <c r="AN39"/>
      <c r="AO39"/>
      <c r="AP39"/>
      <c r="AQ39"/>
      <c r="AR39"/>
      <c r="AS39"/>
      <c r="AT39"/>
      <c r="AU39"/>
      <c r="AV39"/>
      <c r="AW39"/>
      <c r="AX39"/>
      <c r="AY39"/>
      <c r="AZ39"/>
      <c r="BA39"/>
    </row>
    <row r="40" spans="1:53" customHeight="1" ht="15">
      <c r="A40" s="2" t="s">
        <v>156</v>
      </c>
      <c r="B40" s="2" t="s">
        <v>97</v>
      </c>
      <c r="C40" s="2" t="s">
        <v>157</v>
      </c>
      <c r="D40" s="2" t="s">
        <v>158</v>
      </c>
      <c r="E40" s="2" t="s">
        <v>159</v>
      </c>
      <c r="F40" s="2" t="s">
        <v>98</v>
      </c>
      <c r="G40" s="15" t="s">
        <v>116</v>
      </c>
      <c r="H40" s="15" t="s">
        <v>117</v>
      </c>
      <c r="I40" s="15" t="s">
        <v>118</v>
      </c>
      <c r="J40" s="15" t="s">
        <v>119</v>
      </c>
      <c r="K40" s="15" t="s">
        <v>120</v>
      </c>
      <c r="L40" s="15" t="s">
        <v>121</v>
      </c>
      <c r="M40" s="15" t="s">
        <v>122</v>
      </c>
      <c r="N40" s="15" t="s">
        <v>123</v>
      </c>
      <c r="O40" s="15" t="s">
        <v>124</v>
      </c>
      <c r="P40" s="15" t="s">
        <v>125</v>
      </c>
      <c r="Q40" s="15" t="s">
        <v>126</v>
      </c>
      <c r="R40" s="15" t="s">
        <v>127</v>
      </c>
      <c r="S40" s="15" t="s">
        <v>128</v>
      </c>
      <c r="T40" s="15" t="s">
        <v>129</v>
      </c>
      <c r="U40" s="15" t="s">
        <v>130</v>
      </c>
      <c r="V40" s="15" t="s">
        <v>131</v>
      </c>
      <c r="W40" s="15" t="s">
        <v>132</v>
      </c>
      <c r="X40" s="15" t="s">
        <v>133</v>
      </c>
      <c r="Y40" s="15" t="s">
        <v>134</v>
      </c>
      <c r="Z40" s="15" t="s">
        <v>135</v>
      </c>
      <c r="AA40" s="15" t="s">
        <v>136</v>
      </c>
      <c r="AB40" s="15" t="s">
        <v>137</v>
      </c>
      <c r="AC40" s="15" t="s">
        <v>138</v>
      </c>
      <c r="AD40" s="15" t="s">
        <v>139</v>
      </c>
      <c r="AE40" s="15" t="s">
        <v>140</v>
      </c>
      <c r="AF40" s="15" t="s">
        <v>141</v>
      </c>
      <c r="AG40" s="15" t="s">
        <v>142</v>
      </c>
      <c r="AH40"/>
      <c r="AI40"/>
      <c r="AJ40"/>
      <c r="AK40"/>
      <c r="AL40"/>
      <c r="AM40"/>
      <c r="AN40"/>
      <c r="AO40"/>
      <c r="AP40"/>
      <c r="AQ40"/>
      <c r="AR40"/>
      <c r="AS40"/>
      <c r="AT40"/>
      <c r="AU40"/>
      <c r="AV40"/>
      <c r="AW40"/>
      <c r="AX40"/>
      <c r="AY40"/>
      <c r="AZ40"/>
      <c r="BA40"/>
    </row>
    <row r="41" spans="1:53" customHeight="1" ht="15">
      <c r="A41" s="1" t="s">
        <v>100</v>
      </c>
      <c r="B41" s="1" t="s">
        <v>100</v>
      </c>
      <c r="C41" s="1" t="s">
        <v>160</v>
      </c>
      <c r="D41" s="1" t="s">
        <v>161</v>
      </c>
      <c r="E41" s="1" t="s">
        <v>162</v>
      </c>
      <c r="F41" s="6" t="s">
        <v>410</v>
      </c>
      <c r="G41" s="14">
        <v>320.19677832849</v>
      </c>
      <c r="H41" s="14">
        <v>49.607895231276</v>
      </c>
      <c r="I41" s="14">
        <v>0</v>
      </c>
      <c r="J41" s="14">
        <v>14.519781381435</v>
      </c>
      <c r="K41" s="14">
        <v>1.3775645637603</v>
      </c>
      <c r="L41" s="14">
        <v>4.4361540705135</v>
      </c>
      <c r="M41" s="14">
        <v>1.124754512416</v>
      </c>
      <c r="N41" s="14">
        <v>1.9370072740896</v>
      </c>
      <c r="O41" s="14">
        <v>2.2040815592987</v>
      </c>
      <c r="P41" s="14">
        <v>5.1346231421414</v>
      </c>
      <c r="Q41" s="14">
        <v>11.378182150193</v>
      </c>
      <c r="R41" s="14">
        <v>11.495472608054</v>
      </c>
      <c r="S41" s="14">
        <v>10.736875075484</v>
      </c>
      <c r="T41" s="14">
        <v>18.728508328351</v>
      </c>
      <c r="U41" s="14">
        <v>4.8588953355839</v>
      </c>
      <c r="V41" s="14">
        <v>3.851208365578</v>
      </c>
      <c r="W41" s="14">
        <v>1.694583224214</v>
      </c>
      <c r="X41" s="14">
        <v>15.969113341601</v>
      </c>
      <c r="Y41" s="14">
        <v>14.774992524058</v>
      </c>
      <c r="Z41" s="14">
        <v>21.947657732737</v>
      </c>
      <c r="AA41" s="14">
        <v>8.1251116016478</v>
      </c>
      <c r="AB41" s="14">
        <v>16.621185346996</v>
      </c>
      <c r="AC41" s="14">
        <v>51.807824908351</v>
      </c>
      <c r="AD41" s="14">
        <v>20.317664785783</v>
      </c>
      <c r="AE41" s="14">
        <v>16.065446120428</v>
      </c>
      <c r="AF41" s="14">
        <v>7.3460682249652</v>
      </c>
      <c r="AG41" s="14">
        <v>4.1361269195347</v>
      </c>
      <c r="AH41" s="10"/>
      <c r="AI41"/>
      <c r="AJ41"/>
      <c r="AK41"/>
      <c r="AL41"/>
      <c r="AM41"/>
      <c r="AN41"/>
      <c r="AO41"/>
      <c r="AP41"/>
      <c r="AQ41"/>
      <c r="AR41"/>
      <c r="AS41"/>
      <c r="AT41"/>
      <c r="AU41"/>
      <c r="AV41"/>
      <c r="AW41"/>
      <c r="AX41"/>
      <c r="AY41"/>
      <c r="AZ41"/>
      <c r="BA41"/>
    </row>
    <row r="42" spans="1:53" customHeight="1" ht="15" s="9" customFormat="1">
      <c r="A42" s="9" t="s">
        <v>100</v>
      </c>
      <c r="B42" s="9" t="s">
        <v>100</v>
      </c>
      <c r="C42" s="9" t="s">
        <v>163</v>
      </c>
      <c r="D42" s="9" t="s">
        <v>164</v>
      </c>
      <c r="E42" s="9" t="s">
        <v>109</v>
      </c>
      <c r="F42" s="6" t="s">
        <v>410</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4">
        <v>0</v>
      </c>
      <c r="X42" s="14">
        <v>0</v>
      </c>
      <c r="Y42" s="14">
        <v>0</v>
      </c>
      <c r="Z42" s="14">
        <v>0</v>
      </c>
      <c r="AA42" s="14">
        <v>0</v>
      </c>
      <c r="AB42" s="14">
        <v>0</v>
      </c>
      <c r="AC42" s="14">
        <v>0</v>
      </c>
      <c r="AD42" s="14">
        <v>0</v>
      </c>
      <c r="AE42" s="14">
        <v>0</v>
      </c>
      <c r="AF42" s="14">
        <v>0</v>
      </c>
      <c r="AG42" s="14">
        <v>0</v>
      </c>
      <c r="AH42" s="10"/>
      <c r="AI42" s="9"/>
      <c r="AJ42" s="9"/>
      <c r="AK42" s="9"/>
      <c r="AL42" s="9"/>
      <c r="AM42" s="9"/>
      <c r="AN42" s="9"/>
      <c r="AO42" s="9"/>
      <c r="AP42" s="9"/>
      <c r="AQ42" s="9"/>
      <c r="AR42" s="9"/>
      <c r="AS42" s="9"/>
      <c r="AT42" s="9"/>
      <c r="AU42" s="9"/>
      <c r="AV42" s="9"/>
      <c r="AW42" s="9"/>
      <c r="AX42" s="9"/>
      <c r="AY42" s="9"/>
      <c r="AZ42" s="9"/>
      <c r="BA42" s="9"/>
    </row>
    <row r="43" spans="1:53" customHeight="1" ht="15">
      <c r="A43" s="1" t="s">
        <v>165</v>
      </c>
      <c r="B43" s="1" t="s">
        <v>102</v>
      </c>
      <c r="C43" s="1" t="s">
        <v>160</v>
      </c>
      <c r="D43" s="1" t="s">
        <v>161</v>
      </c>
      <c r="E43" s="1" t="s">
        <v>166</v>
      </c>
      <c r="F43" s="6" t="s">
        <v>410</v>
      </c>
      <c r="G43" s="14">
        <v>7.2399690095434</v>
      </c>
      <c r="H43" s="14">
        <v>0</v>
      </c>
      <c r="I43" s="14">
        <v>0</v>
      </c>
      <c r="J43" s="14">
        <v>0.32335875</v>
      </c>
      <c r="K43" s="14">
        <v>0.15381086842105</v>
      </c>
      <c r="L43" s="14">
        <v>0.27703752631579</v>
      </c>
      <c r="M43" s="14">
        <v>0.3880305</v>
      </c>
      <c r="N43" s="14">
        <v>0</v>
      </c>
      <c r="O43" s="14">
        <v>0.40026418421053</v>
      </c>
      <c r="P43" s="14">
        <v>0</v>
      </c>
      <c r="Q43" s="14">
        <v>0.45866469195046</v>
      </c>
      <c r="R43" s="14">
        <v>0.2584714275</v>
      </c>
      <c r="S43" s="14">
        <v>0</v>
      </c>
      <c r="T43" s="14">
        <v>0.38175925773994</v>
      </c>
      <c r="U43" s="14">
        <v>0.20013209210526</v>
      </c>
      <c r="V43" s="14">
        <v>0.42165483900929</v>
      </c>
      <c r="W43" s="14">
        <v>0.06467175</v>
      </c>
      <c r="X43" s="14">
        <v>0.024467368421053</v>
      </c>
      <c r="Y43" s="14">
        <v>1.0373615131579</v>
      </c>
      <c r="Z43" s="14">
        <v>0.82495915170279</v>
      </c>
      <c r="AA43" s="14">
        <v>0.41569239705882</v>
      </c>
      <c r="AB43" s="14">
        <v>0.40899453947368</v>
      </c>
      <c r="AC43" s="14">
        <v>0.78202344195046</v>
      </c>
      <c r="AD43" s="14">
        <v>0.22459946052632</v>
      </c>
      <c r="AE43" s="14">
        <v>0</v>
      </c>
      <c r="AF43" s="14">
        <v>0</v>
      </c>
      <c r="AG43" s="14">
        <v>0.19401525</v>
      </c>
      <c r="AH43" s="10"/>
      <c r="AI43"/>
      <c r="AJ43"/>
      <c r="AK43"/>
      <c r="AL43"/>
      <c r="AM43"/>
      <c r="AN43"/>
      <c r="AO43"/>
      <c r="AP43"/>
      <c r="AQ43"/>
      <c r="AR43"/>
      <c r="AS43"/>
      <c r="AT43"/>
      <c r="AU43"/>
      <c r="AV43"/>
      <c r="AW43"/>
      <c r="AX43"/>
      <c r="AY43"/>
      <c r="AZ43"/>
      <c r="BA43"/>
    </row>
    <row r="44" spans="1:53" customHeight="1" ht="15">
      <c r="A44" s="1" t="s">
        <v>167</v>
      </c>
      <c r="B44" s="1" t="s">
        <v>102</v>
      </c>
      <c r="C44" s="9" t="s">
        <v>168</v>
      </c>
      <c r="D44" s="1" t="s">
        <v>164</v>
      </c>
      <c r="E44" s="1" t="s">
        <v>169</v>
      </c>
      <c r="F44" s="6" t="s">
        <v>410</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c r="AI44"/>
      <c r="AJ44"/>
      <c r="AK44"/>
      <c r="AL44"/>
      <c r="AM44"/>
      <c r="AN44"/>
      <c r="AO44"/>
      <c r="AP44"/>
      <c r="AQ44"/>
      <c r="AR44"/>
      <c r="AS44"/>
      <c r="AT44"/>
      <c r="AU44"/>
      <c r="AV44"/>
      <c r="AW44"/>
      <c r="AX44"/>
      <c r="AY44"/>
      <c r="AZ44"/>
      <c r="BA44"/>
    </row>
    <row r="45" spans="1:53" customHeight="1" ht="15">
      <c r="A45" s="1" t="s">
        <v>170</v>
      </c>
      <c r="B45" s="1" t="s">
        <v>102</v>
      </c>
      <c r="C45" s="9" t="s">
        <v>168</v>
      </c>
      <c r="D45" s="1" t="s">
        <v>164</v>
      </c>
      <c r="E45" s="1" t="s">
        <v>169</v>
      </c>
      <c r="F45" s="6" t="s">
        <v>410</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c r="AJ45"/>
      <c r="AK45"/>
      <c r="AL45"/>
      <c r="AM45"/>
      <c r="AN45"/>
      <c r="AO45"/>
      <c r="AP45"/>
      <c r="AQ45"/>
      <c r="AR45"/>
      <c r="AS45"/>
      <c r="AT45"/>
      <c r="AU45"/>
      <c r="AV45"/>
      <c r="AW45"/>
      <c r="AX45"/>
      <c r="AY45"/>
      <c r="AZ45"/>
      <c r="BA45"/>
    </row>
    <row r="46" spans="1:53" customHeight="1" ht="15">
      <c r="A46" s="1" t="s">
        <v>171</v>
      </c>
      <c r="B46" s="1" t="s">
        <v>102</v>
      </c>
      <c r="C46" s="1" t="s">
        <v>160</v>
      </c>
      <c r="D46" s="1" t="s">
        <v>161</v>
      </c>
      <c r="E46" s="1" t="s">
        <v>172</v>
      </c>
      <c r="F46" s="6" t="s">
        <v>410</v>
      </c>
      <c r="G46" s="14">
        <v>122.32075348514</v>
      </c>
      <c r="H46" s="14">
        <v>0</v>
      </c>
      <c r="I46" s="14">
        <v>35.452749119029</v>
      </c>
      <c r="J46" s="14">
        <v>5.5278724114783</v>
      </c>
      <c r="K46" s="14">
        <v>0.6098546025</v>
      </c>
      <c r="L46" s="14">
        <v>0.795462525</v>
      </c>
      <c r="M46" s="14">
        <v>0</v>
      </c>
      <c r="N46" s="14">
        <v>0.4430014875</v>
      </c>
      <c r="O46" s="14">
        <v>1.6519987402941</v>
      </c>
      <c r="P46" s="14">
        <v>0.29090828382353</v>
      </c>
      <c r="Q46" s="14">
        <v>5.1636591873297</v>
      </c>
      <c r="R46" s="14">
        <v>9.4254998002941</v>
      </c>
      <c r="S46" s="14">
        <v>1.4530483445666</v>
      </c>
      <c r="T46" s="14">
        <v>6.0882900347136</v>
      </c>
      <c r="U46" s="14">
        <v>2.1981354869118</v>
      </c>
      <c r="V46" s="14">
        <v>0.92246903602941</v>
      </c>
      <c r="W46" s="14">
        <v>0.071138925</v>
      </c>
      <c r="X46" s="14">
        <v>0</v>
      </c>
      <c r="Y46" s="14">
        <v>10.364995726184</v>
      </c>
      <c r="Z46" s="14">
        <v>2.5133929199536</v>
      </c>
      <c r="AA46" s="14">
        <v>2.6781574834765</v>
      </c>
      <c r="AB46" s="14">
        <v>2.3160426694737</v>
      </c>
      <c r="AC46" s="14">
        <v>18.508331867728</v>
      </c>
      <c r="AD46" s="14">
        <v>4.6788125731579</v>
      </c>
      <c r="AE46" s="14">
        <v>9.66797810387</v>
      </c>
      <c r="AF46" s="14">
        <v>0</v>
      </c>
      <c r="AG46" s="14">
        <v>1.4989541568228</v>
      </c>
      <c r="AH46" s="10"/>
      <c r="AI46"/>
      <c r="AJ46"/>
      <c r="AK46"/>
      <c r="AL46"/>
      <c r="AM46"/>
      <c r="AN46"/>
      <c r="AO46"/>
      <c r="AP46"/>
      <c r="AQ46"/>
      <c r="AR46"/>
      <c r="AS46"/>
      <c r="AT46"/>
      <c r="AU46"/>
      <c r="AV46"/>
      <c r="AW46"/>
      <c r="AX46"/>
      <c r="AY46"/>
      <c r="AZ46"/>
      <c r="BA46"/>
    </row>
    <row r="47" spans="1:53" customHeight="1" ht="15">
      <c r="A47" s="1" t="s">
        <v>173</v>
      </c>
      <c r="B47" s="1" t="s">
        <v>102</v>
      </c>
      <c r="C47" s="9" t="s">
        <v>168</v>
      </c>
      <c r="D47" s="1" t="s">
        <v>164</v>
      </c>
      <c r="E47" s="1" t="s">
        <v>174</v>
      </c>
      <c r="F47" s="6" t="s">
        <v>410</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c r="AL47"/>
      <c r="AM47"/>
      <c r="AN47"/>
      <c r="AO47"/>
      <c r="AP47"/>
      <c r="AQ47"/>
      <c r="AR47"/>
      <c r="AS47"/>
      <c r="AT47"/>
      <c r="AU47"/>
      <c r="AV47"/>
      <c r="AW47"/>
      <c r="AX47"/>
      <c r="AY47"/>
      <c r="AZ47"/>
      <c r="BA47"/>
    </row>
    <row r="48" spans="1:53" customHeight="1" ht="15">
      <c r="A48" s="1" t="s">
        <v>175</v>
      </c>
      <c r="B48" s="1" t="s">
        <v>102</v>
      </c>
      <c r="C48" s="9" t="s">
        <v>168</v>
      </c>
      <c r="D48" s="1" t="s">
        <v>164</v>
      </c>
      <c r="E48" s="1" t="s">
        <v>174</v>
      </c>
      <c r="F48" s="6" t="s">
        <v>410</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c r="AL48"/>
      <c r="AM48"/>
      <c r="AN48"/>
      <c r="AO48"/>
      <c r="AP48"/>
      <c r="AQ48"/>
      <c r="AR48"/>
      <c r="AS48"/>
      <c r="AT48"/>
      <c r="AU48"/>
      <c r="AV48"/>
      <c r="AW48"/>
      <c r="AX48"/>
      <c r="AY48"/>
      <c r="AZ48"/>
      <c r="BA48"/>
    </row>
    <row r="49" spans="1:53" customHeight="1" ht="15">
      <c r="A49" s="1" t="s">
        <v>176</v>
      </c>
      <c r="B49" s="1" t="s">
        <v>102</v>
      </c>
      <c r="C49" s="1" t="s">
        <v>160</v>
      </c>
      <c r="D49" s="1" t="s">
        <v>161</v>
      </c>
      <c r="E49" s="1" t="s">
        <v>177</v>
      </c>
      <c r="F49" s="6" t="s">
        <v>410</v>
      </c>
      <c r="G49" s="14">
        <v>45.064620217399</v>
      </c>
      <c r="H49" s="14">
        <v>0</v>
      </c>
      <c r="I49" s="14">
        <v>12.982682909288</v>
      </c>
      <c r="J49" s="14">
        <v>0.73866917647059</v>
      </c>
      <c r="K49" s="14">
        <v>0</v>
      </c>
      <c r="L49" s="14">
        <v>0</v>
      </c>
      <c r="M49" s="14">
        <v>0</v>
      </c>
      <c r="N49" s="14">
        <v>0</v>
      </c>
      <c r="O49" s="14">
        <v>0</v>
      </c>
      <c r="P49" s="14">
        <v>0</v>
      </c>
      <c r="Q49" s="14">
        <v>5.8204575</v>
      </c>
      <c r="R49" s="14">
        <v>1.7332029</v>
      </c>
      <c r="S49" s="14">
        <v>0.43089035294118</v>
      </c>
      <c r="T49" s="14">
        <v>2.1729708</v>
      </c>
      <c r="U49" s="14">
        <v>0</v>
      </c>
      <c r="V49" s="14">
        <v>0</v>
      </c>
      <c r="W49" s="14">
        <v>0</v>
      </c>
      <c r="X49" s="14">
        <v>0.81869167058823</v>
      </c>
      <c r="Y49" s="14">
        <v>9.5972877</v>
      </c>
      <c r="Z49" s="14">
        <v>0</v>
      </c>
      <c r="AA49" s="14">
        <v>0.63402437647059</v>
      </c>
      <c r="AB49" s="14">
        <v>1.2675663</v>
      </c>
      <c r="AC49" s="14">
        <v>3.4012579316409</v>
      </c>
      <c r="AD49" s="14">
        <v>1.810809</v>
      </c>
      <c r="AE49" s="14">
        <v>0</v>
      </c>
      <c r="AF49" s="14">
        <v>0</v>
      </c>
      <c r="AG49" s="14">
        <v>3.6561096</v>
      </c>
      <c r="AH49" s="10"/>
      <c r="AI49"/>
      <c r="AJ49"/>
      <c r="AK49"/>
      <c r="AL49"/>
      <c r="AM49"/>
      <c r="AN49"/>
      <c r="AO49"/>
      <c r="AP49"/>
      <c r="AQ49"/>
      <c r="AR49"/>
      <c r="AS49"/>
      <c r="AT49"/>
      <c r="AU49"/>
      <c r="AV49"/>
      <c r="AW49"/>
      <c r="AX49"/>
      <c r="AY49"/>
      <c r="AZ49"/>
      <c r="BA49"/>
    </row>
    <row r="50" spans="1:53" customHeight="1" ht="15">
      <c r="A50" s="1" t="s">
        <v>178</v>
      </c>
      <c r="B50" s="1" t="s">
        <v>102</v>
      </c>
      <c r="C50" s="9" t="s">
        <v>168</v>
      </c>
      <c r="D50" s="1" t="s">
        <v>164</v>
      </c>
      <c r="E50" s="1" t="s">
        <v>179</v>
      </c>
      <c r="F50" s="6" t="s">
        <v>410</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c r="AL50"/>
      <c r="AM50"/>
      <c r="AN50"/>
      <c r="AO50"/>
      <c r="AP50"/>
      <c r="AQ50"/>
      <c r="AR50"/>
      <c r="AS50"/>
      <c r="AT50"/>
      <c r="AU50"/>
      <c r="AV50"/>
      <c r="AW50"/>
      <c r="AX50"/>
      <c r="AY50"/>
      <c r="AZ50"/>
      <c r="BA50"/>
    </row>
    <row r="51" spans="1:53" customHeight="1" ht="15">
      <c r="A51" s="1" t="s">
        <v>180</v>
      </c>
      <c r="B51" s="1" t="s">
        <v>102</v>
      </c>
      <c r="C51" s="9" t="s">
        <v>168</v>
      </c>
      <c r="D51" s="1" t="s">
        <v>164</v>
      </c>
      <c r="E51" s="1" t="s">
        <v>179</v>
      </c>
      <c r="F51" s="6" t="s">
        <v>410</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c r="AL51"/>
      <c r="AM51"/>
      <c r="AN51"/>
      <c r="AO51"/>
      <c r="AP51"/>
      <c r="AQ51"/>
      <c r="AR51"/>
      <c r="AS51"/>
      <c r="AT51"/>
      <c r="AU51"/>
      <c r="AV51"/>
      <c r="AW51"/>
      <c r="AX51"/>
      <c r="AY51"/>
      <c r="AZ51"/>
      <c r="BA51"/>
    </row>
    <row r="52" spans="1:53" customHeight="1" ht="15">
      <c r="A52" s="1" t="s">
        <v>181</v>
      </c>
      <c r="B52" s="1" t="s">
        <v>102</v>
      </c>
      <c r="C52" s="1" t="s">
        <v>160</v>
      </c>
      <c r="D52" s="1" t="s">
        <v>161</v>
      </c>
      <c r="E52" s="1" t="s">
        <v>182</v>
      </c>
      <c r="F52" s="6" t="s">
        <v>410</v>
      </c>
      <c r="G52" s="14">
        <v>1205.5324792095</v>
      </c>
      <c r="H52" s="14">
        <v>112.78466415356</v>
      </c>
      <c r="I52" s="14">
        <v>266.625575649</v>
      </c>
      <c r="J52" s="14">
        <v>34.389207459609</v>
      </c>
      <c r="K52" s="14">
        <v>0.063905605947368</v>
      </c>
      <c r="L52" s="14">
        <v>20.129225356484</v>
      </c>
      <c r="M52" s="14">
        <v>0.034496236894737</v>
      </c>
      <c r="N52" s="14">
        <v>5.0957213455433</v>
      </c>
      <c r="O52" s="14">
        <v>9.9533550478088</v>
      </c>
      <c r="P52" s="14">
        <v>8.2000176193161</v>
      </c>
      <c r="Q52" s="14">
        <v>60.129918551761</v>
      </c>
      <c r="R52" s="14">
        <v>79.514440666008</v>
      </c>
      <c r="S52" s="14">
        <v>10.583717169447</v>
      </c>
      <c r="T52" s="14">
        <v>72.620132920515</v>
      </c>
      <c r="U52" s="14">
        <v>11.32268301019</v>
      </c>
      <c r="V52" s="14">
        <v>14.050749033891</v>
      </c>
      <c r="W52" s="14">
        <v>1.7965957369861</v>
      </c>
      <c r="X52" s="14">
        <v>69.776350943523</v>
      </c>
      <c r="Y52" s="14">
        <v>34.960247327051</v>
      </c>
      <c r="Z52" s="14">
        <v>106.3913717848</v>
      </c>
      <c r="AA52" s="14">
        <v>51.096678666824</v>
      </c>
      <c r="AB52" s="14">
        <v>76.787264569083</v>
      </c>
      <c r="AC52" s="14">
        <v>53.064442651507</v>
      </c>
      <c r="AD52" s="14">
        <v>50.088904532615</v>
      </c>
      <c r="AE52" s="14">
        <v>23.514782842584</v>
      </c>
      <c r="AF52" s="14">
        <v>29.612573093572</v>
      </c>
      <c r="AG52" s="14">
        <v>2.9454572350472</v>
      </c>
      <c r="AH52" s="10"/>
      <c r="AI52"/>
      <c r="AJ52"/>
      <c r="AK52"/>
      <c r="AL52"/>
      <c r="AM52"/>
      <c r="AN52"/>
      <c r="AO52"/>
      <c r="AP52"/>
      <c r="AQ52"/>
      <c r="AR52"/>
      <c r="AS52"/>
      <c r="AT52"/>
      <c r="AU52"/>
      <c r="AV52"/>
      <c r="AW52"/>
      <c r="AX52"/>
      <c r="AY52"/>
      <c r="AZ52"/>
      <c r="BA52"/>
    </row>
    <row r="53" spans="1:53" customHeight="1" ht="15">
      <c r="A53" s="1" t="s">
        <v>181</v>
      </c>
      <c r="B53" s="1" t="s">
        <v>102</v>
      </c>
      <c r="C53" s="9" t="s">
        <v>168</v>
      </c>
      <c r="D53" s="1" t="s">
        <v>164</v>
      </c>
      <c r="E53" s="1" t="s">
        <v>183</v>
      </c>
      <c r="F53" s="6" t="s">
        <v>410</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c r="AL53"/>
      <c r="AM53"/>
      <c r="AN53"/>
      <c r="AO53"/>
      <c r="AP53"/>
      <c r="AQ53"/>
      <c r="AR53"/>
      <c r="AS53"/>
      <c r="AT53"/>
      <c r="AU53"/>
      <c r="AV53"/>
      <c r="AW53"/>
      <c r="AX53"/>
      <c r="AY53"/>
      <c r="AZ53"/>
      <c r="BA53"/>
    </row>
    <row r="54" spans="1:53" customHeight="1" ht="15">
      <c r="A54" s="1" t="s">
        <v>184</v>
      </c>
      <c r="B54" s="1" t="s">
        <v>102</v>
      </c>
      <c r="C54" s="1" t="s">
        <v>160</v>
      </c>
      <c r="D54" s="1" t="s">
        <v>161</v>
      </c>
      <c r="E54" s="1" t="s">
        <v>185</v>
      </c>
      <c r="F54" s="6" t="s">
        <v>410</v>
      </c>
      <c r="G54" s="14">
        <v>457.59755653841</v>
      </c>
      <c r="H54" s="14">
        <v>126.71751987919</v>
      </c>
      <c r="I54" s="14">
        <v>55.887500309947</v>
      </c>
      <c r="J54" s="14">
        <v>50.630130227368</v>
      </c>
      <c r="K54" s="14">
        <v>0.70421525879324</v>
      </c>
      <c r="L54" s="14">
        <v>8.1541068395052</v>
      </c>
      <c r="M54" s="14">
        <v>0.52696487582143</v>
      </c>
      <c r="N54" s="14">
        <v>4.3671985667142</v>
      </c>
      <c r="O54" s="14">
        <v>1.2477154694154</v>
      </c>
      <c r="P54" s="14">
        <v>10.732131787967</v>
      </c>
      <c r="Q54" s="14">
        <v>24.879388662149</v>
      </c>
      <c r="R54" s="14">
        <v>16.024691720764</v>
      </c>
      <c r="S54" s="14">
        <v>6.6976817699181</v>
      </c>
      <c r="T54" s="14">
        <v>7.8551256959506</v>
      </c>
      <c r="U54" s="14">
        <v>2.0769526193943</v>
      </c>
      <c r="V54" s="14">
        <v>3.2862585508192</v>
      </c>
      <c r="W54" s="14">
        <v>1.2133527678093</v>
      </c>
      <c r="X54" s="14">
        <v>37.740287233865</v>
      </c>
      <c r="Y54" s="14">
        <v>16.566141953761</v>
      </c>
      <c r="Z54" s="14">
        <v>24.600194677979</v>
      </c>
      <c r="AA54" s="14">
        <v>28.920494568017</v>
      </c>
      <c r="AB54" s="14">
        <v>1.7231745138214</v>
      </c>
      <c r="AC54" s="14">
        <v>20.197868136315</v>
      </c>
      <c r="AD54" s="14">
        <v>4.426371985083</v>
      </c>
      <c r="AE54" s="14">
        <v>0.94620447912606</v>
      </c>
      <c r="AF54" s="14">
        <v>1.2562370145</v>
      </c>
      <c r="AG54" s="14">
        <v>0.21964697441298</v>
      </c>
      <c r="AH54" s="10"/>
      <c r="AI54"/>
      <c r="AJ54"/>
      <c r="AK54"/>
      <c r="AL54"/>
      <c r="AM54"/>
      <c r="AN54"/>
      <c r="AO54"/>
      <c r="AP54"/>
      <c r="AQ54"/>
      <c r="AR54"/>
      <c r="AS54"/>
      <c r="AT54"/>
      <c r="AU54"/>
      <c r="AV54"/>
      <c r="AW54"/>
      <c r="AX54"/>
      <c r="AY54"/>
      <c r="AZ54"/>
      <c r="BA54"/>
    </row>
    <row r="55" spans="1:53" customHeight="1" ht="15">
      <c r="A55" s="1" t="s">
        <v>184</v>
      </c>
      <c r="B55" s="1" t="s">
        <v>102</v>
      </c>
      <c r="C55" s="9" t="s">
        <v>168</v>
      </c>
      <c r="D55" s="1" t="s">
        <v>164</v>
      </c>
      <c r="E55" s="1" t="s">
        <v>183</v>
      </c>
      <c r="F55" s="6" t="s">
        <v>410</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0"/>
      <c r="AI55"/>
      <c r="AJ55"/>
      <c r="AK55"/>
      <c r="AL55"/>
      <c r="AM55"/>
      <c r="AN55"/>
      <c r="AO55"/>
      <c r="AP55"/>
      <c r="AQ55"/>
      <c r="AR55"/>
      <c r="AS55"/>
      <c r="AT55"/>
      <c r="AU55"/>
      <c r="AV55"/>
      <c r="AW55"/>
      <c r="AX55"/>
      <c r="AY55"/>
      <c r="AZ55"/>
      <c r="BA55"/>
    </row>
    <row r="56" spans="1:53" customHeight="1" ht="15">
      <c r="A56" s="1" t="s">
        <v>186</v>
      </c>
      <c r="B56" s="1" t="s">
        <v>102</v>
      </c>
      <c r="C56" s="1" t="s">
        <v>160</v>
      </c>
      <c r="D56" s="1" t="s">
        <v>161</v>
      </c>
      <c r="E56" s="1" t="s">
        <v>187</v>
      </c>
      <c r="F56" s="6" t="s">
        <v>410</v>
      </c>
      <c r="G56" s="14">
        <v>487.29133361372</v>
      </c>
      <c r="H56" s="14">
        <v>80.806382859164</v>
      </c>
      <c r="I56" s="14">
        <v>126.19515744182</v>
      </c>
      <c r="J56" s="14">
        <v>46.497887825155</v>
      </c>
      <c r="K56" s="14">
        <v>9.0567556654888</v>
      </c>
      <c r="L56" s="14">
        <v>52.498222110217</v>
      </c>
      <c r="M56" s="14">
        <v>6.5174988210526</v>
      </c>
      <c r="N56" s="14">
        <v>4.4107208052632</v>
      </c>
      <c r="O56" s="14">
        <v>3.0034712117647</v>
      </c>
      <c r="P56" s="14">
        <v>23.657702224765</v>
      </c>
      <c r="Q56" s="14">
        <v>19.771549678947</v>
      </c>
      <c r="R56" s="14">
        <v>3.9444244572755</v>
      </c>
      <c r="S56" s="14">
        <v>15.844952576471</v>
      </c>
      <c r="T56" s="14">
        <v>17.834032293034</v>
      </c>
      <c r="U56" s="14">
        <v>13.660004602786</v>
      </c>
      <c r="V56" s="14">
        <v>0.95501270123839</v>
      </c>
      <c r="W56" s="14">
        <v>0</v>
      </c>
      <c r="X56" s="14">
        <v>0</v>
      </c>
      <c r="Y56" s="14">
        <v>17.874695981115</v>
      </c>
      <c r="Z56" s="14">
        <v>8.0438318203096</v>
      </c>
      <c r="AA56" s="14">
        <v>2.2225868736842</v>
      </c>
      <c r="AB56" s="14">
        <v>1.2646616894737</v>
      </c>
      <c r="AC56" s="14">
        <v>20.399671673065</v>
      </c>
      <c r="AD56" s="14">
        <v>3.3015824947368</v>
      </c>
      <c r="AE56" s="14">
        <v>9.1995489529412</v>
      </c>
      <c r="AF56" s="14">
        <v>0</v>
      </c>
      <c r="AG56" s="14">
        <v>0.33097885394737</v>
      </c>
      <c r="AH56" s="10"/>
      <c r="AI56"/>
      <c r="AJ56"/>
      <c r="AK56"/>
      <c r="AL56"/>
      <c r="AM56"/>
      <c r="AN56"/>
      <c r="AO56"/>
      <c r="AP56"/>
      <c r="AQ56"/>
      <c r="AR56"/>
      <c r="AS56"/>
      <c r="AT56"/>
      <c r="AU56"/>
      <c r="AV56"/>
      <c r="AW56"/>
      <c r="AX56"/>
      <c r="AY56"/>
      <c r="AZ56"/>
      <c r="BA56"/>
    </row>
    <row r="57" spans="1:53" customHeight="1" ht="15">
      <c r="A57" s="1" t="s">
        <v>188</v>
      </c>
      <c r="B57" s="1" t="s">
        <v>102</v>
      </c>
      <c r="C57" s="1" t="s">
        <v>160</v>
      </c>
      <c r="D57" s="1" t="s">
        <v>161</v>
      </c>
      <c r="E57" s="1" t="s">
        <v>189</v>
      </c>
      <c r="F57" s="6" t="s">
        <v>410</v>
      </c>
      <c r="G57" s="14">
        <v>5.2244277593306</v>
      </c>
      <c r="H57" s="14">
        <v>0.00720512148</v>
      </c>
      <c r="I57" s="14">
        <v>0.4458566245683</v>
      </c>
      <c r="J57" s="14">
        <v>0.37352138657214</v>
      </c>
      <c r="K57" s="14">
        <v>0.00082943333333333</v>
      </c>
      <c r="L57" s="14">
        <v>0.098854720355533</v>
      </c>
      <c r="M57" s="14">
        <v>0</v>
      </c>
      <c r="N57" s="14">
        <v>0</v>
      </c>
      <c r="O57" s="14">
        <v>0.0023218021719299</v>
      </c>
      <c r="P57" s="14">
        <v>0</v>
      </c>
      <c r="Q57" s="14">
        <v>0.30071045474411</v>
      </c>
      <c r="R57" s="14">
        <v>0.087012745813133</v>
      </c>
      <c r="S57" s="14">
        <v>0.042077384016667</v>
      </c>
      <c r="T57" s="14">
        <v>0.25396326879894</v>
      </c>
      <c r="U57" s="14">
        <v>0</v>
      </c>
      <c r="V57" s="14">
        <v>0.055469990766667</v>
      </c>
      <c r="W57" s="14">
        <v>0.0459496246176</v>
      </c>
      <c r="X57" s="14">
        <v>0.062666540693333</v>
      </c>
      <c r="Y57" s="14">
        <v>0.24343597704642</v>
      </c>
      <c r="Z57" s="14">
        <v>0.01197497715</v>
      </c>
      <c r="AA57" s="14">
        <v>0.071779470575305</v>
      </c>
      <c r="AB57" s="14">
        <v>0.32526766817373</v>
      </c>
      <c r="AC57" s="14">
        <v>1.1250763339099</v>
      </c>
      <c r="AD57" s="14">
        <v>0.16416151815647</v>
      </c>
      <c r="AE57" s="14">
        <v>0.3726196437844</v>
      </c>
      <c r="AF57" s="14">
        <v>0.92719163522011</v>
      </c>
      <c r="AG57" s="14">
        <v>0.20648143738259</v>
      </c>
      <c r="AH57" s="10"/>
      <c r="AI57"/>
      <c r="AJ57"/>
      <c r="AK57"/>
      <c r="AL57"/>
      <c r="AM57"/>
      <c r="AN57"/>
      <c r="AO57"/>
      <c r="AP57"/>
      <c r="AQ57"/>
      <c r="AR57"/>
      <c r="AS57"/>
      <c r="AT57"/>
      <c r="AU57"/>
      <c r="AV57"/>
      <c r="AW57"/>
      <c r="AX57"/>
      <c r="AY57"/>
      <c r="AZ57"/>
      <c r="BA57"/>
    </row>
    <row r="58" spans="1:53" customHeight="1" ht="15">
      <c r="A58" s="1" t="s">
        <v>190</v>
      </c>
      <c r="B58" s="1" t="s">
        <v>102</v>
      </c>
      <c r="C58" s="9" t="s">
        <v>168</v>
      </c>
      <c r="D58" s="1" t="s">
        <v>164</v>
      </c>
      <c r="E58" s="1" t="s">
        <v>191</v>
      </c>
      <c r="F58" s="6" t="s">
        <v>410</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c r="AL58"/>
      <c r="AM58"/>
      <c r="AN58"/>
      <c r="AO58"/>
      <c r="AP58"/>
      <c r="AQ58"/>
      <c r="AR58"/>
      <c r="AS58"/>
      <c r="AT58"/>
      <c r="AU58"/>
      <c r="AV58"/>
      <c r="AW58"/>
      <c r="AX58"/>
      <c r="AY58"/>
      <c r="AZ58"/>
      <c r="BA58"/>
    </row>
    <row r="59" spans="1:53" customHeight="1" ht="15">
      <c r="A59" s="1" t="s">
        <v>192</v>
      </c>
      <c r="B59" s="1" t="s">
        <v>102</v>
      </c>
      <c r="C59" s="9" t="s">
        <v>168</v>
      </c>
      <c r="D59" s="1" t="s">
        <v>164</v>
      </c>
      <c r="E59" s="1" t="s">
        <v>193</v>
      </c>
      <c r="F59" s="6" t="s">
        <v>410</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0"/>
      <c r="AI59"/>
      <c r="AJ59"/>
      <c r="AK59"/>
      <c r="AL59"/>
      <c r="AM59"/>
      <c r="AN59"/>
      <c r="AO59"/>
      <c r="AP59"/>
      <c r="AQ59"/>
      <c r="AR59"/>
      <c r="AS59"/>
      <c r="AT59"/>
      <c r="AU59"/>
      <c r="AV59"/>
      <c r="AW59"/>
      <c r="AX59"/>
      <c r="AY59"/>
      <c r="AZ59"/>
      <c r="BA59"/>
    </row>
    <row r="60" spans="1:53" customHeight="1" ht="15">
      <c r="A60" s="1" t="s">
        <v>194</v>
      </c>
      <c r="B60" s="1" t="s">
        <v>102</v>
      </c>
      <c r="C60" s="9" t="s">
        <v>168</v>
      </c>
      <c r="D60" s="1" t="s">
        <v>164</v>
      </c>
      <c r="E60" s="1" t="s">
        <v>195</v>
      </c>
      <c r="F60" s="6" t="s">
        <v>410</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c r="AI60"/>
      <c r="AJ60"/>
      <c r="AK60"/>
      <c r="AL60"/>
      <c r="AM60"/>
      <c r="AN60"/>
      <c r="AO60"/>
      <c r="AP60"/>
      <c r="AQ60"/>
      <c r="AR60"/>
      <c r="AS60"/>
      <c r="AT60"/>
      <c r="AU60"/>
      <c r="AV60"/>
      <c r="AW60"/>
      <c r="AX60"/>
      <c r="AY60"/>
      <c r="AZ60"/>
      <c r="BA60"/>
    </row>
    <row r="61" spans="1:53" customHeight="1" ht="15">
      <c r="A61" s="1" t="s">
        <v>196</v>
      </c>
      <c r="B61" s="1" t="s">
        <v>102</v>
      </c>
      <c r="C61" s="1" t="s">
        <v>160</v>
      </c>
      <c r="D61" s="1" t="s">
        <v>161</v>
      </c>
      <c r="E61" s="1" t="s">
        <v>197</v>
      </c>
      <c r="F61" s="6" t="s">
        <v>410</v>
      </c>
      <c r="G61" s="14">
        <v>0.53429113606405</v>
      </c>
      <c r="H61" s="14">
        <v>0</v>
      </c>
      <c r="I61" s="14">
        <v>0.00028097142857143</v>
      </c>
      <c r="J61" s="14">
        <v>0</v>
      </c>
      <c r="K61" s="14">
        <v>0</v>
      </c>
      <c r="L61" s="14">
        <v>0</v>
      </c>
      <c r="M61" s="14">
        <v>0</v>
      </c>
      <c r="N61" s="14">
        <v>0</v>
      </c>
      <c r="O61" s="14">
        <v>0</v>
      </c>
      <c r="P61" s="14">
        <v>0</v>
      </c>
      <c r="Q61" s="14">
        <v>0</v>
      </c>
      <c r="R61" s="14">
        <v>0</v>
      </c>
      <c r="S61" s="14">
        <v>0.063228752340578</v>
      </c>
      <c r="T61" s="14">
        <v>0</v>
      </c>
      <c r="U61" s="14">
        <v>0</v>
      </c>
      <c r="V61" s="14">
        <v>0</v>
      </c>
      <c r="W61" s="14">
        <v>0</v>
      </c>
      <c r="X61" s="14">
        <v>0</v>
      </c>
      <c r="Y61" s="14">
        <v>0.060099688739496</v>
      </c>
      <c r="Z61" s="14">
        <v>0</v>
      </c>
      <c r="AA61" s="14">
        <v>0.019468150473815</v>
      </c>
      <c r="AB61" s="14">
        <v>0</v>
      </c>
      <c r="AC61" s="14">
        <v>0.39111651022445</v>
      </c>
      <c r="AD61" s="14">
        <v>0</v>
      </c>
      <c r="AE61" s="14">
        <v>0</v>
      </c>
      <c r="AF61" s="14">
        <v>9.7062857142857E-5</v>
      </c>
      <c r="AG61" s="14">
        <v>0</v>
      </c>
      <c r="AH61" s="10"/>
      <c r="AI61"/>
      <c r="AJ61"/>
      <c r="AK61"/>
      <c r="AL61"/>
      <c r="AM61"/>
      <c r="AN61"/>
      <c r="AO61"/>
      <c r="AP61"/>
      <c r="AQ61"/>
      <c r="AR61"/>
      <c r="AS61"/>
      <c r="AT61"/>
      <c r="AU61"/>
      <c r="AV61"/>
      <c r="AW61"/>
      <c r="AX61"/>
      <c r="AY61"/>
      <c r="AZ61"/>
      <c r="BA61"/>
    </row>
    <row r="62" spans="1:53" customHeight="1" ht="15">
      <c r="A62" s="1" t="s">
        <v>196</v>
      </c>
      <c r="B62" s="1" t="s">
        <v>102</v>
      </c>
      <c r="C62" s="9" t="s">
        <v>168</v>
      </c>
      <c r="D62" s="1" t="s">
        <v>164</v>
      </c>
      <c r="E62" s="1" t="s">
        <v>198</v>
      </c>
      <c r="F62" s="6" t="s">
        <v>410</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c r="AL62"/>
      <c r="AM62"/>
      <c r="AN62"/>
      <c r="AO62"/>
      <c r="AP62"/>
      <c r="AQ62"/>
      <c r="AR62"/>
      <c r="AS62"/>
      <c r="AT62"/>
      <c r="AU62"/>
      <c r="AV62"/>
      <c r="AW62"/>
      <c r="AX62"/>
      <c r="AY62"/>
      <c r="AZ62"/>
      <c r="BA62"/>
    </row>
    <row r="63" spans="1:53" customHeight="1" ht="15">
      <c r="A63" s="1" t="s">
        <v>199</v>
      </c>
      <c r="B63" s="1" t="s">
        <v>102</v>
      </c>
      <c r="C63" s="9" t="s">
        <v>168</v>
      </c>
      <c r="D63" s="1" t="s">
        <v>164</v>
      </c>
      <c r="E63" s="1" t="s">
        <v>200</v>
      </c>
      <c r="F63" s="6" t="s">
        <v>410</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c r="AL63"/>
      <c r="AM63"/>
      <c r="AN63"/>
      <c r="AO63"/>
      <c r="AP63"/>
      <c r="AQ63"/>
      <c r="AR63"/>
      <c r="AS63"/>
      <c r="AT63"/>
      <c r="AU63"/>
      <c r="AV63"/>
      <c r="AW63"/>
      <c r="AX63"/>
      <c r="AY63"/>
      <c r="AZ63"/>
      <c r="BA63"/>
    </row>
    <row r="64" spans="1:53" customHeight="1" ht="15">
      <c r="A64" s="1" t="s">
        <v>201</v>
      </c>
      <c r="B64" s="3" t="s">
        <v>103</v>
      </c>
      <c r="C64" s="1" t="s">
        <v>160</v>
      </c>
      <c r="D64" s="1" t="s">
        <v>161</v>
      </c>
      <c r="E64" s="1" t="s">
        <v>202</v>
      </c>
      <c r="F64" s="6" t="s">
        <v>410</v>
      </c>
      <c r="G64" s="14">
        <v>42.346662682381</v>
      </c>
      <c r="H64" s="14">
        <v>0</v>
      </c>
      <c r="I64" s="14">
        <v>31.077094623379</v>
      </c>
      <c r="J64" s="14">
        <v>0</v>
      </c>
      <c r="K64" s="14">
        <v>0</v>
      </c>
      <c r="L64" s="14">
        <v>0</v>
      </c>
      <c r="M64" s="14">
        <v>0</v>
      </c>
      <c r="N64" s="14">
        <v>0</v>
      </c>
      <c r="O64" s="14">
        <v>0</v>
      </c>
      <c r="P64" s="14">
        <v>0</v>
      </c>
      <c r="Q64" s="14">
        <v>3.7333117266097</v>
      </c>
      <c r="R64" s="14">
        <v>0</v>
      </c>
      <c r="S64" s="14">
        <v>0</v>
      </c>
      <c r="T64" s="14">
        <v>0</v>
      </c>
      <c r="U64" s="14">
        <v>0.28758749161613</v>
      </c>
      <c r="V64" s="14">
        <v>0</v>
      </c>
      <c r="W64" s="14">
        <v>0</v>
      </c>
      <c r="X64" s="14">
        <v>0</v>
      </c>
      <c r="Y64" s="14">
        <v>0</v>
      </c>
      <c r="Z64" s="14">
        <v>0</v>
      </c>
      <c r="AA64" s="14">
        <v>2.2004501404712</v>
      </c>
      <c r="AB64" s="14">
        <v>0</v>
      </c>
      <c r="AC64" s="14">
        <v>0</v>
      </c>
      <c r="AD64" s="14">
        <v>3.9350448162935</v>
      </c>
      <c r="AE64" s="14">
        <v>0</v>
      </c>
      <c r="AF64" s="14">
        <v>0.72626089345412</v>
      </c>
      <c r="AG64" s="14">
        <v>0.38691299055684</v>
      </c>
      <c r="AH64" s="10"/>
      <c r="AI64"/>
      <c r="AJ64"/>
      <c r="AK64"/>
      <c r="AL64"/>
      <c r="AM64"/>
      <c r="AN64"/>
      <c r="AO64"/>
      <c r="AP64"/>
      <c r="AQ64"/>
      <c r="AR64"/>
      <c r="AS64"/>
      <c r="AT64"/>
      <c r="AU64"/>
      <c r="AV64"/>
      <c r="AW64"/>
      <c r="AX64"/>
      <c r="AY64"/>
      <c r="AZ64"/>
      <c r="BA64"/>
    </row>
    <row r="65" spans="1:53" customHeight="1" ht="15">
      <c r="A65" s="1" t="s">
        <v>203</v>
      </c>
      <c r="B65" s="3" t="s">
        <v>103</v>
      </c>
      <c r="C65" s="1" t="s">
        <v>160</v>
      </c>
      <c r="D65" s="1" t="s">
        <v>161</v>
      </c>
      <c r="E65" s="1" t="s">
        <v>202</v>
      </c>
      <c r="F65" s="6" t="s">
        <v>410</v>
      </c>
      <c r="G65" s="14">
        <v>49.602900503451</v>
      </c>
      <c r="H65" s="14">
        <v>0</v>
      </c>
      <c r="I65" s="14">
        <v>38.414353770699</v>
      </c>
      <c r="J65" s="14">
        <v>0</v>
      </c>
      <c r="K65" s="14">
        <v>0</v>
      </c>
      <c r="L65" s="14">
        <v>0</v>
      </c>
      <c r="M65" s="14">
        <v>0</v>
      </c>
      <c r="N65" s="14">
        <v>0</v>
      </c>
      <c r="O65" s="14">
        <v>0</v>
      </c>
      <c r="P65" s="14">
        <v>0</v>
      </c>
      <c r="Q65" s="14">
        <v>2.3597875430792</v>
      </c>
      <c r="R65" s="14">
        <v>0</v>
      </c>
      <c r="S65" s="14">
        <v>0</v>
      </c>
      <c r="T65" s="14">
        <v>0</v>
      </c>
      <c r="U65" s="14">
        <v>0.76147333666618</v>
      </c>
      <c r="V65" s="14">
        <v>0</v>
      </c>
      <c r="W65" s="14">
        <v>0</v>
      </c>
      <c r="X65" s="14">
        <v>0</v>
      </c>
      <c r="Y65" s="14">
        <v>0</v>
      </c>
      <c r="Z65" s="14">
        <v>0</v>
      </c>
      <c r="AA65" s="14">
        <v>1.99859120011</v>
      </c>
      <c r="AB65" s="14">
        <v>0</v>
      </c>
      <c r="AC65" s="14">
        <v>0</v>
      </c>
      <c r="AD65" s="14">
        <v>4.832601849324</v>
      </c>
      <c r="AE65" s="14">
        <v>0.46587493011451</v>
      </c>
      <c r="AF65" s="14">
        <v>0.14009883704471</v>
      </c>
      <c r="AG65" s="14">
        <v>0.63011903641365</v>
      </c>
      <c r="AH65" s="10"/>
      <c r="AI65"/>
      <c r="AJ65"/>
      <c r="AK65"/>
      <c r="AL65"/>
      <c r="AM65"/>
      <c r="AN65"/>
      <c r="AO65"/>
      <c r="AP65"/>
      <c r="AQ65"/>
      <c r="AR65"/>
      <c r="AS65"/>
      <c r="AT65"/>
      <c r="AU65"/>
      <c r="AV65"/>
      <c r="AW65"/>
      <c r="AX65"/>
      <c r="AY65"/>
      <c r="AZ65"/>
      <c r="BA65"/>
    </row>
    <row r="66" spans="1:53" customHeight="1" ht="15">
      <c r="A66" s="1" t="s">
        <v>204</v>
      </c>
      <c r="B66" s="3" t="s">
        <v>103</v>
      </c>
      <c r="C66" s="1" t="s">
        <v>160</v>
      </c>
      <c r="D66" s="1" t="s">
        <v>161</v>
      </c>
      <c r="E66" s="1" t="s">
        <v>202</v>
      </c>
      <c r="F66" s="6" t="s">
        <v>410</v>
      </c>
      <c r="G66" s="14">
        <v>46.176851845293</v>
      </c>
      <c r="H66" s="14">
        <v>0</v>
      </c>
      <c r="I66" s="14">
        <v>21.846443879827</v>
      </c>
      <c r="J66" s="14">
        <v>0</v>
      </c>
      <c r="K66" s="14">
        <v>0</v>
      </c>
      <c r="L66" s="14">
        <v>0</v>
      </c>
      <c r="M66" s="14">
        <v>0</v>
      </c>
      <c r="N66" s="14">
        <v>0</v>
      </c>
      <c r="O66" s="14">
        <v>0</v>
      </c>
      <c r="P66" s="14">
        <v>0</v>
      </c>
      <c r="Q66" s="14">
        <v>4.045950916292</v>
      </c>
      <c r="R66" s="14">
        <v>0</v>
      </c>
      <c r="S66" s="14">
        <v>0</v>
      </c>
      <c r="T66" s="14">
        <v>0</v>
      </c>
      <c r="U66" s="14">
        <v>0.17841543148</v>
      </c>
      <c r="V66" s="14">
        <v>0</v>
      </c>
      <c r="W66" s="14">
        <v>0</v>
      </c>
      <c r="X66" s="14">
        <v>0</v>
      </c>
      <c r="Y66" s="14">
        <v>0</v>
      </c>
      <c r="Z66" s="14">
        <v>0</v>
      </c>
      <c r="AA66" s="14">
        <v>1.0792844121035</v>
      </c>
      <c r="AB66" s="14">
        <v>0</v>
      </c>
      <c r="AC66" s="14">
        <v>0</v>
      </c>
      <c r="AD66" s="14">
        <v>6.0455127111759</v>
      </c>
      <c r="AE66" s="14">
        <v>0.59858866392</v>
      </c>
      <c r="AF66" s="14">
        <v>11.85051882198</v>
      </c>
      <c r="AG66" s="14">
        <v>0.532137008515</v>
      </c>
      <c r="AH66" s="10"/>
      <c r="AI66"/>
      <c r="AJ66"/>
      <c r="AK66"/>
      <c r="AL66"/>
      <c r="AM66"/>
      <c r="AN66"/>
      <c r="AO66"/>
      <c r="AP66"/>
      <c r="AQ66"/>
      <c r="AR66"/>
      <c r="AS66"/>
      <c r="AT66"/>
      <c r="AU66"/>
      <c r="AV66"/>
      <c r="AW66"/>
      <c r="AX66"/>
      <c r="AY66"/>
      <c r="AZ66"/>
      <c r="BA66"/>
    </row>
    <row r="67" spans="1:53" customHeight="1" ht="15">
      <c r="A67" s="1" t="s">
        <v>205</v>
      </c>
      <c r="B67" s="3" t="s">
        <v>103</v>
      </c>
      <c r="C67" s="1" t="s">
        <v>160</v>
      </c>
      <c r="D67" s="1" t="s">
        <v>161</v>
      </c>
      <c r="E67" s="1" t="s">
        <v>202</v>
      </c>
      <c r="F67" s="6" t="s">
        <v>410</v>
      </c>
      <c r="G67" s="14">
        <v>20.864313908903</v>
      </c>
      <c r="H67" s="14">
        <v>0</v>
      </c>
      <c r="I67" s="14">
        <v>12.924054541688</v>
      </c>
      <c r="J67" s="14">
        <v>0</v>
      </c>
      <c r="K67" s="14">
        <v>0</v>
      </c>
      <c r="L67" s="14">
        <v>0</v>
      </c>
      <c r="M67" s="14">
        <v>0</v>
      </c>
      <c r="N67" s="14">
        <v>0</v>
      </c>
      <c r="O67" s="14">
        <v>0</v>
      </c>
      <c r="P67" s="14">
        <v>0</v>
      </c>
      <c r="Q67" s="14">
        <v>1.5366367172955</v>
      </c>
      <c r="R67" s="14">
        <v>0</v>
      </c>
      <c r="S67" s="14">
        <v>0</v>
      </c>
      <c r="T67" s="14">
        <v>0</v>
      </c>
      <c r="U67" s="14">
        <v>0.16737324980483</v>
      </c>
      <c r="V67" s="14">
        <v>0</v>
      </c>
      <c r="W67" s="14">
        <v>0</v>
      </c>
      <c r="X67" s="14">
        <v>0</v>
      </c>
      <c r="Y67" s="14">
        <v>0</v>
      </c>
      <c r="Z67" s="14">
        <v>0</v>
      </c>
      <c r="AA67" s="14">
        <v>1.6877377242535</v>
      </c>
      <c r="AB67" s="14">
        <v>0</v>
      </c>
      <c r="AC67" s="14">
        <v>0</v>
      </c>
      <c r="AD67" s="14">
        <v>3.8892490995466</v>
      </c>
      <c r="AE67" s="14">
        <v>0.016378535887719</v>
      </c>
      <c r="AF67" s="14">
        <v>0</v>
      </c>
      <c r="AG67" s="14">
        <v>0.64288404042631</v>
      </c>
      <c r="AH67" s="10"/>
      <c r="AI67"/>
      <c r="AJ67"/>
      <c r="AK67"/>
      <c r="AL67"/>
      <c r="AM67"/>
      <c r="AN67"/>
      <c r="AO67"/>
      <c r="AP67"/>
      <c r="AQ67"/>
      <c r="AR67"/>
      <c r="AS67"/>
      <c r="AT67"/>
      <c r="AU67"/>
      <c r="AV67"/>
      <c r="AW67"/>
      <c r="AX67"/>
      <c r="AY67"/>
      <c r="AZ67"/>
      <c r="BA67"/>
    </row>
    <row r="68" spans="1:53" customHeight="1" ht="15">
      <c r="A68" s="1" t="s">
        <v>206</v>
      </c>
      <c r="B68" s="3" t="s">
        <v>103</v>
      </c>
      <c r="C68" s="1" t="s">
        <v>160</v>
      </c>
      <c r="D68" s="1" t="s">
        <v>161</v>
      </c>
      <c r="E68" s="1" t="s">
        <v>202</v>
      </c>
      <c r="F68" s="6" t="s">
        <v>410</v>
      </c>
      <c r="G68" s="14">
        <v>0.18304758404333</v>
      </c>
      <c r="H68" s="14">
        <v>0</v>
      </c>
      <c r="I68" s="14">
        <v>0.090866096836667</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0.092181487206667</v>
      </c>
      <c r="AE68" s="14">
        <v>0</v>
      </c>
      <c r="AF68" s="14">
        <v>0</v>
      </c>
      <c r="AG68" s="14">
        <v>0</v>
      </c>
      <c r="AH68" s="10"/>
      <c r="AI68"/>
      <c r="AJ68"/>
      <c r="AK68"/>
      <c r="AL68"/>
      <c r="AM68"/>
      <c r="AN68"/>
      <c r="AO68"/>
      <c r="AP68"/>
      <c r="AQ68"/>
      <c r="AR68"/>
      <c r="AS68"/>
      <c r="AT68"/>
      <c r="AU68"/>
      <c r="AV68"/>
      <c r="AW68"/>
      <c r="AX68"/>
      <c r="AY68"/>
      <c r="AZ68"/>
      <c r="BA68"/>
    </row>
    <row r="69" spans="1:53" customHeight="1" ht="15">
      <c r="A69" s="1" t="s">
        <v>207</v>
      </c>
      <c r="B69" s="3" t="s">
        <v>103</v>
      </c>
      <c r="C69" s="1" t="s">
        <v>160</v>
      </c>
      <c r="D69" s="1" t="s">
        <v>161</v>
      </c>
      <c r="E69" s="1" t="s">
        <v>208</v>
      </c>
      <c r="F69" s="6" t="s">
        <v>410</v>
      </c>
      <c r="G69" s="14">
        <v>8.4947339491312</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8.4947339491312</v>
      </c>
      <c r="Y69" s="14">
        <v>0</v>
      </c>
      <c r="Z69" s="14">
        <v>0</v>
      </c>
      <c r="AA69" s="14">
        <v>0</v>
      </c>
      <c r="AB69" s="14">
        <v>0</v>
      </c>
      <c r="AC69" s="14">
        <v>0</v>
      </c>
      <c r="AD69" s="14">
        <v>0</v>
      </c>
      <c r="AE69" s="14">
        <v>0</v>
      </c>
      <c r="AF69" s="14">
        <v>0</v>
      </c>
      <c r="AG69" s="14">
        <v>0</v>
      </c>
      <c r="AH69" s="10"/>
      <c r="AI69"/>
      <c r="AJ69"/>
      <c r="AK69"/>
      <c r="AL69"/>
      <c r="AM69"/>
      <c r="AN69"/>
      <c r="AO69"/>
      <c r="AP69"/>
      <c r="AQ69"/>
      <c r="AR69"/>
      <c r="AS69"/>
      <c r="AT69"/>
      <c r="AU69"/>
      <c r="AV69"/>
      <c r="AW69"/>
      <c r="AX69"/>
      <c r="AY69"/>
      <c r="AZ69"/>
      <c r="BA69"/>
    </row>
    <row r="70" spans="1:53" customHeight="1" ht="15">
      <c r="A70" s="1" t="s">
        <v>209</v>
      </c>
      <c r="B70" s="3" t="s">
        <v>103</v>
      </c>
      <c r="C70" s="1" t="s">
        <v>160</v>
      </c>
      <c r="D70" s="1" t="s">
        <v>161</v>
      </c>
      <c r="E70" s="1" t="s">
        <v>208</v>
      </c>
      <c r="F70" s="6" t="s">
        <v>410</v>
      </c>
      <c r="G70" s="14">
        <v>12.691428833279</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6.65127383978</v>
      </c>
      <c r="Y70" s="14">
        <v>0</v>
      </c>
      <c r="Z70" s="14">
        <v>0</v>
      </c>
      <c r="AA70" s="14">
        <v>0</v>
      </c>
      <c r="AB70" s="14">
        <v>0</v>
      </c>
      <c r="AC70" s="14">
        <v>0</v>
      </c>
      <c r="AD70" s="14">
        <v>0</v>
      </c>
      <c r="AE70" s="14">
        <v>0</v>
      </c>
      <c r="AF70" s="14">
        <v>6.0401549934986</v>
      </c>
      <c r="AG70" s="14">
        <v>0</v>
      </c>
      <c r="AH70" s="10"/>
      <c r="AI70"/>
      <c r="AJ70"/>
      <c r="AK70"/>
      <c r="AL70"/>
      <c r="AM70"/>
      <c r="AN70"/>
      <c r="AO70"/>
      <c r="AP70"/>
      <c r="AQ70"/>
      <c r="AR70"/>
      <c r="AS70"/>
      <c r="AT70"/>
      <c r="AU70"/>
      <c r="AV70"/>
      <c r="AW70"/>
      <c r="AX70"/>
      <c r="AY70"/>
      <c r="AZ70"/>
      <c r="BA70"/>
    </row>
    <row r="71" spans="1:53" customHeight="1" ht="15">
      <c r="A71" s="1" t="s">
        <v>210</v>
      </c>
      <c r="B71" s="3" t="s">
        <v>103</v>
      </c>
      <c r="C71" s="1" t="s">
        <v>160</v>
      </c>
      <c r="D71" s="1" t="s">
        <v>161</v>
      </c>
      <c r="E71" s="1" t="s">
        <v>208</v>
      </c>
      <c r="F71" s="6" t="s">
        <v>410</v>
      </c>
      <c r="G71" s="14">
        <v>9.093932949591</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7.0526528426844</v>
      </c>
      <c r="Y71" s="14">
        <v>0</v>
      </c>
      <c r="Z71" s="14">
        <v>0</v>
      </c>
      <c r="AA71" s="14">
        <v>0</v>
      </c>
      <c r="AB71" s="14">
        <v>0</v>
      </c>
      <c r="AC71" s="14">
        <v>0</v>
      </c>
      <c r="AD71" s="14">
        <v>0</v>
      </c>
      <c r="AE71" s="14">
        <v>0</v>
      </c>
      <c r="AF71" s="14">
        <v>2.0412801069066</v>
      </c>
      <c r="AG71" s="14">
        <v>0</v>
      </c>
      <c r="AH71" s="10"/>
      <c r="AI71"/>
      <c r="AJ71"/>
      <c r="AK71"/>
      <c r="AL71"/>
      <c r="AM71"/>
      <c r="AN71"/>
      <c r="AO71"/>
      <c r="AP71"/>
      <c r="AQ71"/>
      <c r="AR71"/>
      <c r="AS71"/>
      <c r="AT71"/>
      <c r="AU71"/>
      <c r="AV71"/>
      <c r="AW71"/>
      <c r="AX71"/>
      <c r="AY71"/>
      <c r="AZ71"/>
      <c r="BA71"/>
    </row>
    <row r="72" spans="1:53" customHeight="1" ht="15">
      <c r="A72" s="1" t="s">
        <v>211</v>
      </c>
      <c r="B72" s="3" t="s">
        <v>103</v>
      </c>
      <c r="C72" s="1" t="s">
        <v>160</v>
      </c>
      <c r="D72" s="1" t="s">
        <v>161</v>
      </c>
      <c r="E72" s="1" t="s">
        <v>208</v>
      </c>
      <c r="F72" s="6" t="s">
        <v>410</v>
      </c>
      <c r="G72" s="14">
        <v>8.3360993157554</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4.6195535632063</v>
      </c>
      <c r="Y72" s="14">
        <v>0</v>
      </c>
      <c r="Z72" s="14">
        <v>0</v>
      </c>
      <c r="AA72" s="14">
        <v>0</v>
      </c>
      <c r="AB72" s="14">
        <v>0</v>
      </c>
      <c r="AC72" s="14">
        <v>0</v>
      </c>
      <c r="AD72" s="14">
        <v>0</v>
      </c>
      <c r="AE72" s="14">
        <v>0</v>
      </c>
      <c r="AF72" s="14">
        <v>3.716545752549</v>
      </c>
      <c r="AG72" s="14">
        <v>0</v>
      </c>
      <c r="AH72" s="10"/>
      <c r="AI72"/>
      <c r="AJ72"/>
      <c r="AK72"/>
      <c r="AL72"/>
      <c r="AM72"/>
      <c r="AN72"/>
      <c r="AO72"/>
      <c r="AP72"/>
      <c r="AQ72"/>
      <c r="AR72"/>
      <c r="AS72"/>
      <c r="AT72"/>
      <c r="AU72"/>
      <c r="AV72"/>
      <c r="AW72"/>
      <c r="AX72"/>
      <c r="AY72"/>
      <c r="AZ72"/>
      <c r="BA72"/>
    </row>
    <row r="73" spans="1:53" customHeight="1" ht="15">
      <c r="A73" s="1" t="s">
        <v>212</v>
      </c>
      <c r="B73" s="3" t="s">
        <v>103</v>
      </c>
      <c r="C73" s="1" t="s">
        <v>160</v>
      </c>
      <c r="D73" s="1" t="s">
        <v>161</v>
      </c>
      <c r="E73" s="1" t="s">
        <v>208</v>
      </c>
      <c r="F73" s="6" t="s">
        <v>410</v>
      </c>
      <c r="G73" s="14">
        <v>4.4773427636462</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1.7346746983238</v>
      </c>
      <c r="Y73" s="14">
        <v>0</v>
      </c>
      <c r="Z73" s="14">
        <v>0</v>
      </c>
      <c r="AA73" s="14">
        <v>0</v>
      </c>
      <c r="AB73" s="14">
        <v>0</v>
      </c>
      <c r="AC73" s="14">
        <v>0</v>
      </c>
      <c r="AD73" s="14">
        <v>0</v>
      </c>
      <c r="AE73" s="14">
        <v>0</v>
      </c>
      <c r="AF73" s="14">
        <v>2.7426680653224</v>
      </c>
      <c r="AG73" s="14">
        <v>0</v>
      </c>
      <c r="AH73" s="10"/>
      <c r="AI73"/>
      <c r="AJ73"/>
      <c r="AK73"/>
      <c r="AL73"/>
      <c r="AM73"/>
      <c r="AN73"/>
      <c r="AO73"/>
      <c r="AP73"/>
      <c r="AQ73"/>
      <c r="AR73"/>
      <c r="AS73"/>
      <c r="AT73"/>
      <c r="AU73"/>
      <c r="AV73"/>
      <c r="AW73"/>
      <c r="AX73"/>
      <c r="AY73"/>
      <c r="AZ73"/>
      <c r="BA73"/>
    </row>
    <row r="74" spans="1:53" customHeight="1" ht="15">
      <c r="A74" s="1" t="s">
        <v>213</v>
      </c>
      <c r="B74" s="3" t="s">
        <v>103</v>
      </c>
      <c r="C74" s="1" t="s">
        <v>160</v>
      </c>
      <c r="D74" s="1" t="s">
        <v>161</v>
      </c>
      <c r="E74" s="1" t="s">
        <v>214</v>
      </c>
      <c r="F74" s="6" t="s">
        <v>410</v>
      </c>
      <c r="G74" s="14">
        <v>64.942175005935</v>
      </c>
      <c r="H74" s="14">
        <v>11.187757212736</v>
      </c>
      <c r="I74" s="14">
        <v>1.9691695961381</v>
      </c>
      <c r="J74" s="14">
        <v>1.8382564051</v>
      </c>
      <c r="K74" s="14">
        <v>0</v>
      </c>
      <c r="L74" s="14">
        <v>2.9850290559541</v>
      </c>
      <c r="M74" s="14">
        <v>0</v>
      </c>
      <c r="N74" s="14">
        <v>0</v>
      </c>
      <c r="O74" s="14">
        <v>0</v>
      </c>
      <c r="P74" s="14">
        <v>0</v>
      </c>
      <c r="Q74" s="14">
        <v>0.29172461412947</v>
      </c>
      <c r="R74" s="14">
        <v>0.11025864012</v>
      </c>
      <c r="S74" s="14">
        <v>0</v>
      </c>
      <c r="T74" s="14">
        <v>1.3606379766</v>
      </c>
      <c r="U74" s="14">
        <v>0.0050593248</v>
      </c>
      <c r="V74" s="14">
        <v>0.16281967698</v>
      </c>
      <c r="W74" s="14">
        <v>0</v>
      </c>
      <c r="X74" s="14">
        <v>0</v>
      </c>
      <c r="Y74" s="14">
        <v>0</v>
      </c>
      <c r="Z74" s="14">
        <v>1.7440534163696</v>
      </c>
      <c r="AA74" s="14">
        <v>0</v>
      </c>
      <c r="AB74" s="14">
        <v>0.111919960289</v>
      </c>
      <c r="AC74" s="14">
        <v>2.4660514567859</v>
      </c>
      <c r="AD74" s="14">
        <v>0</v>
      </c>
      <c r="AE74" s="14">
        <v>0</v>
      </c>
      <c r="AF74" s="14">
        <v>40.706206396333</v>
      </c>
      <c r="AG74" s="14">
        <v>0.0032312736</v>
      </c>
      <c r="AH74" s="10"/>
      <c r="AI74"/>
      <c r="AJ74"/>
      <c r="AK74"/>
      <c r="AL74"/>
      <c r="AM74"/>
      <c r="AN74"/>
      <c r="AO74"/>
      <c r="AP74"/>
      <c r="AQ74"/>
      <c r="AR74"/>
      <c r="AS74"/>
      <c r="AT74"/>
      <c r="AU74"/>
      <c r="AV74"/>
      <c r="AW74"/>
      <c r="AX74"/>
      <c r="AY74"/>
      <c r="AZ74"/>
      <c r="BA74"/>
    </row>
    <row r="75" spans="1:53" customHeight="1" ht="15">
      <c r="A75" s="1" t="s">
        <v>215</v>
      </c>
      <c r="B75" s="3" t="s">
        <v>103</v>
      </c>
      <c r="C75" s="9" t="s">
        <v>168</v>
      </c>
      <c r="D75" s="1" t="s">
        <v>164</v>
      </c>
      <c r="E75" s="1" t="s">
        <v>216</v>
      </c>
      <c r="F75" s="6" t="s">
        <v>410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0</v>
      </c>
      <c r="Z75" s="14">
        <v>0</v>
      </c>
      <c r="AA75" s="14">
        <v>0</v>
      </c>
      <c r="AB75" s="14">
        <v>0</v>
      </c>
      <c r="AC75" s="14">
        <v>0</v>
      </c>
      <c r="AD75" s="14">
        <v>0</v>
      </c>
      <c r="AE75" s="14">
        <v>0</v>
      </c>
      <c r="AF75" s="14">
        <v>0</v>
      </c>
      <c r="AG75" s="14">
        <v>0</v>
      </c>
      <c r="AH75" s="10"/>
      <c r="AI75"/>
      <c r="AJ75"/>
      <c r="AK75"/>
      <c r="AL75"/>
      <c r="AM75"/>
      <c r="AN75"/>
      <c r="AO75"/>
      <c r="AP75"/>
      <c r="AQ75"/>
      <c r="AR75"/>
      <c r="AS75"/>
      <c r="AT75"/>
      <c r="AU75"/>
      <c r="AV75"/>
      <c r="AW75"/>
      <c r="AX75"/>
      <c r="AY75"/>
      <c r="AZ75"/>
      <c r="BA75"/>
    </row>
    <row r="76" spans="1:53" customHeight="1" ht="15">
      <c r="A76" s="1" t="s">
        <v>217</v>
      </c>
      <c r="B76" s="3" t="s">
        <v>103</v>
      </c>
      <c r="C76" s="1" t="s">
        <v>160</v>
      </c>
      <c r="D76" s="1" t="s">
        <v>161</v>
      </c>
      <c r="E76" s="1" t="s">
        <v>214</v>
      </c>
      <c r="F76" s="6" t="s">
        <v>410</v>
      </c>
      <c r="G76" s="14">
        <v>5.2027210145651</v>
      </c>
      <c r="H76" s="14">
        <v>0</v>
      </c>
      <c r="I76" s="14">
        <v>0</v>
      </c>
      <c r="J76" s="14">
        <v>0</v>
      </c>
      <c r="K76" s="14">
        <v>0</v>
      </c>
      <c r="L76" s="14">
        <v>0</v>
      </c>
      <c r="M76" s="14">
        <v>0</v>
      </c>
      <c r="N76" s="14">
        <v>0</v>
      </c>
      <c r="O76" s="14">
        <v>0</v>
      </c>
      <c r="P76" s="14">
        <v>0</v>
      </c>
      <c r="Q76" s="14">
        <v>1.488587110997</v>
      </c>
      <c r="R76" s="14">
        <v>0</v>
      </c>
      <c r="S76" s="14">
        <v>0</v>
      </c>
      <c r="T76" s="14">
        <v>0</v>
      </c>
      <c r="U76" s="14">
        <v>0</v>
      </c>
      <c r="V76" s="14">
        <v>0</v>
      </c>
      <c r="W76" s="14">
        <v>0</v>
      </c>
      <c r="X76" s="14">
        <v>0</v>
      </c>
      <c r="Y76" s="14">
        <v>0</v>
      </c>
      <c r="Z76" s="14">
        <v>0.0037772096</v>
      </c>
      <c r="AA76" s="14">
        <v>0</v>
      </c>
      <c r="AB76" s="14">
        <v>0</v>
      </c>
      <c r="AC76" s="14">
        <v>0</v>
      </c>
      <c r="AD76" s="14">
        <v>0</v>
      </c>
      <c r="AE76" s="14">
        <v>0.019643999393684</v>
      </c>
      <c r="AF76" s="14">
        <v>3.6907126945744</v>
      </c>
      <c r="AG76" s="14">
        <v>0</v>
      </c>
      <c r="AH76" s="10"/>
      <c r="AI76"/>
      <c r="AJ76"/>
      <c r="AK76"/>
      <c r="AL76"/>
      <c r="AM76"/>
      <c r="AN76"/>
      <c r="AO76"/>
      <c r="AP76"/>
      <c r="AQ76"/>
      <c r="AR76"/>
      <c r="AS76"/>
      <c r="AT76"/>
      <c r="AU76"/>
      <c r="AV76"/>
      <c r="AW76"/>
      <c r="AX76"/>
      <c r="AY76"/>
      <c r="AZ76"/>
      <c r="BA76"/>
    </row>
    <row r="77" spans="1:53" customHeight="1" ht="15">
      <c r="A77" s="1" t="s">
        <v>218</v>
      </c>
      <c r="B77" s="3" t="s">
        <v>103</v>
      </c>
      <c r="C77" s="9" t="s">
        <v>168</v>
      </c>
      <c r="D77" s="1" t="s">
        <v>164</v>
      </c>
      <c r="E77" s="1" t="s">
        <v>219</v>
      </c>
      <c r="F77" s="6" t="s">
        <v>410</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c r="AL77"/>
      <c r="AM77"/>
      <c r="AN77"/>
      <c r="AO77"/>
      <c r="AP77"/>
      <c r="AQ77"/>
      <c r="AR77"/>
      <c r="AS77"/>
      <c r="AT77"/>
      <c r="AU77"/>
      <c r="AV77"/>
      <c r="AW77"/>
      <c r="AX77"/>
      <c r="AY77"/>
      <c r="AZ77"/>
      <c r="BA77"/>
    </row>
    <row r="78" spans="1:53" customHeight="1" ht="15">
      <c r="A78" s="1" t="s">
        <v>220</v>
      </c>
      <c r="B78" s="3" t="s">
        <v>103</v>
      </c>
      <c r="C78" s="1" t="s">
        <v>160</v>
      </c>
      <c r="D78" s="1" t="s">
        <v>161</v>
      </c>
      <c r="E78" s="1" t="s">
        <v>221</v>
      </c>
      <c r="F78" s="6" t="s">
        <v>410</v>
      </c>
      <c r="G78" s="14">
        <v>20.462566610305</v>
      </c>
      <c r="H78" s="14">
        <v>0</v>
      </c>
      <c r="I78" s="14">
        <v>0</v>
      </c>
      <c r="J78" s="14">
        <v>0</v>
      </c>
      <c r="K78" s="14">
        <v>0</v>
      </c>
      <c r="L78" s="14">
        <v>0</v>
      </c>
      <c r="M78" s="14">
        <v>0</v>
      </c>
      <c r="N78" s="14">
        <v>0</v>
      </c>
      <c r="O78" s="14">
        <v>0</v>
      </c>
      <c r="P78" s="14">
        <v>0</v>
      </c>
      <c r="Q78" s="14">
        <v>0</v>
      </c>
      <c r="R78" s="14">
        <v>0</v>
      </c>
      <c r="S78" s="14">
        <v>0</v>
      </c>
      <c r="T78" s="14">
        <v>0</v>
      </c>
      <c r="U78" s="14">
        <v>0</v>
      </c>
      <c r="V78" s="14">
        <v>0</v>
      </c>
      <c r="W78" s="14">
        <v>1.0221723906014</v>
      </c>
      <c r="X78" s="14">
        <v>0</v>
      </c>
      <c r="Y78" s="14">
        <v>0</v>
      </c>
      <c r="Z78" s="14">
        <v>0</v>
      </c>
      <c r="AA78" s="14">
        <v>0</v>
      </c>
      <c r="AB78" s="14">
        <v>13.691323015364</v>
      </c>
      <c r="AC78" s="14">
        <v>4.6109413651022</v>
      </c>
      <c r="AD78" s="14">
        <v>0</v>
      </c>
      <c r="AE78" s="14">
        <v>0</v>
      </c>
      <c r="AF78" s="14">
        <v>1.1381298392381</v>
      </c>
      <c r="AG78" s="14">
        <v>0</v>
      </c>
      <c r="AH78" s="10"/>
      <c r="AI78"/>
      <c r="AJ78"/>
      <c r="AK78"/>
      <c r="AL78"/>
      <c r="AM78"/>
      <c r="AN78"/>
      <c r="AO78"/>
      <c r="AP78"/>
      <c r="AQ78"/>
      <c r="AR78"/>
      <c r="AS78"/>
      <c r="AT78"/>
      <c r="AU78"/>
      <c r="AV78"/>
      <c r="AW78"/>
      <c r="AX78"/>
      <c r="AY78"/>
      <c r="AZ78"/>
      <c r="BA78"/>
    </row>
    <row r="79" spans="1:53" customHeight="1" ht="15">
      <c r="A79" s="1" t="s">
        <v>222</v>
      </c>
      <c r="B79" s="3" t="s">
        <v>103</v>
      </c>
      <c r="C79" s="9" t="s">
        <v>168</v>
      </c>
      <c r="D79" s="1" t="s">
        <v>164</v>
      </c>
      <c r="E79" s="1" t="s">
        <v>223</v>
      </c>
      <c r="F79" s="6" t="s">
        <v>410</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c r="AJ79"/>
      <c r="AK79"/>
      <c r="AL79"/>
      <c r="AM79"/>
      <c r="AN79"/>
      <c r="AO79"/>
      <c r="AP79"/>
      <c r="AQ79"/>
      <c r="AR79"/>
      <c r="AS79"/>
      <c r="AT79"/>
      <c r="AU79"/>
      <c r="AV79"/>
      <c r="AW79"/>
      <c r="AX79"/>
      <c r="AY79"/>
      <c r="AZ79"/>
      <c r="BA79"/>
    </row>
    <row r="80" spans="1:53" customHeight="1" ht="15">
      <c r="A80" s="1" t="s">
        <v>224</v>
      </c>
      <c r="B80" s="3" t="s">
        <v>103</v>
      </c>
      <c r="C80" s="1" t="s">
        <v>160</v>
      </c>
      <c r="D80" s="1" t="s">
        <v>161</v>
      </c>
      <c r="E80" s="1" t="s">
        <v>221</v>
      </c>
      <c r="F80" s="6" t="s">
        <v>410</v>
      </c>
      <c r="G80" s="14">
        <v>1.3630320983041</v>
      </c>
      <c r="H80" s="14">
        <v>0</v>
      </c>
      <c r="I80" s="14">
        <v>0</v>
      </c>
      <c r="J80" s="14">
        <v>0</v>
      </c>
      <c r="K80" s="14">
        <v>0</v>
      </c>
      <c r="L80" s="14">
        <v>0</v>
      </c>
      <c r="M80" s="14">
        <v>0</v>
      </c>
      <c r="N80" s="14">
        <v>0</v>
      </c>
      <c r="O80" s="14">
        <v>0</v>
      </c>
      <c r="P80" s="14">
        <v>0</v>
      </c>
      <c r="Q80" s="14">
        <v>0</v>
      </c>
      <c r="R80" s="14">
        <v>0</v>
      </c>
      <c r="S80" s="14">
        <v>0</v>
      </c>
      <c r="T80" s="14">
        <v>0</v>
      </c>
      <c r="U80" s="14">
        <v>0</v>
      </c>
      <c r="V80" s="14">
        <v>0</v>
      </c>
      <c r="W80" s="14">
        <v>0.1812845647</v>
      </c>
      <c r="X80" s="14">
        <v>0</v>
      </c>
      <c r="Y80" s="14">
        <v>0</v>
      </c>
      <c r="Z80" s="14">
        <v>0</v>
      </c>
      <c r="AA80" s="14">
        <v>0</v>
      </c>
      <c r="AB80" s="14">
        <v>1.0478616903289</v>
      </c>
      <c r="AC80" s="14">
        <v>0.13388584327529</v>
      </c>
      <c r="AD80" s="14">
        <v>0</v>
      </c>
      <c r="AE80" s="14">
        <v>0</v>
      </c>
      <c r="AF80" s="14">
        <v>0</v>
      </c>
      <c r="AG80" s="14">
        <v>0</v>
      </c>
      <c r="AH80" s="10"/>
      <c r="AI80"/>
      <c r="AJ80"/>
      <c r="AK80"/>
      <c r="AL80"/>
      <c r="AM80"/>
      <c r="AN80"/>
      <c r="AO80"/>
      <c r="AP80"/>
      <c r="AQ80"/>
      <c r="AR80"/>
      <c r="AS80"/>
      <c r="AT80"/>
      <c r="AU80"/>
      <c r="AV80"/>
      <c r="AW80"/>
      <c r="AX80"/>
      <c r="AY80"/>
      <c r="AZ80"/>
      <c r="BA80"/>
    </row>
    <row r="81" spans="1:53" customHeight="1" ht="15">
      <c r="A81" s="1" t="s">
        <v>225</v>
      </c>
      <c r="B81" s="3" t="s">
        <v>103</v>
      </c>
      <c r="C81" s="9" t="s">
        <v>168</v>
      </c>
      <c r="D81" s="1" t="s">
        <v>164</v>
      </c>
      <c r="E81" s="1" t="s">
        <v>226</v>
      </c>
      <c r="F81" s="6" t="s">
        <v>410</v>
      </c>
      <c r="G81" s="14">
        <v>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0</v>
      </c>
      <c r="Y81" s="14">
        <v>0</v>
      </c>
      <c r="Z81" s="14">
        <v>0</v>
      </c>
      <c r="AA81" s="14">
        <v>0</v>
      </c>
      <c r="AB81" s="14">
        <v>0</v>
      </c>
      <c r="AC81" s="14">
        <v>0</v>
      </c>
      <c r="AD81" s="14">
        <v>0</v>
      </c>
      <c r="AE81" s="14">
        <v>0</v>
      </c>
      <c r="AF81" s="14">
        <v>0</v>
      </c>
      <c r="AG81" s="14">
        <v>0</v>
      </c>
      <c r="AH81" s="10"/>
      <c r="AI81"/>
      <c r="AJ81"/>
      <c r="AK81"/>
      <c r="AL81"/>
      <c r="AM81"/>
      <c r="AN81"/>
      <c r="AO81"/>
      <c r="AP81"/>
      <c r="AQ81"/>
      <c r="AR81"/>
      <c r="AS81"/>
      <c r="AT81"/>
      <c r="AU81"/>
      <c r="AV81"/>
      <c r="AW81"/>
      <c r="AX81"/>
      <c r="AY81"/>
      <c r="AZ81"/>
      <c r="BA81"/>
    </row>
    <row r="82" spans="1:53" customHeight="1" ht="15">
      <c r="A82" s="1" t="s">
        <v>227</v>
      </c>
      <c r="B82" s="3" t="s">
        <v>103</v>
      </c>
      <c r="C82" s="1" t="s">
        <v>160</v>
      </c>
      <c r="D82" s="1" t="s">
        <v>161</v>
      </c>
      <c r="E82" s="1" t="s">
        <v>228</v>
      </c>
      <c r="F82" s="6" t="s">
        <v>410</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c r="AL82"/>
      <c r="AM82"/>
      <c r="AN82"/>
      <c r="AO82"/>
      <c r="AP82"/>
      <c r="AQ82"/>
      <c r="AR82"/>
      <c r="AS82"/>
      <c r="AT82"/>
      <c r="AU82"/>
      <c r="AV82"/>
      <c r="AW82"/>
      <c r="AX82"/>
      <c r="AY82"/>
      <c r="AZ82"/>
      <c r="BA82"/>
    </row>
    <row r="83" spans="1:53" customHeight="1" ht="15">
      <c r="A83" s="1" t="s">
        <v>229</v>
      </c>
      <c r="B83" s="3" t="s">
        <v>103</v>
      </c>
      <c r="C83" s="1" t="s">
        <v>160</v>
      </c>
      <c r="D83" s="1" t="s">
        <v>161</v>
      </c>
      <c r="E83" s="1" t="s">
        <v>230</v>
      </c>
      <c r="F83" s="6" t="s">
        <v>410</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c r="AL83"/>
      <c r="AM83"/>
      <c r="AN83"/>
      <c r="AO83"/>
      <c r="AP83"/>
      <c r="AQ83"/>
      <c r="AR83"/>
      <c r="AS83"/>
      <c r="AT83"/>
      <c r="AU83"/>
      <c r="AV83"/>
      <c r="AW83"/>
      <c r="AX83"/>
      <c r="AY83"/>
      <c r="AZ83"/>
      <c r="BA83"/>
    </row>
    <row r="84" spans="1:53" customHeight="1" ht="15">
      <c r="A84" s="1" t="s">
        <v>231</v>
      </c>
      <c r="B84" s="1" t="s">
        <v>104</v>
      </c>
      <c r="C84" s="1" t="s">
        <v>160</v>
      </c>
      <c r="D84" s="1" t="s">
        <v>161</v>
      </c>
      <c r="E84" s="1" t="s">
        <v>232</v>
      </c>
      <c r="F84" s="6" t="s">
        <v>410</v>
      </c>
      <c r="G84" s="14">
        <v>25.614937011908</v>
      </c>
      <c r="H84" s="14">
        <v>5.7210212034286</v>
      </c>
      <c r="I84" s="14">
        <v>1.9194511438884</v>
      </c>
      <c r="J84" s="14">
        <v>0</v>
      </c>
      <c r="K84" s="14">
        <v>0.83434113133543</v>
      </c>
      <c r="L84" s="14">
        <v>0</v>
      </c>
      <c r="M84" s="14">
        <v>0</v>
      </c>
      <c r="N84" s="14">
        <v>0.24782409841646</v>
      </c>
      <c r="O84" s="14">
        <v>0.096435538285714</v>
      </c>
      <c r="P84" s="14">
        <v>0</v>
      </c>
      <c r="Q84" s="14">
        <v>1.5975004286343</v>
      </c>
      <c r="R84" s="14">
        <v>0.16630328257143</v>
      </c>
      <c r="S84" s="14">
        <v>0</v>
      </c>
      <c r="T84" s="14">
        <v>0.82921451942858</v>
      </c>
      <c r="U84" s="14">
        <v>0.54106061216455</v>
      </c>
      <c r="V84" s="14">
        <v>0</v>
      </c>
      <c r="W84" s="14">
        <v>0.19864278357143</v>
      </c>
      <c r="X84" s="14">
        <v>0.85179064279727</v>
      </c>
      <c r="Y84" s="14">
        <v>1.7622808297753</v>
      </c>
      <c r="Z84" s="14">
        <v>1.87291136</v>
      </c>
      <c r="AA84" s="14">
        <v>1.8291713788572</v>
      </c>
      <c r="AB84" s="14">
        <v>0.921032156</v>
      </c>
      <c r="AC84" s="14">
        <v>4.1902816131429</v>
      </c>
      <c r="AD84" s="14">
        <v>0.089859339428571</v>
      </c>
      <c r="AE84" s="14">
        <v>0</v>
      </c>
      <c r="AF84" s="14">
        <v>1.6495131650395</v>
      </c>
      <c r="AG84" s="14">
        <v>0.29630178514286</v>
      </c>
      <c r="AH84" s="10"/>
      <c r="AI84"/>
      <c r="AJ84"/>
      <c r="AK84"/>
      <c r="AL84"/>
      <c r="AM84"/>
      <c r="AN84"/>
      <c r="AO84"/>
      <c r="AP84"/>
      <c r="AQ84"/>
      <c r="AR84"/>
      <c r="AS84"/>
      <c r="AT84"/>
      <c r="AU84"/>
      <c r="AV84"/>
      <c r="AW84"/>
      <c r="AX84"/>
      <c r="AY84"/>
      <c r="AZ84"/>
      <c r="BA84"/>
    </row>
    <row r="85" spans="1:53" customHeight="1" ht="15">
      <c r="A85" s="1" t="s">
        <v>233</v>
      </c>
      <c r="B85" s="1" t="s">
        <v>104</v>
      </c>
      <c r="C85" s="9" t="s">
        <v>168</v>
      </c>
      <c r="D85" s="1" t="s">
        <v>164</v>
      </c>
      <c r="E85" s="1" t="s">
        <v>234</v>
      </c>
      <c r="F85" s="6" t="s">
        <v>410</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c r="AJ85"/>
      <c r="AK85"/>
      <c r="AL85"/>
      <c r="AM85"/>
      <c r="AN85"/>
      <c r="AO85"/>
      <c r="AP85"/>
      <c r="AQ85"/>
      <c r="AR85"/>
      <c r="AS85"/>
      <c r="AT85"/>
      <c r="AU85"/>
      <c r="AV85"/>
      <c r="AW85"/>
      <c r="AX85"/>
      <c r="AY85"/>
      <c r="AZ85"/>
      <c r="BA85"/>
    </row>
    <row r="86" spans="1:53" customHeight="1" ht="15">
      <c r="A86" s="1" t="s">
        <v>235</v>
      </c>
      <c r="B86" s="1" t="s">
        <v>104</v>
      </c>
      <c r="C86" s="9" t="s">
        <v>168</v>
      </c>
      <c r="D86" s="1" t="s">
        <v>164</v>
      </c>
      <c r="E86" s="1" t="s">
        <v>236</v>
      </c>
      <c r="F86" s="6" t="s">
        <v>410</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s="10"/>
      <c r="AI86"/>
      <c r="AJ86"/>
      <c r="AK86"/>
      <c r="AL86"/>
      <c r="AM86"/>
      <c r="AN86"/>
      <c r="AO86"/>
      <c r="AP86"/>
      <c r="AQ86"/>
      <c r="AR86"/>
      <c r="AS86"/>
      <c r="AT86"/>
      <c r="AU86"/>
      <c r="AV86"/>
      <c r="AW86"/>
      <c r="AX86"/>
      <c r="AY86"/>
      <c r="AZ86"/>
      <c r="BA86"/>
    </row>
    <row r="87" spans="1:53" customHeight="1" ht="15">
      <c r="A87" s="1" t="s">
        <v>237</v>
      </c>
      <c r="B87" s="1" t="s">
        <v>104</v>
      </c>
      <c r="C87" s="1" t="s">
        <v>160</v>
      </c>
      <c r="D87" s="1" t="s">
        <v>161</v>
      </c>
      <c r="E87" s="1" t="s">
        <v>238</v>
      </c>
      <c r="F87" s="6" t="s">
        <v>410</v>
      </c>
      <c r="G87" s="14">
        <v>13.449707381793</v>
      </c>
      <c r="H87" s="14">
        <v>0</v>
      </c>
      <c r="I87" s="14">
        <v>4.5187362990901</v>
      </c>
      <c r="J87" s="14">
        <v>0</v>
      </c>
      <c r="K87" s="14">
        <v>0</v>
      </c>
      <c r="L87" s="14">
        <v>0</v>
      </c>
      <c r="M87" s="14">
        <v>0</v>
      </c>
      <c r="N87" s="14">
        <v>0</v>
      </c>
      <c r="O87" s="14">
        <v>0</v>
      </c>
      <c r="P87" s="14">
        <v>0</v>
      </c>
      <c r="Q87" s="14">
        <v>2.6233240164611</v>
      </c>
      <c r="R87" s="14">
        <v>0</v>
      </c>
      <c r="S87" s="14">
        <v>0</v>
      </c>
      <c r="T87" s="14">
        <v>0</v>
      </c>
      <c r="U87" s="14">
        <v>0</v>
      </c>
      <c r="V87" s="14">
        <v>0</v>
      </c>
      <c r="W87" s="14">
        <v>0.8256927</v>
      </c>
      <c r="X87" s="14">
        <v>0</v>
      </c>
      <c r="Y87" s="14">
        <v>0</v>
      </c>
      <c r="Z87" s="14">
        <v>0</v>
      </c>
      <c r="AA87" s="14">
        <v>0.12374803085714</v>
      </c>
      <c r="AB87" s="14">
        <v>0</v>
      </c>
      <c r="AC87" s="14">
        <v>0</v>
      </c>
      <c r="AD87" s="14">
        <v>1.6784852872853</v>
      </c>
      <c r="AE87" s="14">
        <v>0.135026496</v>
      </c>
      <c r="AF87" s="14">
        <v>3.5446945520996</v>
      </c>
      <c r="AG87" s="14">
        <v>0</v>
      </c>
      <c r="AH87" s="10"/>
      <c r="AI87"/>
      <c r="AJ87"/>
      <c r="AK87"/>
      <c r="AL87"/>
      <c r="AM87"/>
      <c r="AN87"/>
      <c r="AO87"/>
      <c r="AP87"/>
      <c r="AQ87"/>
      <c r="AR87"/>
      <c r="AS87"/>
      <c r="AT87"/>
      <c r="AU87"/>
      <c r="AV87"/>
      <c r="AW87"/>
      <c r="AX87"/>
      <c r="AY87"/>
      <c r="AZ87"/>
      <c r="BA87"/>
    </row>
    <row r="88" spans="1:53" customHeight="1" ht="15">
      <c r="A88" s="1" t="s">
        <v>239</v>
      </c>
      <c r="B88" s="1" t="s">
        <v>104</v>
      </c>
      <c r="C88" s="9" t="s">
        <v>168</v>
      </c>
      <c r="D88" s="1" t="s">
        <v>164</v>
      </c>
      <c r="E88" s="1" t="s">
        <v>240</v>
      </c>
      <c r="F88" s="6" t="s">
        <v>410</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c r="AL88"/>
      <c r="AM88"/>
      <c r="AN88"/>
      <c r="AO88"/>
      <c r="AP88"/>
      <c r="AQ88"/>
      <c r="AR88"/>
      <c r="AS88"/>
      <c r="AT88"/>
      <c r="AU88"/>
      <c r="AV88"/>
      <c r="AW88"/>
      <c r="AX88"/>
      <c r="AY88"/>
      <c r="AZ88"/>
      <c r="BA88"/>
    </row>
    <row r="89" spans="1:53" customHeight="1" ht="15">
      <c r="A89" s="1" t="s">
        <v>241</v>
      </c>
      <c r="B89" s="1" t="s">
        <v>105</v>
      </c>
      <c r="C89" s="1" t="s">
        <v>160</v>
      </c>
      <c r="D89" s="1" t="s">
        <v>161</v>
      </c>
      <c r="E89" s="1" t="s">
        <v>242</v>
      </c>
      <c r="F89" s="6" t="s">
        <v>410</v>
      </c>
      <c r="G89" s="14">
        <v>362.32606805768</v>
      </c>
      <c r="H89" s="14">
        <v>0</v>
      </c>
      <c r="I89" s="14">
        <v>32.075264162806</v>
      </c>
      <c r="J89" s="14">
        <v>0</v>
      </c>
      <c r="K89" s="14">
        <v>0</v>
      </c>
      <c r="L89" s="14">
        <v>0</v>
      </c>
      <c r="M89" s="14">
        <v>0</v>
      </c>
      <c r="N89" s="14">
        <v>0</v>
      </c>
      <c r="O89" s="14">
        <v>6.8379123038745</v>
      </c>
      <c r="P89" s="14">
        <v>0</v>
      </c>
      <c r="Q89" s="14">
        <v>14.152834831977</v>
      </c>
      <c r="R89" s="14">
        <v>2.1942093333333</v>
      </c>
      <c r="S89" s="14">
        <v>0</v>
      </c>
      <c r="T89" s="14">
        <v>11.36408</v>
      </c>
      <c r="U89" s="14">
        <v>5.477511</v>
      </c>
      <c r="V89" s="14">
        <v>0</v>
      </c>
      <c r="W89" s="14">
        <v>0</v>
      </c>
      <c r="X89" s="14">
        <v>83.250504800122</v>
      </c>
      <c r="Y89" s="14">
        <v>32.97476</v>
      </c>
      <c r="Z89" s="14">
        <v>62.039239691786</v>
      </c>
      <c r="AA89" s="14">
        <v>1.766349</v>
      </c>
      <c r="AB89" s="14">
        <v>9.9319533683843</v>
      </c>
      <c r="AC89" s="14">
        <v>5.1419771511387</v>
      </c>
      <c r="AD89" s="14">
        <v>75.760533333333</v>
      </c>
      <c r="AE89" s="14">
        <v>2.8</v>
      </c>
      <c r="AF89" s="14">
        <v>6.63208</v>
      </c>
      <c r="AG89" s="14">
        <v>9.9268590809236</v>
      </c>
      <c r="AH89" s="10"/>
      <c r="AI89"/>
      <c r="AJ89"/>
      <c r="AK89"/>
      <c r="AL89"/>
      <c r="AM89"/>
      <c r="AN89"/>
      <c r="AO89"/>
      <c r="AP89"/>
      <c r="AQ89"/>
      <c r="AR89"/>
      <c r="AS89"/>
      <c r="AT89"/>
      <c r="AU89"/>
      <c r="AV89"/>
      <c r="AW89"/>
      <c r="AX89"/>
      <c r="AY89"/>
      <c r="AZ89"/>
      <c r="BA89"/>
    </row>
    <row r="90" spans="1:53" customHeight="1" ht="15">
      <c r="A90" s="1" t="s">
        <v>243</v>
      </c>
      <c r="B90" s="1" t="s">
        <v>105</v>
      </c>
      <c r="C90" s="9" t="s">
        <v>168</v>
      </c>
      <c r="D90" s="1" t="s">
        <v>164</v>
      </c>
      <c r="E90" s="1" t="s">
        <v>244</v>
      </c>
      <c r="F90" s="6" t="s">
        <v>410</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c r="AJ90"/>
      <c r="AK90"/>
      <c r="AL90"/>
      <c r="AM90"/>
      <c r="AN90"/>
      <c r="AO90"/>
      <c r="AP90"/>
      <c r="AQ90"/>
      <c r="AR90"/>
      <c r="AS90"/>
      <c r="AT90"/>
      <c r="AU90"/>
      <c r="AV90"/>
      <c r="AW90"/>
      <c r="AX90"/>
      <c r="AY90"/>
      <c r="AZ90"/>
      <c r="BA90"/>
    </row>
    <row r="91" spans="1:53" customHeight="1" ht="15">
      <c r="A91" s="1" t="s">
        <v>245</v>
      </c>
      <c r="B91" s="1" t="s">
        <v>105</v>
      </c>
      <c r="C91" s="9" t="s">
        <v>168</v>
      </c>
      <c r="D91" s="1" t="s">
        <v>164</v>
      </c>
      <c r="E91" s="1" t="s">
        <v>246</v>
      </c>
      <c r="F91" s="6" t="s">
        <v>410</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c r="AL91"/>
      <c r="AM91"/>
      <c r="AN91"/>
      <c r="AO91"/>
      <c r="AP91"/>
      <c r="AQ91"/>
      <c r="AR91"/>
      <c r="AS91"/>
      <c r="AT91"/>
      <c r="AU91"/>
      <c r="AV91"/>
      <c r="AW91"/>
      <c r="AX91"/>
      <c r="AY91"/>
      <c r="AZ91"/>
      <c r="BA91"/>
    </row>
    <row r="92" spans="1:53" customHeight="1" ht="15">
      <c r="A92" s="1" t="s">
        <v>247</v>
      </c>
      <c r="B92" s="1" t="s">
        <v>105</v>
      </c>
      <c r="C92" s="9" t="s">
        <v>168</v>
      </c>
      <c r="D92" s="1" t="s">
        <v>164</v>
      </c>
      <c r="E92" s="1" t="s">
        <v>248</v>
      </c>
      <c r="F92" s="6" t="s">
        <v>410</v>
      </c>
      <c r="G92" s="14">
        <v>0</v>
      </c>
      <c r="H92" s="14">
        <v>0</v>
      </c>
      <c r="I92" s="14">
        <v>0</v>
      </c>
      <c r="J92" s="14">
        <v>0</v>
      </c>
      <c r="K92" s="14">
        <v>0</v>
      </c>
      <c r="L92" s="14">
        <v>0</v>
      </c>
      <c r="M92" s="14">
        <v>0</v>
      </c>
      <c r="N92" s="14">
        <v>0</v>
      </c>
      <c r="O92" s="14">
        <v>0</v>
      </c>
      <c r="P92" s="14">
        <v>0</v>
      </c>
      <c r="Q92" s="14">
        <v>0</v>
      </c>
      <c r="R92" s="14">
        <v>0</v>
      </c>
      <c r="S92" s="14">
        <v>0</v>
      </c>
      <c r="T92" s="14">
        <v>0</v>
      </c>
      <c r="U92" s="14">
        <v>0</v>
      </c>
      <c r="V92" s="14">
        <v>0</v>
      </c>
      <c r="W92" s="14">
        <v>0</v>
      </c>
      <c r="X92" s="14">
        <v>0</v>
      </c>
      <c r="Y92" s="14">
        <v>0</v>
      </c>
      <c r="Z92" s="14">
        <v>0</v>
      </c>
      <c r="AA92" s="14">
        <v>0</v>
      </c>
      <c r="AB92" s="14">
        <v>0</v>
      </c>
      <c r="AC92" s="14">
        <v>0</v>
      </c>
      <c r="AD92" s="14">
        <v>0</v>
      </c>
      <c r="AE92" s="14">
        <v>0</v>
      </c>
      <c r="AF92" s="14">
        <v>0</v>
      </c>
      <c r="AG92" s="14">
        <v>0</v>
      </c>
      <c r="AH92" s="10"/>
      <c r="AI92"/>
      <c r="AJ92"/>
      <c r="AK92"/>
      <c r="AL92"/>
      <c r="AM92"/>
      <c r="AN92"/>
      <c r="AO92"/>
      <c r="AP92"/>
      <c r="AQ92"/>
      <c r="AR92"/>
      <c r="AS92"/>
      <c r="AT92"/>
      <c r="AU92"/>
      <c r="AV92"/>
      <c r="AW92"/>
      <c r="AX92"/>
      <c r="AY92"/>
      <c r="AZ92"/>
      <c r="BA92"/>
    </row>
    <row r="93" spans="1:53" customHeight="1" ht="15" s="9" customFormat="1">
      <c r="A93" s="1"/>
      <c r="B93" s="1"/>
      <c r="C93" s="1"/>
      <c r="D93" s="1"/>
      <c r="E93" s="1"/>
      <c r="F93" s="3"/>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row>
    <row r="94" spans="1:53" customHeight="1" ht="15" s="9" customFormat="1">
      <c r="A94" s="1" t="s">
        <v>439</v>
      </c>
      <c r="B94" s="1"/>
      <c r="C94" s="1"/>
      <c r="D94" s="1"/>
      <c r="E94" s="1"/>
      <c r="F94" s="3" t="s">
        <v>410</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c r="AH94" s="9"/>
      <c r="AI94" s="9"/>
      <c r="AJ94" s="9"/>
      <c r="AK94" s="9"/>
      <c r="AL94" s="9"/>
      <c r="AM94" s="9"/>
      <c r="AN94" s="9"/>
      <c r="AO94" s="9"/>
      <c r="AP94" s="9"/>
      <c r="AQ94" s="9"/>
      <c r="AR94" s="9"/>
      <c r="AS94" s="9"/>
      <c r="AT94" s="9"/>
      <c r="AU94" s="9"/>
      <c r="AV94" s="9"/>
      <c r="AW94" s="9"/>
      <c r="AX94" s="9"/>
      <c r="AY94" s="9"/>
      <c r="AZ94" s="9"/>
      <c r="BA94" s="9"/>
    </row>
    <row r="95" spans="1:53" customHeight="1" ht="15" s="9" customFormat="1">
      <c r="A95" s="1"/>
      <c r="B95" s="1"/>
      <c r="C95" s="1"/>
      <c r="D95" s="1"/>
      <c r="E95" s="1"/>
      <c r="F95" s="3"/>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row>
    <row r="96" spans="1:53" customHeight="1" ht="15" s="7" customFormat="1">
      <c r="A96" s="8" t="s">
        <v>89</v>
      </c>
      <c r="B96" s="7"/>
      <c r="C96" s="7"/>
      <c r="D96" s="7"/>
      <c r="E96"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row>
    <row r="97" spans="1:53" customHeight="1" ht="15" s="9" customFormat="1">
      <c r="A97" s="2"/>
      <c r="B97" s="2"/>
      <c r="C97" s="2"/>
      <c r="D97" s="4"/>
      <c r="E97" s="4"/>
      <c r="F97" s="2" t="s">
        <v>98</v>
      </c>
      <c r="G97" s="15" t="s">
        <v>116</v>
      </c>
      <c r="H97" s="15" t="s">
        <v>117</v>
      </c>
      <c r="I97" s="15" t="s">
        <v>118</v>
      </c>
      <c r="J97" s="15" t="s">
        <v>119</v>
      </c>
      <c r="K97" s="15" t="s">
        <v>120</v>
      </c>
      <c r="L97" s="15" t="s">
        <v>121</v>
      </c>
      <c r="M97" s="15" t="s">
        <v>122</v>
      </c>
      <c r="N97" s="15" t="s">
        <v>123</v>
      </c>
      <c r="O97" s="15" t="s">
        <v>124</v>
      </c>
      <c r="P97" s="15" t="s">
        <v>125</v>
      </c>
      <c r="Q97" s="15" t="s">
        <v>126</v>
      </c>
      <c r="R97" s="15" t="s">
        <v>127</v>
      </c>
      <c r="S97" s="15" t="s">
        <v>128</v>
      </c>
      <c r="T97" s="15" t="s">
        <v>129</v>
      </c>
      <c r="U97" s="15" t="s">
        <v>130</v>
      </c>
      <c r="V97" s="15" t="s">
        <v>131</v>
      </c>
      <c r="W97" s="15" t="s">
        <v>132</v>
      </c>
      <c r="X97" s="15" t="s">
        <v>133</v>
      </c>
      <c r="Y97" s="15" t="s">
        <v>134</v>
      </c>
      <c r="Z97" s="15" t="s">
        <v>135</v>
      </c>
      <c r="AA97" s="15" t="s">
        <v>136</v>
      </c>
      <c r="AB97" s="15" t="s">
        <v>137</v>
      </c>
      <c r="AC97" s="15" t="s">
        <v>138</v>
      </c>
      <c r="AD97" s="15" t="s">
        <v>139</v>
      </c>
      <c r="AE97" s="15" t="s">
        <v>140</v>
      </c>
      <c r="AF97" s="15" t="s">
        <v>141</v>
      </c>
      <c r="AG97" s="15" t="s">
        <v>142</v>
      </c>
      <c r="AH97" s="9"/>
      <c r="AI97" s="9"/>
      <c r="AJ97" s="9"/>
      <c r="AK97" s="9"/>
      <c r="AL97" s="9"/>
      <c r="AM97" s="9"/>
      <c r="AN97" s="9"/>
      <c r="AO97" s="9"/>
      <c r="AP97" s="9"/>
      <c r="AQ97" s="9"/>
      <c r="AR97" s="9"/>
      <c r="AS97" s="9"/>
      <c r="AT97" s="9"/>
      <c r="AU97" s="9"/>
      <c r="AV97" s="9"/>
      <c r="AW97" s="9"/>
      <c r="AX97" s="9"/>
      <c r="AY97" s="9"/>
      <c r="AZ97" s="9"/>
      <c r="BA97" s="9"/>
    </row>
    <row r="98" spans="1:53" customHeight="1" ht="15">
      <c r="A98"/>
      <c r="B98" s="1" t="s">
        <v>452</v>
      </c>
      <c r="C98"/>
      <c r="D98" s="5"/>
      <c r="E98" s="5"/>
      <c r="F98" s="11" t="s">
        <v>453</v>
      </c>
      <c r="G98" s="19">
        <v>6.5804396733928</v>
      </c>
      <c r="H98" s="19">
        <v>7.7172634561057</v>
      </c>
      <c r="I98" s="19">
        <v>10.419288984762</v>
      </c>
      <c r="J98" s="19">
        <v>10.123425872328</v>
      </c>
      <c r="K98" s="19">
        <v>5.6650665023871</v>
      </c>
      <c r="L98" s="19">
        <v>11.476826623645</v>
      </c>
      <c r="M98" s="19">
        <v>10.488225965215</v>
      </c>
      <c r="N98" s="19">
        <v>11.148766720408</v>
      </c>
      <c r="O98" s="19">
        <v>6.5931920187505</v>
      </c>
      <c r="P98" s="19">
        <v>6.2382188131191</v>
      </c>
      <c r="Q98" s="19">
        <v>5.8361662916872</v>
      </c>
      <c r="R98" s="19">
        <v>8.3567609493722</v>
      </c>
      <c r="S98" s="19">
        <v>3.602104853324</v>
      </c>
      <c r="T98" s="19">
        <v>6.1314138665618</v>
      </c>
      <c r="U98" s="19">
        <v>5.7544366968701</v>
      </c>
      <c r="V98" s="19">
        <v>5.9221606580357</v>
      </c>
      <c r="W98" s="19">
        <v>4.3250394972824</v>
      </c>
      <c r="X98" s="19">
        <v>6.9573497505414</v>
      </c>
      <c r="Y98" s="19">
        <v>4.6442992660107</v>
      </c>
      <c r="Z98" s="19">
        <v>8.8286261160671</v>
      </c>
      <c r="AA98" s="19">
        <v>5.3063298326383</v>
      </c>
      <c r="AB98" s="19">
        <v>4.6476639020683</v>
      </c>
      <c r="AC98" s="19">
        <v>3.6335938836012</v>
      </c>
      <c r="AD98" s="19">
        <v>4.7206248539556</v>
      </c>
      <c r="AE98" s="19">
        <v>7.0821439330884</v>
      </c>
      <c r="AF98" s="19">
        <v>4.4489398411054</v>
      </c>
      <c r="AG98" s="19">
        <v>8.1794727318257</v>
      </c>
      <c r="AH98"/>
      <c r="AI98"/>
      <c r="AJ98"/>
      <c r="AK98"/>
      <c r="AL98"/>
      <c r="AM98"/>
      <c r="AN98"/>
      <c r="AO98"/>
      <c r="AP98"/>
      <c r="AQ98"/>
      <c r="AR98"/>
      <c r="AS98"/>
      <c r="AT98"/>
      <c r="AU98"/>
      <c r="AV98"/>
      <c r="AW98"/>
      <c r="AX98"/>
      <c r="AY98"/>
      <c r="AZ98"/>
      <c r="BA98"/>
    </row>
    <row r="99" spans="1:53" customHeight="1" ht="15" s="9" customFormat="1">
      <c r="A99" s="1"/>
      <c r="B99" s="1"/>
      <c r="C99" s="1"/>
      <c r="D99" s="1"/>
      <c r="E99" s="1"/>
      <c r="F99" s="3"/>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row>
    <row r="100" spans="1:53" customHeight="1" ht="15" s="9" customFormat="1">
      <c r="A100" s="1"/>
      <c r="B100" s="1"/>
      <c r="C100" s="1"/>
      <c r="D100" s="1"/>
      <c r="E100" s="1"/>
      <c r="F100" s="3"/>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row>
    <row r="101" spans="1:53">
      <c r="A101" s="1"/>
      <c r="B101" s="1"/>
      <c r="C101" s="1"/>
      <c r="D101" s="1"/>
      <c r="E101" s="1"/>
      <c r="F101" s="1"/>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1"/>
      <c r="AL101"/>
      <c r="AM101"/>
      <c r="AN101"/>
      <c r="AO101"/>
      <c r="AP101"/>
      <c r="AQ101"/>
      <c r="AR101"/>
      <c r="AS101"/>
      <c r="AT101"/>
      <c r="AU101"/>
      <c r="AV101"/>
      <c r="AW101"/>
      <c r="AX101"/>
      <c r="AY101"/>
      <c r="AZ101"/>
      <c r="BA101"/>
    </row>
    <row r="102" spans="1:53">
      <c r="A102" s="1"/>
      <c r="B102" s="1"/>
      <c r="C102" s="1"/>
      <c r="D102" s="1"/>
      <c r="E102" s="1"/>
      <c r="F102" s="1"/>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1"/>
      <c r="AL102"/>
      <c r="AM102"/>
      <c r="AN102"/>
      <c r="AO102"/>
      <c r="AP102"/>
      <c r="AQ102"/>
      <c r="AR102"/>
      <c r="AS102"/>
      <c r="AT102"/>
      <c r="AU102"/>
      <c r="AV102"/>
      <c r="AW102"/>
      <c r="AX102"/>
      <c r="AY102"/>
      <c r="AZ102"/>
      <c r="BA102"/>
    </row>
    <row r="103" spans="1:53">
      <c r="A103" s="1"/>
      <c r="B103" s="1"/>
      <c r="C103" s="1"/>
      <c r="D103" s="1"/>
      <c r="E103" s="1"/>
      <c r="F103" s="1"/>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1"/>
      <c r="AL103"/>
      <c r="AM103"/>
      <c r="AN103"/>
      <c r="AO103"/>
      <c r="AP103"/>
      <c r="AQ103"/>
      <c r="AR103"/>
      <c r="AS103"/>
      <c r="AT103"/>
      <c r="AU103"/>
      <c r="AV103"/>
      <c r="AW103"/>
      <c r="AX103"/>
      <c r="AY103"/>
      <c r="AZ103"/>
      <c r="BA103"/>
    </row>
    <row r="104" spans="1:53">
      <c r="A104" s="1"/>
      <c r="B104" s="1"/>
      <c r="C104" s="1"/>
      <c r="D104" s="1"/>
      <c r="E104" s="1"/>
      <c r="F104" s="1"/>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1"/>
      <c r="AL104"/>
      <c r="AM104"/>
      <c r="AN104"/>
      <c r="AO104"/>
      <c r="AP104"/>
      <c r="AQ104"/>
      <c r="AR104"/>
      <c r="AS104"/>
      <c r="AT104"/>
      <c r="AU104"/>
      <c r="AV104"/>
      <c r="AW104"/>
      <c r="AX104"/>
      <c r="AY104"/>
      <c r="AZ104"/>
      <c r="BA104"/>
    </row>
    <row r="105" spans="1:53">
      <c r="A105" s="1"/>
      <c r="B105" s="1"/>
      <c r="C105" s="1"/>
      <c r="D105" s="1"/>
      <c r="E105" s="1"/>
      <c r="F105" s="1"/>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1"/>
      <c r="AL105"/>
      <c r="AM105"/>
      <c r="AN105"/>
      <c r="AO105"/>
      <c r="AP105"/>
      <c r="AQ105"/>
      <c r="AR105"/>
      <c r="AS105"/>
      <c r="AT105"/>
      <c r="AU105"/>
      <c r="AV105"/>
      <c r="AW105"/>
      <c r="AX105"/>
      <c r="AY105"/>
      <c r="AZ105"/>
      <c r="BA105"/>
    </row>
    <row r="106" spans="1:53">
      <c r="A106" s="1"/>
      <c r="B106" s="1"/>
      <c r="C106" s="1"/>
      <c r="D106" s="1"/>
      <c r="E106" s="1"/>
      <c r="F106" s="1"/>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1"/>
      <c r="AL106"/>
      <c r="AM106"/>
      <c r="AN106"/>
      <c r="AO106"/>
      <c r="AP106"/>
      <c r="AQ106"/>
      <c r="AR106"/>
      <c r="AS106"/>
      <c r="AT106"/>
      <c r="AU106"/>
      <c r="AV106"/>
      <c r="AW106"/>
      <c r="AX106"/>
      <c r="AY106"/>
      <c r="AZ106"/>
      <c r="BA106"/>
    </row>
    <row r="107" spans="1:53">
      <c r="A107" s="1"/>
      <c r="B107" s="1"/>
      <c r="C107" s="1"/>
      <c r="D107" s="1"/>
      <c r="E107" s="1"/>
      <c r="F107" s="1"/>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1"/>
      <c r="AL107"/>
      <c r="AM107"/>
      <c r="AN107"/>
      <c r="AO107"/>
      <c r="AP107"/>
      <c r="AQ107"/>
      <c r="AR107"/>
      <c r="AS107"/>
      <c r="AT107"/>
      <c r="AU107"/>
      <c r="AV107"/>
      <c r="AW107"/>
      <c r="AX107"/>
      <c r="AY107"/>
      <c r="AZ107"/>
      <c r="BA107"/>
    </row>
    <row r="108" spans="1:53">
      <c r="A108" s="1"/>
      <c r="B108" s="1"/>
      <c r="C108" s="1"/>
      <c r="D108" s="1"/>
      <c r="E108" s="1"/>
      <c r="F108" s="1"/>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1"/>
      <c r="AL108"/>
      <c r="AM108"/>
      <c r="AN108"/>
      <c r="AO108"/>
      <c r="AP108"/>
      <c r="AQ108"/>
      <c r="AR108"/>
      <c r="AS108"/>
      <c r="AT108"/>
      <c r="AU108"/>
      <c r="AV108"/>
      <c r="AW108"/>
      <c r="AX108"/>
      <c r="AY108"/>
      <c r="AZ108"/>
      <c r="BA108"/>
    </row>
    <row r="109" spans="1:53">
      <c r="A109" s="1"/>
      <c r="B109" s="1"/>
      <c r="C109" s="1"/>
      <c r="D109" s="1"/>
      <c r="E109" s="1"/>
      <c r="F109" s="1"/>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1"/>
      <c r="AL109"/>
      <c r="AM109"/>
      <c r="AN109"/>
      <c r="AO109"/>
      <c r="AP109"/>
      <c r="AQ109"/>
      <c r="AR109"/>
      <c r="AS109"/>
      <c r="AT109"/>
      <c r="AU109"/>
      <c r="AV109"/>
      <c r="AW109"/>
      <c r="AX109"/>
      <c r="AY109"/>
      <c r="AZ109"/>
      <c r="BA109"/>
    </row>
    <row r="110" spans="1:53">
      <c r="A110" s="1"/>
      <c r="B110" s="1"/>
      <c r="C110" s="1"/>
      <c r="D110" s="1"/>
      <c r="E110" s="1"/>
      <c r="F110" s="1"/>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1"/>
      <c r="AL110"/>
      <c r="AM110"/>
      <c r="AN110"/>
      <c r="AO110"/>
      <c r="AP110"/>
      <c r="AQ110"/>
      <c r="AR110"/>
      <c r="AS110"/>
      <c r="AT110"/>
      <c r="AU110"/>
      <c r="AV110"/>
      <c r="AW110"/>
      <c r="AX110"/>
      <c r="AY110"/>
      <c r="AZ110"/>
      <c r="BA110"/>
    </row>
    <row r="111" spans="1:53">
      <c r="A111" s="1"/>
      <c r="B111" s="1"/>
      <c r="C111" s="1"/>
      <c r="D111" s="1"/>
      <c r="E111" s="1"/>
      <c r="F111" s="1"/>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1"/>
      <c r="AL111"/>
      <c r="AM111"/>
      <c r="AN111"/>
      <c r="AO111"/>
      <c r="AP111"/>
      <c r="AQ111"/>
      <c r="AR111"/>
      <c r="AS111"/>
      <c r="AT111"/>
      <c r="AU111"/>
      <c r="AV111"/>
      <c r="AW111"/>
      <c r="AX111"/>
      <c r="AY111"/>
      <c r="AZ111"/>
      <c r="BA111"/>
    </row>
    <row r="112" spans="1:53">
      <c r="A112" s="1"/>
      <c r="B112" s="1"/>
      <c r="C112" s="1"/>
      <c r="D112" s="1"/>
      <c r="E112" s="1"/>
      <c r="F112" s="1"/>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1"/>
      <c r="AL112"/>
      <c r="AM112"/>
      <c r="AN112"/>
      <c r="AO112"/>
      <c r="AP112"/>
      <c r="AQ112"/>
      <c r="AR112"/>
      <c r="AS112"/>
      <c r="AT112"/>
      <c r="AU112"/>
      <c r="AV112"/>
      <c r="AW112"/>
      <c r="AX112"/>
      <c r="AY112"/>
      <c r="AZ112"/>
      <c r="BA112"/>
    </row>
    <row r="113" spans="1:53">
      <c r="A113" s="1"/>
      <c r="B113" s="1"/>
      <c r="C113" s="1"/>
      <c r="D113" s="1"/>
      <c r="E113" s="1"/>
      <c r="F113" s="1"/>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1"/>
      <c r="AL113"/>
      <c r="AM113"/>
      <c r="AN113"/>
      <c r="AO113"/>
      <c r="AP113"/>
      <c r="AQ113"/>
      <c r="AR113"/>
      <c r="AS113"/>
      <c r="AT113"/>
      <c r="AU113"/>
      <c r="AV113"/>
      <c r="AW113"/>
      <c r="AX113"/>
      <c r="AY113"/>
      <c r="AZ113"/>
      <c r="BA113"/>
    </row>
    <row r="114" spans="1:53">
      <c r="A114" s="1"/>
      <c r="B114" s="1"/>
      <c r="C114" s="1"/>
      <c r="D114" s="1"/>
      <c r="E114" s="1"/>
      <c r="F114" s="1"/>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1"/>
      <c r="AL114"/>
      <c r="AM114"/>
      <c r="AN114"/>
      <c r="AO114"/>
      <c r="AP114"/>
      <c r="AQ114"/>
      <c r="AR114"/>
      <c r="AS114"/>
      <c r="AT114"/>
      <c r="AU114"/>
      <c r="AV114"/>
      <c r="AW114"/>
      <c r="AX114"/>
      <c r="AY114"/>
      <c r="AZ114"/>
      <c r="BA114"/>
    </row>
    <row r="115" spans="1:53">
      <c r="A115" s="1"/>
      <c r="B115" s="1"/>
      <c r="C115" s="1"/>
      <c r="D115" s="1"/>
      <c r="E115" s="1"/>
      <c r="F115" s="1"/>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1"/>
      <c r="AL115"/>
      <c r="AM115"/>
      <c r="AN115"/>
      <c r="AO115"/>
      <c r="AP115"/>
      <c r="AQ115"/>
      <c r="AR115"/>
      <c r="AS115"/>
      <c r="AT115"/>
      <c r="AU115"/>
      <c r="AV115"/>
      <c r="AW115"/>
      <c r="AX115"/>
      <c r="AY115"/>
      <c r="AZ115"/>
      <c r="BA115"/>
    </row>
    <row r="116" spans="1:53">
      <c r="A116" s="1"/>
      <c r="B116" s="1"/>
      <c r="C116" s="1"/>
      <c r="D116" s="1"/>
      <c r="E116" s="1"/>
      <c r="F116" s="1"/>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1"/>
      <c r="AL116"/>
      <c r="AM116"/>
      <c r="AN116"/>
      <c r="AO116"/>
      <c r="AP116"/>
      <c r="AQ116"/>
      <c r="AR116"/>
      <c r="AS116"/>
      <c r="AT116"/>
      <c r="AU116"/>
      <c r="AV116"/>
      <c r="AW116"/>
      <c r="AX116"/>
      <c r="AY116"/>
      <c r="AZ116"/>
      <c r="BA116"/>
    </row>
    <row r="117" spans="1:53">
      <c r="A117" s="1"/>
      <c r="B117" s="1"/>
      <c r="C117" s="1"/>
      <c r="D117" s="1"/>
      <c r="E117" s="1"/>
      <c r="F117" s="1"/>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1"/>
      <c r="AL117"/>
      <c r="AM117"/>
      <c r="AN117"/>
      <c r="AO117"/>
      <c r="AP117"/>
      <c r="AQ117"/>
      <c r="AR117"/>
      <c r="AS117"/>
      <c r="AT117"/>
      <c r="AU117"/>
      <c r="AV117"/>
      <c r="AW117"/>
      <c r="AX117"/>
      <c r="AY117"/>
      <c r="AZ117"/>
      <c r="BA117"/>
    </row>
    <row r="118" spans="1:53">
      <c r="A118" s="1"/>
      <c r="B118" s="1"/>
      <c r="C118" s="1"/>
      <c r="D118" s="1"/>
      <c r="E118" s="1"/>
      <c r="F118" s="1"/>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1"/>
      <c r="AL118"/>
      <c r="AM118"/>
      <c r="AN118"/>
      <c r="AO118"/>
      <c r="AP118"/>
      <c r="AQ118"/>
      <c r="AR118"/>
      <c r="AS118"/>
      <c r="AT118"/>
      <c r="AU118"/>
      <c r="AV118"/>
      <c r="AW118"/>
      <c r="AX118"/>
      <c r="AY118"/>
      <c r="AZ118"/>
      <c r="BA118"/>
    </row>
    <row r="119" spans="1:53">
      <c r="A119" s="1"/>
      <c r="B119" s="1"/>
      <c r="C119" s="1"/>
      <c r="D119" s="1"/>
      <c r="E119" s="1"/>
      <c r="F119" s="1"/>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1"/>
      <c r="AL119"/>
      <c r="AM119"/>
      <c r="AN119"/>
      <c r="AO119"/>
      <c r="AP119"/>
      <c r="AQ119"/>
      <c r="AR119"/>
      <c r="AS119"/>
      <c r="AT119"/>
      <c r="AU119"/>
      <c r="AV119"/>
      <c r="AW119"/>
      <c r="AX119"/>
      <c r="AY119"/>
      <c r="AZ119"/>
      <c r="BA119"/>
    </row>
    <row r="120" spans="1:53">
      <c r="A120" s="1"/>
      <c r="B120" s="1"/>
      <c r="C120" s="1"/>
      <c r="D120" s="1"/>
      <c r="E120" s="1"/>
      <c r="F120" s="1"/>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1"/>
      <c r="AL120"/>
      <c r="AM120"/>
      <c r="AN120"/>
      <c r="AO120"/>
      <c r="AP120"/>
      <c r="AQ120"/>
      <c r="AR120"/>
      <c r="AS120"/>
      <c r="AT120"/>
      <c r="AU120"/>
      <c r="AV120"/>
      <c r="AW120"/>
      <c r="AX120"/>
      <c r="AY120"/>
      <c r="AZ120"/>
      <c r="BA120"/>
    </row>
    <row r="121" spans="1:53">
      <c r="A121" s="1"/>
      <c r="B121" s="1"/>
      <c r="C121" s="1"/>
      <c r="D121" s="1"/>
      <c r="E121" s="1"/>
      <c r="F121" s="1"/>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1"/>
      <c r="AL121"/>
      <c r="AM121"/>
      <c r="AN121"/>
      <c r="AO121"/>
      <c r="AP121"/>
      <c r="AQ121"/>
      <c r="AR121"/>
      <c r="AS121"/>
      <c r="AT121"/>
      <c r="AU121"/>
      <c r="AV121"/>
      <c r="AW121"/>
      <c r="AX121"/>
      <c r="AY121"/>
      <c r="AZ121"/>
      <c r="BA121"/>
    </row>
    <row r="122" spans="1:53">
      <c r="A122" s="1"/>
      <c r="B122" s="1"/>
      <c r="C122" s="1"/>
      <c r="D122" s="1"/>
      <c r="E122" s="1"/>
      <c r="F122" s="1"/>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1"/>
      <c r="AL122"/>
      <c r="AM122"/>
      <c r="AN122"/>
      <c r="AO122"/>
      <c r="AP122"/>
      <c r="AQ122"/>
      <c r="AR122"/>
      <c r="AS122"/>
      <c r="AT122"/>
      <c r="AU122"/>
      <c r="AV122"/>
      <c r="AW122"/>
      <c r="AX122"/>
      <c r="AY122"/>
      <c r="AZ122"/>
      <c r="BA122"/>
    </row>
    <row r="123" spans="1:53">
      <c r="A123" s="1"/>
      <c r="B123" s="1"/>
      <c r="C123" s="1"/>
      <c r="D123" s="1"/>
      <c r="E123" s="1"/>
      <c r="F123" s="1"/>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1"/>
      <c r="AL123"/>
      <c r="AM123"/>
      <c r="AN123"/>
      <c r="AO123"/>
      <c r="AP123"/>
      <c r="AQ123"/>
      <c r="AR123"/>
      <c r="AS123"/>
      <c r="AT123"/>
      <c r="AU123"/>
      <c r="AV123"/>
      <c r="AW123"/>
      <c r="AX123"/>
      <c r="AY123"/>
      <c r="AZ123"/>
      <c r="BA123"/>
    </row>
    <row r="124" spans="1:53">
      <c r="A124" s="1"/>
      <c r="B124" s="1"/>
      <c r="C124" s="1"/>
      <c r="D124" s="1"/>
      <c r="E124" s="1"/>
      <c r="F124" s="1"/>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1"/>
      <c r="AL124"/>
      <c r="AM124"/>
      <c r="AN124"/>
      <c r="AO124"/>
      <c r="AP124"/>
      <c r="AQ124"/>
      <c r="AR124"/>
      <c r="AS124"/>
      <c r="AT124"/>
      <c r="AU124"/>
      <c r="AV124"/>
      <c r="AW124"/>
      <c r="AX124"/>
      <c r="AY124"/>
      <c r="AZ124"/>
      <c r="BA124"/>
    </row>
    <row r="125" spans="1:53">
      <c r="A125" s="1"/>
      <c r="B125" s="1"/>
      <c r="C125" s="1"/>
      <c r="D125" s="1"/>
      <c r="E125" s="1"/>
      <c r="F125" s="1"/>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1"/>
      <c r="AL125"/>
      <c r="AM125"/>
      <c r="AN125"/>
      <c r="AO125"/>
      <c r="AP125"/>
      <c r="AQ125"/>
      <c r="AR125"/>
      <c r="AS125"/>
      <c r="AT125"/>
      <c r="AU125"/>
      <c r="AV125"/>
      <c r="AW125"/>
      <c r="AX125"/>
      <c r="AY125"/>
      <c r="AZ125"/>
      <c r="BA125"/>
    </row>
    <row r="126" spans="1:53">
      <c r="A126" s="1"/>
      <c r="B126" s="1"/>
      <c r="C126" s="1"/>
      <c r="D126" s="1"/>
      <c r="E126" s="1"/>
      <c r="F126" s="1"/>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1"/>
      <c r="AL126"/>
      <c r="AM126"/>
      <c r="AN126"/>
      <c r="AO126"/>
      <c r="AP126"/>
      <c r="AQ126"/>
      <c r="AR126"/>
      <c r="AS126"/>
      <c r="AT126"/>
      <c r="AU126"/>
      <c r="AV126"/>
      <c r="AW126"/>
      <c r="AX126"/>
      <c r="AY126"/>
      <c r="AZ126"/>
      <c r="BA126"/>
    </row>
    <row r="127" spans="1:53">
      <c r="A127" s="1"/>
      <c r="B127" s="1"/>
      <c r="C127" s="1"/>
      <c r="D127" s="1"/>
      <c r="E127" s="1"/>
      <c r="F127" s="1"/>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1"/>
      <c r="AL127"/>
      <c r="AM127"/>
      <c r="AN127"/>
      <c r="AO127"/>
      <c r="AP127"/>
      <c r="AQ127"/>
      <c r="AR127"/>
      <c r="AS127"/>
      <c r="AT127"/>
      <c r="AU127"/>
      <c r="AV127"/>
      <c r="AW127"/>
      <c r="AX127"/>
      <c r="AY127"/>
      <c r="AZ127"/>
      <c r="BA127"/>
    </row>
    <row r="128" spans="1:53">
      <c r="A128" s="1"/>
      <c r="B128" s="1"/>
      <c r="C128" s="1"/>
      <c r="D128" s="1"/>
      <c r="E128" s="1"/>
      <c r="F128" s="1"/>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1"/>
      <c r="AL128"/>
      <c r="AM128"/>
      <c r="AN128"/>
      <c r="AO128"/>
      <c r="AP128"/>
      <c r="AQ128"/>
      <c r="AR128"/>
      <c r="AS128"/>
      <c r="AT128"/>
      <c r="AU128"/>
      <c r="AV128"/>
      <c r="AW128"/>
      <c r="AX128"/>
      <c r="AY128"/>
      <c r="AZ128"/>
      <c r="BA128"/>
    </row>
    <row r="129" spans="1:53">
      <c r="A129" s="1"/>
      <c r="B129" s="1"/>
      <c r="C129" s="1"/>
      <c r="D129" s="1"/>
      <c r="E129" s="1"/>
      <c r="F129" s="1"/>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1"/>
      <c r="AL129"/>
      <c r="AM129"/>
      <c r="AN129"/>
      <c r="AO129"/>
      <c r="AP129"/>
      <c r="AQ129"/>
      <c r="AR129"/>
      <c r="AS129"/>
      <c r="AT129"/>
      <c r="AU129"/>
      <c r="AV129"/>
      <c r="AW129"/>
      <c r="AX129"/>
      <c r="AY129"/>
      <c r="AZ129"/>
      <c r="BA129"/>
    </row>
    <row r="130" spans="1:53">
      <c r="A130" s="1"/>
      <c r="B130" s="1"/>
      <c r="C130" s="1"/>
      <c r="D130" s="1"/>
      <c r="E130" s="1"/>
      <c r="F130" s="1"/>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1"/>
      <c r="AL130"/>
      <c r="AM130"/>
      <c r="AN130"/>
      <c r="AO130"/>
      <c r="AP130"/>
      <c r="AQ130"/>
      <c r="AR130"/>
      <c r="AS130"/>
      <c r="AT130"/>
      <c r="AU130"/>
      <c r="AV130"/>
      <c r="AW130"/>
      <c r="AX130"/>
      <c r="AY130"/>
      <c r="AZ130"/>
      <c r="BA130"/>
    </row>
    <row r="131" spans="1:53">
      <c r="A131" s="1"/>
      <c r="B131" s="1"/>
      <c r="C131" s="1"/>
      <c r="D131" s="1"/>
      <c r="E131" s="1"/>
      <c r="F131" s="1"/>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1"/>
      <c r="AL131"/>
      <c r="AM131"/>
      <c r="AN131"/>
      <c r="AO131"/>
      <c r="AP131"/>
      <c r="AQ131"/>
      <c r="AR131"/>
      <c r="AS131"/>
      <c r="AT131"/>
      <c r="AU131"/>
      <c r="AV131"/>
      <c r="AW131"/>
      <c r="AX131"/>
      <c r="AY131"/>
      <c r="AZ131"/>
      <c r="BA131"/>
    </row>
    <row r="132" spans="1:53">
      <c r="A132" s="1"/>
      <c r="B132" s="1"/>
      <c r="C132" s="1"/>
      <c r="D132" s="1"/>
      <c r="E132" s="1"/>
      <c r="F132" s="1"/>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1"/>
      <c r="AL132"/>
      <c r="AM132"/>
      <c r="AN132"/>
      <c r="AO132"/>
      <c r="AP132"/>
      <c r="AQ132"/>
      <c r="AR132"/>
      <c r="AS132"/>
      <c r="AT132"/>
      <c r="AU132"/>
      <c r="AV132"/>
      <c r="AW132"/>
      <c r="AX132"/>
      <c r="AY132"/>
      <c r="AZ132"/>
      <c r="BA132"/>
    </row>
    <row r="133" spans="1:53">
      <c r="A133" s="1"/>
      <c r="B133" s="1"/>
      <c r="C133" s="1"/>
      <c r="D133" s="1"/>
      <c r="E133" s="1"/>
      <c r="F133" s="1"/>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1"/>
      <c r="AL133"/>
      <c r="AM133"/>
      <c r="AN133"/>
      <c r="AO133"/>
      <c r="AP133"/>
      <c r="AQ133"/>
      <c r="AR133"/>
      <c r="AS133"/>
      <c r="AT133"/>
      <c r="AU133"/>
      <c r="AV133"/>
      <c r="AW133"/>
      <c r="AX133"/>
      <c r="AY133"/>
      <c r="AZ133"/>
      <c r="BA133"/>
    </row>
    <row r="134" spans="1:53">
      <c r="A134" s="1"/>
      <c r="B134" s="1"/>
      <c r="C134" s="1"/>
      <c r="D134" s="1"/>
      <c r="E134" s="1"/>
      <c r="F134" s="1"/>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1"/>
      <c r="AL134"/>
      <c r="AM134"/>
      <c r="AN134"/>
      <c r="AO134"/>
      <c r="AP134"/>
      <c r="AQ134"/>
      <c r="AR134"/>
      <c r="AS134"/>
      <c r="AT134"/>
      <c r="AU134"/>
      <c r="AV134"/>
      <c r="AW134"/>
      <c r="AX134"/>
      <c r="AY134"/>
      <c r="AZ134"/>
      <c r="BA134"/>
    </row>
    <row r="135" spans="1:53">
      <c r="A135" s="1"/>
      <c r="B135" s="1"/>
      <c r="C135" s="1"/>
      <c r="D135" s="1"/>
      <c r="E135" s="1"/>
      <c r="F135" s="1"/>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1"/>
      <c r="AL135"/>
      <c r="AM135"/>
      <c r="AN135"/>
      <c r="AO135"/>
      <c r="AP135"/>
      <c r="AQ135"/>
      <c r="AR135"/>
      <c r="AS135"/>
      <c r="AT135"/>
      <c r="AU135"/>
      <c r="AV135"/>
      <c r="AW135"/>
      <c r="AX135"/>
      <c r="AY135"/>
      <c r="AZ135"/>
      <c r="BA135"/>
    </row>
    <row r="136" spans="1:53">
      <c r="A136" s="1"/>
      <c r="B136" s="1"/>
      <c r="C136" s="1"/>
      <c r="D136" s="1"/>
      <c r="E136" s="1"/>
      <c r="F136" s="1"/>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1"/>
      <c r="AL136"/>
      <c r="AM136"/>
      <c r="AN136"/>
      <c r="AO136"/>
      <c r="AP136"/>
      <c r="AQ136"/>
      <c r="AR136"/>
      <c r="AS136"/>
      <c r="AT136"/>
      <c r="AU136"/>
      <c r="AV136"/>
      <c r="AW136"/>
      <c r="AX136"/>
      <c r="AY136"/>
      <c r="AZ136"/>
      <c r="BA136"/>
    </row>
    <row r="137" spans="1:53">
      <c r="A137" s="1"/>
      <c r="B137" s="1"/>
      <c r="C137" s="1"/>
      <c r="D137" s="1"/>
      <c r="E137" s="1"/>
      <c r="F137" s="1"/>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1"/>
      <c r="AL137"/>
      <c r="AM137"/>
      <c r="AN137"/>
      <c r="AO137"/>
      <c r="AP137"/>
      <c r="AQ137"/>
      <c r="AR137"/>
      <c r="AS137"/>
      <c r="AT137"/>
      <c r="AU137"/>
      <c r="AV137"/>
      <c r="AW137"/>
      <c r="AX137"/>
      <c r="AY137"/>
      <c r="AZ137"/>
      <c r="BA137"/>
    </row>
    <row r="138" spans="1:53">
      <c r="A138" s="1"/>
      <c r="B138" s="1"/>
      <c r="C138" s="1"/>
      <c r="D138" s="1"/>
      <c r="E138" s="1"/>
      <c r="F138" s="1"/>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1"/>
      <c r="AL138"/>
      <c r="AM138"/>
      <c r="AN138"/>
      <c r="AO138"/>
      <c r="AP138"/>
      <c r="AQ138"/>
      <c r="AR138"/>
      <c r="AS138"/>
      <c r="AT138"/>
      <c r="AU138"/>
      <c r="AV138"/>
      <c r="AW138"/>
      <c r="AX138"/>
      <c r="AY138"/>
      <c r="AZ138"/>
      <c r="BA138"/>
    </row>
    <row r="139" spans="1:53">
      <c r="A139" s="1"/>
      <c r="B139" s="1"/>
      <c r="C139" s="1"/>
      <c r="D139" s="1"/>
      <c r="E139" s="1"/>
      <c r="F139" s="1"/>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1"/>
      <c r="AL139"/>
      <c r="AM139"/>
      <c r="AN139"/>
      <c r="AO139"/>
      <c r="AP139"/>
      <c r="AQ139"/>
      <c r="AR139"/>
      <c r="AS139"/>
      <c r="AT139"/>
      <c r="AU139"/>
      <c r="AV139"/>
      <c r="AW139"/>
      <c r="AX139"/>
      <c r="AY139"/>
      <c r="AZ139"/>
      <c r="BA139"/>
    </row>
    <row r="140" spans="1:53">
      <c r="A140" s="1"/>
      <c r="B140" s="1"/>
      <c r="C140" s="1"/>
      <c r="D140" s="1"/>
      <c r="E140" s="1"/>
      <c r="F140" s="1"/>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1"/>
      <c r="AL140"/>
      <c r="AM140"/>
      <c r="AN140"/>
      <c r="AO140"/>
      <c r="AP140"/>
      <c r="AQ140"/>
      <c r="AR140"/>
      <c r="AS140"/>
      <c r="AT140"/>
      <c r="AU140"/>
      <c r="AV140"/>
      <c r="AW140"/>
      <c r="AX140"/>
      <c r="AY140"/>
      <c r="AZ140"/>
      <c r="BA140"/>
    </row>
    <row r="141" spans="1:53">
      <c r="A141" s="1"/>
      <c r="B141" s="1"/>
      <c r="C141" s="1"/>
      <c r="D141" s="1"/>
      <c r="E141" s="1"/>
      <c r="F141" s="1"/>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1"/>
      <c r="AL141"/>
      <c r="AM141"/>
      <c r="AN141"/>
      <c r="AO141"/>
      <c r="AP141"/>
      <c r="AQ141"/>
      <c r="AR141"/>
      <c r="AS141"/>
      <c r="AT141"/>
      <c r="AU141"/>
      <c r="AV141"/>
      <c r="AW141"/>
      <c r="AX141"/>
      <c r="AY141"/>
      <c r="AZ141"/>
      <c r="BA141"/>
    </row>
    <row r="142" spans="1:53">
      <c r="A142" s="1"/>
      <c r="B142" s="1"/>
      <c r="C142" s="1"/>
      <c r="D142" s="1"/>
      <c r="E142" s="1"/>
      <c r="F142" s="1"/>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1"/>
      <c r="AL142"/>
      <c r="AM142"/>
      <c r="AN142"/>
      <c r="AO142"/>
      <c r="AP142"/>
      <c r="AQ142"/>
      <c r="AR142"/>
      <c r="AS142"/>
      <c r="AT142"/>
      <c r="AU142"/>
      <c r="AV142"/>
      <c r="AW142"/>
      <c r="AX142"/>
      <c r="AY142"/>
      <c r="AZ142"/>
      <c r="BA142"/>
    </row>
    <row r="143" spans="1:53">
      <c r="A143" s="1"/>
      <c r="B143" s="1"/>
      <c r="C143" s="1"/>
      <c r="D143" s="1"/>
      <c r="E143" s="1"/>
      <c r="F143" s="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1"/>
      <c r="AL143"/>
      <c r="AM143"/>
      <c r="AN143"/>
      <c r="AO143"/>
      <c r="AP143"/>
      <c r="AQ143"/>
      <c r="AR143"/>
      <c r="AS143"/>
      <c r="AT143"/>
      <c r="AU143"/>
      <c r="AV143"/>
      <c r="AW143"/>
      <c r="AX143"/>
      <c r="AY143"/>
      <c r="AZ143"/>
      <c r="BA143"/>
    </row>
    <row r="144" spans="1:53">
      <c r="A144" s="1"/>
      <c r="B144" s="1"/>
      <c r="C144" s="1"/>
      <c r="D144" s="1"/>
      <c r="E144" s="1"/>
      <c r="F144" s="1"/>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1"/>
      <c r="AL144"/>
      <c r="AM144"/>
      <c r="AN144"/>
      <c r="AO144"/>
      <c r="AP144"/>
      <c r="AQ144"/>
      <c r="AR144"/>
      <c r="AS144"/>
      <c r="AT144"/>
      <c r="AU144"/>
      <c r="AV144"/>
      <c r="AW144"/>
      <c r="AX144"/>
      <c r="AY144"/>
      <c r="AZ144"/>
      <c r="BA144"/>
    </row>
    <row r="145" spans="1:53">
      <c r="A145" s="1"/>
      <c r="B145" s="1"/>
      <c r="C145" s="1"/>
      <c r="D145" s="1"/>
      <c r="E145" s="1"/>
      <c r="F145" s="1"/>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1"/>
      <c r="AL145"/>
      <c r="AM145"/>
      <c r="AN145"/>
      <c r="AO145"/>
      <c r="AP145"/>
      <c r="AQ145"/>
      <c r="AR145"/>
      <c r="AS145"/>
      <c r="AT145"/>
      <c r="AU145"/>
      <c r="AV145"/>
      <c r="AW145"/>
      <c r="AX145"/>
      <c r="AY145"/>
      <c r="AZ145"/>
      <c r="BA145"/>
    </row>
    <row r="146" spans="1:53">
      <c r="A146" s="1"/>
      <c r="B146" s="1"/>
      <c r="C146" s="1"/>
      <c r="D146" s="1"/>
      <c r="E146" s="1"/>
      <c r="F146" s="1"/>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1"/>
      <c r="AL146"/>
      <c r="AM146"/>
      <c r="AN146"/>
      <c r="AO146"/>
      <c r="AP146"/>
      <c r="AQ146"/>
      <c r="AR146"/>
      <c r="AS146"/>
      <c r="AT146"/>
      <c r="AU146"/>
      <c r="AV146"/>
      <c r="AW146"/>
      <c r="AX146"/>
      <c r="AY146"/>
      <c r="AZ146"/>
      <c r="BA146"/>
    </row>
    <row r="147" spans="1:53">
      <c r="A147" s="1"/>
      <c r="B147" s="1"/>
      <c r="C147" s="1"/>
      <c r="D147" s="1"/>
      <c r="E147" s="1"/>
      <c r="F147" s="1"/>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1"/>
      <c r="AL147"/>
      <c r="AM147"/>
      <c r="AN147"/>
      <c r="AO147"/>
      <c r="AP147"/>
      <c r="AQ147"/>
      <c r="AR147"/>
      <c r="AS147"/>
      <c r="AT147"/>
      <c r="AU147"/>
      <c r="AV147"/>
      <c r="AW147"/>
      <c r="AX147"/>
      <c r="AY147"/>
      <c r="AZ147"/>
      <c r="BA147"/>
    </row>
    <row r="148" spans="1:53">
      <c r="A148" s="1"/>
      <c r="B148" s="1"/>
      <c r="C148" s="1"/>
      <c r="D148" s="1"/>
      <c r="E148" s="1"/>
      <c r="F148" s="1"/>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1"/>
      <c r="AL148"/>
      <c r="AM148"/>
      <c r="AN148"/>
      <c r="AO148"/>
      <c r="AP148"/>
      <c r="AQ148"/>
      <c r="AR148"/>
      <c r="AS148"/>
      <c r="AT148"/>
      <c r="AU148"/>
      <c r="AV148"/>
      <c r="AW148"/>
      <c r="AX148"/>
      <c r="AY148"/>
      <c r="AZ148"/>
      <c r="BA148"/>
    </row>
    <row r="149" spans="1:53">
      <c r="A149" s="1"/>
      <c r="B149" s="1"/>
      <c r="C149" s="1"/>
      <c r="D149" s="1"/>
      <c r="E149" s="1"/>
      <c r="F149" s="1"/>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1"/>
      <c r="AL149"/>
      <c r="AM149"/>
      <c r="AN149"/>
      <c r="AO149"/>
      <c r="AP149"/>
      <c r="AQ149"/>
      <c r="AR149"/>
      <c r="AS149"/>
      <c r="AT149"/>
      <c r="AU149"/>
      <c r="AV149"/>
      <c r="AW149"/>
      <c r="AX149"/>
      <c r="AY149"/>
      <c r="AZ149"/>
      <c r="BA149"/>
    </row>
    <row r="150" spans="1:53">
      <c r="A150" s="1"/>
      <c r="B150" s="1"/>
      <c r="C150" s="1"/>
      <c r="D150" s="1"/>
      <c r="E150" s="1"/>
      <c r="F150" s="1"/>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1"/>
      <c r="AL150"/>
      <c r="AM150"/>
      <c r="AN150"/>
      <c r="AO150"/>
      <c r="AP150"/>
      <c r="AQ150"/>
      <c r="AR150"/>
      <c r="AS150"/>
      <c r="AT150"/>
      <c r="AU150"/>
      <c r="AV150"/>
      <c r="AW150"/>
      <c r="AX150"/>
      <c r="AY150"/>
      <c r="AZ150"/>
      <c r="BA150"/>
    </row>
    <row r="151" spans="1:53">
      <c r="A151" s="1"/>
      <c r="B151" s="1"/>
      <c r="C151" s="1"/>
      <c r="D151" s="1"/>
      <c r="E151" s="1"/>
      <c r="F151" s="1"/>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1"/>
      <c r="AL151"/>
      <c r="AM151"/>
      <c r="AN151"/>
      <c r="AO151"/>
      <c r="AP151"/>
      <c r="AQ151"/>
      <c r="AR151"/>
      <c r="AS151"/>
      <c r="AT151"/>
      <c r="AU151"/>
      <c r="AV151"/>
      <c r="AW151"/>
      <c r="AX151"/>
      <c r="AY151"/>
      <c r="AZ151"/>
      <c r="BA151"/>
    </row>
    <row r="152" spans="1:53">
      <c r="A152" s="1"/>
      <c r="B152" s="1"/>
      <c r="C152" s="1"/>
      <c r="D152" s="1"/>
      <c r="E152" s="1"/>
      <c r="F152" s="1"/>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1"/>
      <c r="AL152"/>
      <c r="AM152"/>
      <c r="AN152"/>
      <c r="AO152"/>
      <c r="AP152"/>
      <c r="AQ152"/>
      <c r="AR152"/>
      <c r="AS152"/>
      <c r="AT152"/>
      <c r="AU152"/>
      <c r="AV152"/>
      <c r="AW152"/>
      <c r="AX152"/>
      <c r="AY152"/>
      <c r="AZ152"/>
      <c r="BA152"/>
    </row>
    <row r="153" spans="1:53">
      <c r="A153" s="1"/>
      <c r="B153" s="1"/>
      <c r="C153" s="1"/>
      <c r="D153" s="1"/>
      <c r="E153" s="1"/>
      <c r="F153" s="1"/>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1"/>
      <c r="AL153"/>
      <c r="AM153"/>
      <c r="AN153"/>
      <c r="AO153"/>
      <c r="AP153"/>
      <c r="AQ153"/>
      <c r="AR153"/>
      <c r="AS153"/>
      <c r="AT153"/>
      <c r="AU153"/>
      <c r="AV153"/>
      <c r="AW153"/>
      <c r="AX153"/>
      <c r="AY153"/>
      <c r="AZ153"/>
      <c r="BA153"/>
    </row>
    <row r="154" spans="1:53">
      <c r="A154" s="1"/>
      <c r="B154" s="1"/>
      <c r="C154" s="1"/>
      <c r="D154" s="1"/>
      <c r="E154" s="1"/>
      <c r="F154" s="1"/>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1"/>
      <c r="AL154"/>
      <c r="AM154"/>
      <c r="AN154"/>
      <c r="AO154"/>
      <c r="AP154"/>
      <c r="AQ154"/>
      <c r="AR154"/>
      <c r="AS154"/>
      <c r="AT154"/>
      <c r="AU154"/>
      <c r="AV154"/>
      <c r="AW154"/>
      <c r="AX154"/>
      <c r="AY154"/>
      <c r="AZ154"/>
      <c r="BA154"/>
    </row>
    <row r="155" spans="1:53">
      <c r="A155" s="1"/>
      <c r="B155" s="1"/>
      <c r="C155" s="1"/>
      <c r="D155" s="1"/>
      <c r="E155" s="1"/>
      <c r="F155" s="1"/>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1"/>
      <c r="AL155"/>
      <c r="AM155"/>
      <c r="AN155"/>
      <c r="AO155"/>
      <c r="AP155"/>
      <c r="AQ155"/>
      <c r="AR155"/>
      <c r="AS155"/>
      <c r="AT155"/>
      <c r="AU155"/>
      <c r="AV155"/>
      <c r="AW155"/>
      <c r="AX155"/>
      <c r="AY155"/>
      <c r="AZ155"/>
      <c r="BA155"/>
    </row>
    <row r="156" spans="1:53">
      <c r="A156" s="1"/>
      <c r="B156" s="1"/>
      <c r="C156" s="1"/>
      <c r="D156" s="1"/>
      <c r="E156" s="1"/>
      <c r="F156" s="1"/>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1"/>
      <c r="AL156"/>
      <c r="AM156"/>
      <c r="AN156"/>
      <c r="AO156"/>
      <c r="AP156"/>
      <c r="AQ156"/>
      <c r="AR156"/>
      <c r="AS156"/>
      <c r="AT156"/>
      <c r="AU156"/>
      <c r="AV156"/>
      <c r="AW156"/>
      <c r="AX156"/>
      <c r="AY156"/>
      <c r="AZ156"/>
      <c r="BA156"/>
    </row>
    <row r="157" spans="1:53">
      <c r="A157" s="1"/>
      <c r="B157" s="1"/>
      <c r="C157" s="1"/>
      <c r="D157" s="1"/>
      <c r="E157" s="1"/>
      <c r="F157" s="1"/>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1"/>
      <c r="AL157"/>
      <c r="AM157"/>
      <c r="AN157"/>
      <c r="AO157"/>
      <c r="AP157"/>
      <c r="AQ157"/>
      <c r="AR157"/>
      <c r="AS157"/>
      <c r="AT157"/>
      <c r="AU157"/>
      <c r="AV157"/>
      <c r="AW157"/>
      <c r="AX157"/>
      <c r="AY157"/>
      <c r="AZ157"/>
      <c r="BA157"/>
    </row>
    <row r="158" spans="1:53">
      <c r="A158" s="1"/>
      <c r="B158" s="1"/>
      <c r="C158" s="1"/>
      <c r="D158" s="1"/>
      <c r="E158" s="1"/>
      <c r="F158" s="1"/>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1"/>
      <c r="AL158"/>
      <c r="AM158"/>
      <c r="AN158"/>
      <c r="AO158"/>
      <c r="AP158"/>
      <c r="AQ158"/>
      <c r="AR158"/>
      <c r="AS158"/>
      <c r="AT158"/>
      <c r="AU158"/>
      <c r="AV158"/>
      <c r="AW158"/>
      <c r="AX158"/>
      <c r="AY158"/>
      <c r="AZ158"/>
      <c r="BA158"/>
    </row>
    <row r="159" spans="1:53">
      <c r="A159" s="1"/>
      <c r="B159" s="1"/>
      <c r="C159" s="1"/>
      <c r="D159" s="1"/>
      <c r="E159" s="1"/>
      <c r="F159" s="1"/>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1"/>
      <c r="AL159"/>
      <c r="AM159"/>
      <c r="AN159"/>
      <c r="AO159"/>
      <c r="AP159"/>
      <c r="AQ159"/>
      <c r="AR159"/>
      <c r="AS159"/>
      <c r="AT159"/>
      <c r="AU159"/>
      <c r="AV159"/>
      <c r="AW159"/>
      <c r="AX159"/>
      <c r="AY159"/>
      <c r="AZ159"/>
      <c r="BA159"/>
    </row>
    <row r="160" spans="1:53">
      <c r="A160" s="1"/>
      <c r="B160" s="1"/>
      <c r="C160" s="1"/>
      <c r="D160" s="1"/>
      <c r="E160" s="1"/>
      <c r="F160" s="1"/>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1"/>
      <c r="AL160"/>
      <c r="AM160"/>
      <c r="AN160"/>
      <c r="AO160"/>
      <c r="AP160"/>
      <c r="AQ160"/>
      <c r="AR160"/>
      <c r="AS160"/>
      <c r="AT160"/>
      <c r="AU160"/>
      <c r="AV160"/>
      <c r="AW160"/>
      <c r="AX160"/>
      <c r="AY160"/>
      <c r="AZ160"/>
      <c r="BA160"/>
    </row>
    <row r="161" spans="1:53">
      <c r="A161" s="1"/>
      <c r="B161" s="1"/>
      <c r="C161" s="1"/>
      <c r="D161" s="1"/>
      <c r="E161" s="1"/>
      <c r="F161" s="1"/>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1"/>
      <c r="AL161"/>
      <c r="AM161"/>
      <c r="AN161"/>
      <c r="AO161"/>
      <c r="AP161"/>
      <c r="AQ161"/>
      <c r="AR161"/>
      <c r="AS161"/>
      <c r="AT161"/>
      <c r="AU161"/>
      <c r="AV161"/>
      <c r="AW161"/>
      <c r="AX161"/>
      <c r="AY161"/>
      <c r="AZ161"/>
      <c r="BA161"/>
    </row>
    <row r="162" spans="1:53">
      <c r="A162" s="1"/>
      <c r="B162" s="1"/>
      <c r="C162" s="1"/>
      <c r="D162" s="1"/>
      <c r="E162" s="1"/>
      <c r="F162" s="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1"/>
      <c r="AL162"/>
      <c r="AM162"/>
      <c r="AN162"/>
      <c r="AO162"/>
      <c r="AP162"/>
      <c r="AQ162"/>
      <c r="AR162"/>
      <c r="AS162"/>
      <c r="AT162"/>
      <c r="AU162"/>
      <c r="AV162"/>
      <c r="AW162"/>
      <c r="AX162"/>
      <c r="AY162"/>
      <c r="AZ162"/>
      <c r="BA162"/>
    </row>
    <row r="163" spans="1:53">
      <c r="A163" s="1"/>
      <c r="B163" s="1"/>
      <c r="C163" s="1"/>
      <c r="D163" s="1"/>
      <c r="E163" s="1"/>
      <c r="F163" s="1"/>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1"/>
      <c r="AL163"/>
      <c r="AM163"/>
      <c r="AN163"/>
      <c r="AO163"/>
      <c r="AP163"/>
      <c r="AQ163"/>
      <c r="AR163"/>
      <c r="AS163"/>
      <c r="AT163"/>
      <c r="AU163"/>
      <c r="AV163"/>
      <c r="AW163"/>
      <c r="AX163"/>
      <c r="AY163"/>
      <c r="AZ163"/>
      <c r="BA163"/>
    </row>
    <row r="164" spans="1:53">
      <c r="A164" s="1"/>
      <c r="B164" s="1"/>
      <c r="C164" s="1"/>
      <c r="D164" s="1"/>
      <c r="E164" s="1"/>
      <c r="F164" s="1"/>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1"/>
      <c r="AL164"/>
      <c r="AM164"/>
      <c r="AN164"/>
      <c r="AO164"/>
      <c r="AP164"/>
      <c r="AQ164"/>
      <c r="AR164"/>
      <c r="AS164"/>
      <c r="AT164"/>
      <c r="AU164"/>
      <c r="AV164"/>
      <c r="AW164"/>
      <c r="AX164"/>
      <c r="AY164"/>
      <c r="AZ164"/>
      <c r="BA164"/>
    </row>
    <row r="165" spans="1:53">
      <c r="A165" s="1"/>
      <c r="B165" s="1"/>
      <c r="C165" s="1"/>
      <c r="D165" s="1"/>
      <c r="E165" s="1"/>
      <c r="F165" s="1"/>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1"/>
      <c r="AL165"/>
      <c r="AM165"/>
      <c r="AN165"/>
      <c r="AO165"/>
      <c r="AP165"/>
      <c r="AQ165"/>
      <c r="AR165"/>
      <c r="AS165"/>
      <c r="AT165"/>
      <c r="AU165"/>
      <c r="AV165"/>
      <c r="AW165"/>
      <c r="AX165"/>
      <c r="AY165"/>
      <c r="AZ165"/>
      <c r="BA165"/>
    </row>
    <row r="166" spans="1:53">
      <c r="A166" s="1"/>
      <c r="B166" s="1"/>
      <c r="C166" s="1"/>
      <c r="D166" s="1"/>
      <c r="E166" s="1"/>
      <c r="F166" s="1"/>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1"/>
      <c r="AL166"/>
      <c r="AM166"/>
      <c r="AN166"/>
      <c r="AO166"/>
      <c r="AP166"/>
      <c r="AQ166"/>
      <c r="AR166"/>
      <c r="AS166"/>
      <c r="AT166"/>
      <c r="AU166"/>
      <c r="AV166"/>
      <c r="AW166"/>
      <c r="AX166"/>
      <c r="AY166"/>
      <c r="AZ166"/>
      <c r="BA166"/>
    </row>
    <row r="167" spans="1:53">
      <c r="A167" s="1"/>
      <c r="B167" s="1"/>
      <c r="C167" s="1"/>
      <c r="D167" s="1"/>
      <c r="E167" s="1"/>
      <c r="F167" s="1"/>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1"/>
      <c r="AL167"/>
      <c r="AM167"/>
      <c r="AN167"/>
      <c r="AO167"/>
      <c r="AP167"/>
      <c r="AQ167"/>
      <c r="AR167"/>
      <c r="AS167"/>
      <c r="AT167"/>
      <c r="AU167"/>
      <c r="AV167"/>
      <c r="AW167"/>
      <c r="AX167"/>
      <c r="AY167"/>
      <c r="AZ167"/>
      <c r="BA167"/>
    </row>
    <row r="168" spans="1:53">
      <c r="A168" s="1"/>
      <c r="B168" s="1"/>
      <c r="C168" s="1"/>
      <c r="D168" s="1"/>
      <c r="E168" s="1"/>
      <c r="F168" s="1"/>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1"/>
      <c r="AL168"/>
      <c r="AM168"/>
      <c r="AN168"/>
      <c r="AO168"/>
      <c r="AP168"/>
      <c r="AQ168"/>
      <c r="AR168"/>
      <c r="AS168"/>
      <c r="AT168"/>
      <c r="AU168"/>
      <c r="AV168"/>
      <c r="AW168"/>
      <c r="AX168"/>
      <c r="AY168"/>
      <c r="AZ168"/>
      <c r="BA168"/>
    </row>
    <row r="169" spans="1:53">
      <c r="A169" s="1"/>
      <c r="B169" s="1"/>
      <c r="C169" s="1"/>
      <c r="D169" s="1"/>
      <c r="E169" s="1"/>
      <c r="F169" s="1"/>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1"/>
      <c r="AL169"/>
      <c r="AM169"/>
      <c r="AN169"/>
      <c r="AO169"/>
      <c r="AP169"/>
      <c r="AQ169"/>
      <c r="AR169"/>
      <c r="AS169"/>
      <c r="AT169"/>
      <c r="AU169"/>
      <c r="AV169"/>
      <c r="AW169"/>
      <c r="AX169"/>
      <c r="AY169"/>
      <c r="AZ169"/>
      <c r="BA169"/>
    </row>
    <row r="170" spans="1:53">
      <c r="A170" s="1"/>
      <c r="B170" s="1"/>
      <c r="C170" s="1"/>
      <c r="D170" s="1"/>
      <c r="E170" s="1"/>
      <c r="F170" s="1"/>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1"/>
      <c r="AL170"/>
      <c r="AM170"/>
      <c r="AN170"/>
      <c r="AO170"/>
      <c r="AP170"/>
      <c r="AQ170"/>
      <c r="AR170"/>
      <c r="AS170"/>
      <c r="AT170"/>
      <c r="AU170"/>
      <c r="AV170"/>
      <c r="AW170"/>
      <c r="AX170"/>
      <c r="AY170"/>
      <c r="AZ170"/>
      <c r="BA170"/>
    </row>
    <row r="171" spans="1:53">
      <c r="A171" s="1"/>
      <c r="B171" s="1"/>
      <c r="C171" s="1"/>
      <c r="D171" s="1"/>
      <c r="E171" s="1"/>
      <c r="F171" s="1"/>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1"/>
      <c r="AL171"/>
      <c r="AM171"/>
      <c r="AN171"/>
      <c r="AO171"/>
      <c r="AP171"/>
      <c r="AQ171"/>
      <c r="AR171"/>
      <c r="AS171"/>
      <c r="AT171"/>
      <c r="AU171"/>
      <c r="AV171"/>
      <c r="AW171"/>
      <c r="AX171"/>
      <c r="AY171"/>
      <c r="AZ171"/>
      <c r="BA171"/>
    </row>
    <row r="172" spans="1:53">
      <c r="A172" s="1"/>
      <c r="B172" s="1"/>
      <c r="C172" s="1"/>
      <c r="D172" s="1"/>
      <c r="E172" s="1"/>
      <c r="F172" s="1"/>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1"/>
      <c r="AL172"/>
      <c r="AM172"/>
      <c r="AN172"/>
      <c r="AO172"/>
      <c r="AP172"/>
      <c r="AQ172"/>
      <c r="AR172"/>
      <c r="AS172"/>
      <c r="AT172"/>
      <c r="AU172"/>
      <c r="AV172"/>
      <c r="AW172"/>
      <c r="AX172"/>
      <c r="AY172"/>
      <c r="AZ172"/>
      <c r="BA172"/>
    </row>
    <row r="173" spans="1:53">
      <c r="A173" s="1"/>
      <c r="B173" s="1"/>
      <c r="C173" s="1"/>
      <c r="D173" s="1"/>
      <c r="E173" s="1"/>
      <c r="F173" s="1"/>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1"/>
      <c r="AL173"/>
      <c r="AM173"/>
      <c r="AN173"/>
      <c r="AO173"/>
      <c r="AP173"/>
      <c r="AQ173"/>
      <c r="AR173"/>
      <c r="AS173"/>
      <c r="AT173"/>
      <c r="AU173"/>
      <c r="AV173"/>
      <c r="AW173"/>
      <c r="AX173"/>
      <c r="AY173"/>
      <c r="AZ173"/>
      <c r="BA173"/>
    </row>
    <row r="174" spans="1:53">
      <c r="A174" s="1"/>
      <c r="B174" s="1"/>
      <c r="C174" s="1"/>
      <c r="D174" s="1"/>
      <c r="E174" s="1"/>
      <c r="F174" s="1"/>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1"/>
      <c r="AL174"/>
      <c r="AM174"/>
      <c r="AN174"/>
      <c r="AO174"/>
      <c r="AP174"/>
      <c r="AQ174"/>
      <c r="AR174"/>
      <c r="AS174"/>
      <c r="AT174"/>
      <c r="AU174"/>
      <c r="AV174"/>
      <c r="AW174"/>
      <c r="AX174"/>
      <c r="AY174"/>
      <c r="AZ174"/>
      <c r="BA174"/>
    </row>
    <row r="175" spans="1:53">
      <c r="A175" s="1"/>
      <c r="B175" s="1"/>
      <c r="C175" s="1"/>
      <c r="D175" s="1"/>
      <c r="E175" s="1"/>
      <c r="F175" s="1"/>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1"/>
      <c r="AL175"/>
      <c r="AM175"/>
      <c r="AN175"/>
      <c r="AO175"/>
      <c r="AP175"/>
      <c r="AQ175"/>
      <c r="AR175"/>
      <c r="AS175"/>
      <c r="AT175"/>
      <c r="AU175"/>
      <c r="AV175"/>
      <c r="AW175"/>
      <c r="AX175"/>
      <c r="AY175"/>
      <c r="AZ175"/>
      <c r="BA175"/>
    </row>
    <row r="176" spans="1:53">
      <c r="A176" s="1"/>
      <c r="B176" s="1"/>
      <c r="C176" s="1"/>
      <c r="D176" s="1"/>
      <c r="E176" s="1"/>
      <c r="F176" s="1"/>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
      <c r="AL176"/>
      <c r="AM176"/>
      <c r="AN176"/>
      <c r="AO176"/>
      <c r="AP176"/>
      <c r="AQ176"/>
      <c r="AR176"/>
      <c r="AS176"/>
      <c r="AT176"/>
      <c r="AU176"/>
      <c r="AV176"/>
      <c r="AW176"/>
      <c r="AX176"/>
      <c r="AY176"/>
      <c r="AZ176"/>
      <c r="BA176"/>
    </row>
    <row r="177" spans="1:53">
      <c r="A177" s="1"/>
      <c r="B177" s="1"/>
      <c r="C177" s="1"/>
      <c r="D177" s="1"/>
      <c r="E177" s="1"/>
      <c r="F177" s="1"/>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1"/>
      <c r="AL177"/>
      <c r="AM177"/>
      <c r="AN177"/>
      <c r="AO177"/>
      <c r="AP177"/>
      <c r="AQ177"/>
      <c r="AR177"/>
      <c r="AS177"/>
      <c r="AT177"/>
      <c r="AU177"/>
      <c r="AV177"/>
      <c r="AW177"/>
      <c r="AX177"/>
      <c r="AY177"/>
      <c r="AZ177"/>
      <c r="BA177"/>
    </row>
    <row r="178" spans="1:53">
      <c r="A178" s="1"/>
      <c r="B178" s="1"/>
      <c r="C178" s="1"/>
      <c r="D178" s="1"/>
      <c r="E178" s="1"/>
      <c r="F178" s="1"/>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1"/>
      <c r="AL178"/>
      <c r="AM178"/>
      <c r="AN178"/>
      <c r="AO178"/>
      <c r="AP178"/>
      <c r="AQ178"/>
      <c r="AR178"/>
      <c r="AS178"/>
      <c r="AT178"/>
      <c r="AU178"/>
      <c r="AV178"/>
      <c r="AW178"/>
      <c r="AX178"/>
      <c r="AY178"/>
      <c r="AZ178"/>
      <c r="BA178"/>
    </row>
    <row r="179" spans="1:53">
      <c r="A179" s="1"/>
      <c r="B179" s="1"/>
      <c r="C179" s="1"/>
      <c r="D179" s="1"/>
      <c r="E179" s="1"/>
      <c r="F179" s="1"/>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1"/>
      <c r="AL179"/>
      <c r="AM179"/>
      <c r="AN179"/>
      <c r="AO179"/>
      <c r="AP179"/>
      <c r="AQ179"/>
      <c r="AR179"/>
      <c r="AS179"/>
      <c r="AT179"/>
      <c r="AU179"/>
      <c r="AV179"/>
      <c r="AW179"/>
      <c r="AX179"/>
      <c r="AY179"/>
      <c r="AZ179"/>
      <c r="BA179"/>
    </row>
    <row r="180" spans="1:53">
      <c r="A180" s="1"/>
      <c r="B180" s="1"/>
      <c r="C180" s="1"/>
      <c r="D180" s="1"/>
      <c r="E180" s="1"/>
      <c r="F180" s="1"/>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1"/>
      <c r="AL180"/>
      <c r="AM180"/>
      <c r="AN180"/>
      <c r="AO180"/>
      <c r="AP180"/>
      <c r="AQ180"/>
      <c r="AR180"/>
      <c r="AS180"/>
      <c r="AT180"/>
      <c r="AU180"/>
      <c r="AV180"/>
      <c r="AW180"/>
      <c r="AX180"/>
      <c r="AY180"/>
      <c r="AZ180"/>
      <c r="BA180"/>
    </row>
    <row r="181" spans="1:53">
      <c r="A181" s="1"/>
      <c r="B181" s="1"/>
      <c r="C181" s="1"/>
      <c r="D181" s="1"/>
      <c r="E181" s="1"/>
      <c r="F181" s="1"/>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1"/>
      <c r="AL181"/>
      <c r="AM181"/>
      <c r="AN181"/>
      <c r="AO181"/>
      <c r="AP181"/>
      <c r="AQ181"/>
      <c r="AR181"/>
      <c r="AS181"/>
      <c r="AT181"/>
      <c r="AU181"/>
      <c r="AV181"/>
      <c r="AW181"/>
      <c r="AX181"/>
      <c r="AY181"/>
      <c r="AZ181"/>
      <c r="BA181"/>
    </row>
    <row r="182" spans="1:53">
      <c r="A182" s="1"/>
      <c r="B182" s="1"/>
      <c r="C182" s="1"/>
      <c r="D182" s="1"/>
      <c r="E182" s="1"/>
      <c r="F182" s="1"/>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1"/>
      <c r="AL182"/>
      <c r="AM182"/>
      <c r="AN182"/>
      <c r="AO182"/>
      <c r="AP182"/>
      <c r="AQ182"/>
      <c r="AR182"/>
      <c r="AS182"/>
      <c r="AT182"/>
      <c r="AU182"/>
      <c r="AV182"/>
      <c r="AW182"/>
      <c r="AX182"/>
      <c r="AY182"/>
      <c r="AZ182"/>
      <c r="BA182"/>
    </row>
    <row r="183" spans="1:53">
      <c r="A183" s="1"/>
      <c r="B183" s="1"/>
      <c r="C183" s="1"/>
      <c r="D183" s="1"/>
      <c r="E183" s="1"/>
      <c r="F183" s="1"/>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1"/>
      <c r="AL183"/>
      <c r="AM183"/>
      <c r="AN183"/>
      <c r="AO183"/>
      <c r="AP183"/>
      <c r="AQ183"/>
      <c r="AR183"/>
      <c r="AS183"/>
      <c r="AT183"/>
      <c r="AU183"/>
      <c r="AV183"/>
      <c r="AW183"/>
      <c r="AX183"/>
      <c r="AY183"/>
      <c r="AZ183"/>
      <c r="BA183"/>
    </row>
    <row r="184" spans="1:53">
      <c r="A184" s="1"/>
      <c r="B184" s="1"/>
      <c r="C184" s="1"/>
      <c r="D184" s="1"/>
      <c r="E184" s="1"/>
      <c r="F184" s="1"/>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1"/>
      <c r="AL184"/>
      <c r="AM184"/>
      <c r="AN184"/>
      <c r="AO184"/>
      <c r="AP184"/>
      <c r="AQ184"/>
      <c r="AR184"/>
      <c r="AS184"/>
      <c r="AT184"/>
      <c r="AU184"/>
      <c r="AV184"/>
      <c r="AW184"/>
      <c r="AX184"/>
      <c r="AY184"/>
      <c r="AZ184"/>
      <c r="BA184"/>
    </row>
    <row r="185" spans="1:53">
      <c r="A185" s="1"/>
      <c r="B185" s="1"/>
      <c r="C185" s="1"/>
      <c r="D185" s="1"/>
      <c r="E185" s="1"/>
      <c r="F185" s="1"/>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1"/>
      <c r="AL185"/>
      <c r="AM185"/>
      <c r="AN185"/>
      <c r="AO185"/>
      <c r="AP185"/>
      <c r="AQ185"/>
      <c r="AR185"/>
      <c r="AS185"/>
      <c r="AT185"/>
      <c r="AU185"/>
      <c r="AV185"/>
      <c r="AW185"/>
      <c r="AX185"/>
      <c r="AY185"/>
      <c r="AZ185"/>
      <c r="BA185"/>
    </row>
    <row r="186" spans="1:53">
      <c r="A186" s="1"/>
      <c r="B186" s="1"/>
      <c r="C186" s="1"/>
      <c r="D186" s="1"/>
      <c r="E186" s="1"/>
      <c r="F186" s="1"/>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1"/>
      <c r="AL186"/>
      <c r="AM186"/>
      <c r="AN186"/>
      <c r="AO186"/>
      <c r="AP186"/>
      <c r="AQ186"/>
      <c r="AR186"/>
      <c r="AS186"/>
      <c r="AT186"/>
      <c r="AU186"/>
      <c r="AV186"/>
      <c r="AW186"/>
      <c r="AX186"/>
      <c r="AY186"/>
      <c r="AZ186"/>
      <c r="BA186"/>
    </row>
    <row r="187" spans="1:53">
      <c r="A187" s="1"/>
      <c r="B187" s="1"/>
      <c r="C187" s="1"/>
      <c r="D187" s="1"/>
      <c r="E187" s="1"/>
      <c r="F187" s="1"/>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1"/>
      <c r="AL187"/>
      <c r="AM187"/>
      <c r="AN187"/>
      <c r="AO187"/>
      <c r="AP187"/>
      <c r="AQ187"/>
      <c r="AR187"/>
      <c r="AS187"/>
      <c r="AT187"/>
      <c r="AU187"/>
      <c r="AV187"/>
      <c r="AW187"/>
      <c r="AX187"/>
      <c r="AY187"/>
      <c r="AZ187"/>
      <c r="BA187"/>
    </row>
    <row r="188" spans="1:53">
      <c r="A188" s="1"/>
      <c r="B188" s="1"/>
      <c r="C188" s="1"/>
      <c r="D188" s="1"/>
      <c r="E188" s="1"/>
      <c r="F188" s="1"/>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1"/>
      <c r="AL188"/>
      <c r="AM188"/>
      <c r="AN188"/>
      <c r="AO188"/>
      <c r="AP188"/>
      <c r="AQ188"/>
      <c r="AR188"/>
      <c r="AS188"/>
      <c r="AT188"/>
      <c r="AU188"/>
      <c r="AV188"/>
      <c r="AW188"/>
      <c r="AX188"/>
      <c r="AY188"/>
      <c r="AZ188"/>
      <c r="BA188"/>
    </row>
    <row r="189" spans="1:53">
      <c r="A189" s="1"/>
      <c r="B189" s="1"/>
      <c r="C189" s="1"/>
      <c r="D189" s="1"/>
      <c r="E189" s="1"/>
      <c r="F189" s="1"/>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1"/>
      <c r="AL189"/>
      <c r="AM189"/>
      <c r="AN189"/>
      <c r="AO189"/>
      <c r="AP189"/>
      <c r="AQ189"/>
      <c r="AR189"/>
      <c r="AS189"/>
      <c r="AT189"/>
      <c r="AU189"/>
      <c r="AV189"/>
      <c r="AW189"/>
      <c r="AX189"/>
      <c r="AY189"/>
      <c r="AZ189"/>
      <c r="BA189"/>
    </row>
    <row r="190" spans="1:53">
      <c r="A190" s="1"/>
      <c r="B190" s="1"/>
      <c r="C190" s="1"/>
      <c r="D190" s="1"/>
      <c r="E190" s="1"/>
      <c r="F190" s="1"/>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1"/>
      <c r="AL190"/>
      <c r="AM190"/>
      <c r="AN190"/>
      <c r="AO190"/>
      <c r="AP190"/>
      <c r="AQ190"/>
      <c r="AR190"/>
      <c r="AS190"/>
      <c r="AT190"/>
      <c r="AU190"/>
      <c r="AV190"/>
      <c r="AW190"/>
      <c r="AX190"/>
      <c r="AY190"/>
      <c r="AZ190"/>
      <c r="BA190"/>
    </row>
    <row r="191" spans="1:53">
      <c r="A191" s="1"/>
      <c r="B191" s="1"/>
      <c r="C191" s="1"/>
      <c r="D191" s="1"/>
      <c r="E191" s="1"/>
      <c r="F191" s="1"/>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1"/>
      <c r="AL191"/>
      <c r="AM191"/>
      <c r="AN191"/>
      <c r="AO191"/>
      <c r="AP191"/>
      <c r="AQ191"/>
      <c r="AR191"/>
      <c r="AS191"/>
      <c r="AT191"/>
      <c r="AU191"/>
      <c r="AV191"/>
      <c r="AW191"/>
      <c r="AX191"/>
      <c r="AY191"/>
      <c r="AZ191"/>
      <c r="BA191"/>
    </row>
    <row r="192" spans="1:53">
      <c r="A192" s="1"/>
      <c r="B192" s="1"/>
      <c r="C192" s="1"/>
      <c r="D192" s="1"/>
      <c r="E192" s="1"/>
      <c r="F192" s="1"/>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1"/>
      <c r="AL192"/>
      <c r="AM192"/>
      <c r="AN192"/>
      <c r="AO192"/>
      <c r="AP192"/>
      <c r="AQ192"/>
      <c r="AR192"/>
      <c r="AS192"/>
      <c r="AT192"/>
      <c r="AU192"/>
      <c r="AV192"/>
      <c r="AW192"/>
      <c r="AX192"/>
      <c r="AY192"/>
      <c r="AZ192"/>
      <c r="BA192"/>
    </row>
    <row r="193" spans="1:53">
      <c r="A193" s="1"/>
      <c r="B193" s="1"/>
      <c r="C193" s="1"/>
      <c r="D193" s="1"/>
      <c r="E193" s="1"/>
      <c r="F193" s="1"/>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1"/>
      <c r="AL193"/>
      <c r="AM193"/>
      <c r="AN193"/>
      <c r="AO193"/>
      <c r="AP193"/>
      <c r="AQ193"/>
      <c r="AR193"/>
      <c r="AS193"/>
      <c r="AT193"/>
      <c r="AU193"/>
      <c r="AV193"/>
      <c r="AW193"/>
      <c r="AX193"/>
      <c r="AY193"/>
      <c r="AZ193"/>
      <c r="BA193"/>
    </row>
    <row r="194" spans="1:53">
      <c r="A194" s="1"/>
      <c r="B194" s="1"/>
      <c r="C194" s="1"/>
      <c r="D194" s="1"/>
      <c r="E194" s="1"/>
      <c r="F194" s="1"/>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1"/>
      <c r="AL194"/>
      <c r="AM194"/>
      <c r="AN194"/>
      <c r="AO194"/>
      <c r="AP194"/>
      <c r="AQ194"/>
      <c r="AR194"/>
      <c r="AS194"/>
      <c r="AT194"/>
      <c r="AU194"/>
      <c r="AV194"/>
      <c r="AW194"/>
      <c r="AX194"/>
      <c r="AY194"/>
      <c r="AZ194"/>
      <c r="BA194"/>
    </row>
    <row r="195" spans="1:53">
      <c r="A195" s="1"/>
      <c r="B195" s="1"/>
      <c r="C195" s="1"/>
      <c r="D195" s="1"/>
      <c r="E195" s="1"/>
      <c r="F195" s="1"/>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1"/>
      <c r="AL195"/>
      <c r="AM195"/>
      <c r="AN195"/>
      <c r="AO195"/>
      <c r="AP195"/>
      <c r="AQ195"/>
      <c r="AR195"/>
      <c r="AS195"/>
      <c r="AT195"/>
      <c r="AU195"/>
      <c r="AV195"/>
      <c r="AW195"/>
      <c r="AX195"/>
      <c r="AY195"/>
      <c r="AZ195"/>
      <c r="BA195"/>
    </row>
    <row r="196" spans="1:53">
      <c r="A196" s="1"/>
      <c r="B196" s="1"/>
      <c r="C196" s="1"/>
      <c r="D196" s="1"/>
      <c r="E196" s="1"/>
      <c r="F196" s="1"/>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1"/>
      <c r="AL196"/>
      <c r="AM196"/>
      <c r="AN196"/>
      <c r="AO196"/>
      <c r="AP196"/>
      <c r="AQ196"/>
      <c r="AR196"/>
      <c r="AS196"/>
      <c r="AT196"/>
      <c r="AU196"/>
      <c r="AV196"/>
      <c r="AW196"/>
      <c r="AX196"/>
      <c r="AY196"/>
      <c r="AZ196"/>
      <c r="BA196"/>
    </row>
    <row r="197" spans="1:53">
      <c r="A197" s="1"/>
      <c r="B197" s="1"/>
      <c r="C197" s="1"/>
      <c r="D197" s="1"/>
      <c r="E197" s="1"/>
      <c r="F197" s="1"/>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1"/>
      <c r="AL197"/>
      <c r="AM197"/>
      <c r="AN197"/>
      <c r="AO197"/>
      <c r="AP197"/>
      <c r="AQ197"/>
      <c r="AR197"/>
      <c r="AS197"/>
      <c r="AT197"/>
      <c r="AU197"/>
      <c r="AV197"/>
      <c r="AW197"/>
      <c r="AX197"/>
      <c r="AY197"/>
      <c r="AZ197"/>
      <c r="BA197"/>
    </row>
    <row r="198" spans="1:53">
      <c r="A198" s="1"/>
      <c r="B198" s="1"/>
      <c r="C198" s="1"/>
      <c r="D198" s="1"/>
      <c r="E198" s="1"/>
      <c r="F198" s="1"/>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1"/>
      <c r="AL198"/>
      <c r="AM198"/>
      <c r="AN198"/>
      <c r="AO198"/>
      <c r="AP198"/>
      <c r="AQ198"/>
      <c r="AR198"/>
      <c r="AS198"/>
      <c r="AT198"/>
      <c r="AU198"/>
      <c r="AV198"/>
      <c r="AW198"/>
      <c r="AX198"/>
      <c r="AY198"/>
      <c r="AZ198"/>
      <c r="BA198"/>
    </row>
    <row r="199" spans="1:53">
      <c r="A199" s="1"/>
      <c r="B199" s="1"/>
      <c r="C199" s="1"/>
      <c r="D199" s="1"/>
      <c r="E199" s="1"/>
      <c r="F199" s="1"/>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1"/>
      <c r="AL199"/>
      <c r="AM199"/>
      <c r="AN199"/>
      <c r="AO199"/>
      <c r="AP199"/>
      <c r="AQ199"/>
      <c r="AR199"/>
      <c r="AS199"/>
      <c r="AT199"/>
      <c r="AU199"/>
      <c r="AV199"/>
      <c r="AW199"/>
      <c r="AX199"/>
      <c r="AY199"/>
      <c r="AZ199"/>
      <c r="BA199"/>
    </row>
    <row r="200" spans="1:53">
      <c r="A200" s="1"/>
      <c r="B200" s="1"/>
      <c r="C200" s="1"/>
      <c r="D200" s="1"/>
      <c r="E200" s="1"/>
      <c r="F200" s="1"/>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1"/>
      <c r="AL200"/>
      <c r="AM200"/>
      <c r="AN200"/>
      <c r="AO200"/>
      <c r="AP200"/>
      <c r="AQ200"/>
      <c r="AR200"/>
      <c r="AS200"/>
      <c r="AT200"/>
      <c r="AU200"/>
      <c r="AV200"/>
      <c r="AW200"/>
      <c r="AX200"/>
      <c r="AY200"/>
      <c r="AZ200"/>
      <c r="BA200"/>
    </row>
    <row r="201" spans="1:53">
      <c r="A201" s="1"/>
      <c r="B201" s="1"/>
      <c r="C201" s="1"/>
      <c r="D201" s="1"/>
      <c r="E201" s="1"/>
      <c r="F201" s="1"/>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1"/>
      <c r="AL201"/>
      <c r="AM201"/>
      <c r="AN201"/>
      <c r="AO201"/>
      <c r="AP201"/>
      <c r="AQ201"/>
      <c r="AR201"/>
      <c r="AS201"/>
      <c r="AT201"/>
      <c r="AU201"/>
      <c r="AV201"/>
      <c r="AW201"/>
      <c r="AX201"/>
      <c r="AY201"/>
      <c r="AZ201"/>
      <c r="BA201"/>
    </row>
    <row r="202" spans="1:53">
      <c r="A202" s="1"/>
      <c r="B202" s="1"/>
      <c r="C202" s="1"/>
      <c r="D202" s="1"/>
      <c r="E202" s="1"/>
      <c r="F202" s="1"/>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1"/>
      <c r="AL202"/>
      <c r="AM202"/>
      <c r="AN202"/>
      <c r="AO202"/>
      <c r="AP202"/>
      <c r="AQ202"/>
      <c r="AR202"/>
      <c r="AS202"/>
      <c r="AT202"/>
      <c r="AU202"/>
      <c r="AV202"/>
      <c r="AW202"/>
      <c r="AX202"/>
      <c r="AY202"/>
      <c r="AZ202"/>
      <c r="BA202"/>
    </row>
    <row r="203" spans="1:53">
      <c r="A203" s="1"/>
      <c r="B203" s="1"/>
      <c r="C203" s="1"/>
      <c r="D203" s="1"/>
      <c r="E203" s="1"/>
      <c r="F203" s="1"/>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1"/>
      <c r="AL203"/>
      <c r="AM203"/>
      <c r="AN203"/>
      <c r="AO203"/>
      <c r="AP203"/>
      <c r="AQ203"/>
      <c r="AR203"/>
      <c r="AS203"/>
      <c r="AT203"/>
      <c r="AU203"/>
      <c r="AV203"/>
      <c r="AW203"/>
      <c r="AX203"/>
      <c r="AY203"/>
      <c r="AZ203"/>
      <c r="BA203"/>
    </row>
    <row r="204" spans="1:53">
      <c r="A204" s="1"/>
      <c r="B204" s="1"/>
      <c r="C204" s="1"/>
      <c r="D204" s="1"/>
      <c r="E204" s="1"/>
      <c r="F204" s="1"/>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1"/>
      <c r="AL204"/>
      <c r="AM204"/>
      <c r="AN204"/>
      <c r="AO204"/>
      <c r="AP204"/>
      <c r="AQ204"/>
      <c r="AR204"/>
      <c r="AS204"/>
      <c r="AT204"/>
      <c r="AU204"/>
      <c r="AV204"/>
      <c r="AW204"/>
      <c r="AX204"/>
      <c r="AY204"/>
      <c r="AZ204"/>
      <c r="BA204"/>
    </row>
    <row r="205" spans="1:53">
      <c r="A205" s="1"/>
      <c r="B205" s="1"/>
      <c r="C205" s="1"/>
      <c r="D205" s="1"/>
      <c r="E205" s="1"/>
      <c r="F205" s="1"/>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1"/>
      <c r="AL205"/>
      <c r="AM205"/>
      <c r="AN205"/>
      <c r="AO205"/>
      <c r="AP205"/>
      <c r="AQ205"/>
      <c r="AR205"/>
      <c r="AS205"/>
      <c r="AT205"/>
      <c r="AU205"/>
      <c r="AV205"/>
      <c r="AW205"/>
      <c r="AX205"/>
      <c r="AY205"/>
      <c r="AZ205"/>
      <c r="BA205"/>
    </row>
    <row r="206" spans="1:53">
      <c r="A206" s="1"/>
      <c r="B206" s="1"/>
      <c r="C206" s="1"/>
      <c r="D206" s="1"/>
      <c r="E206" s="1"/>
      <c r="F206" s="1"/>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1"/>
      <c r="AL206"/>
      <c r="AM206"/>
      <c r="AN206"/>
      <c r="AO206"/>
      <c r="AP206"/>
      <c r="AQ206"/>
      <c r="AR206"/>
      <c r="AS206"/>
      <c r="AT206"/>
      <c r="AU206"/>
      <c r="AV206"/>
      <c r="AW206"/>
      <c r="AX206"/>
      <c r="AY206"/>
      <c r="AZ206"/>
      <c r="BA206"/>
    </row>
    <row r="207" spans="1:53">
      <c r="A207" s="1"/>
      <c r="B207" s="1"/>
      <c r="C207" s="1"/>
      <c r="D207" s="1"/>
      <c r="E207" s="1"/>
      <c r="F207" s="1"/>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1"/>
      <c r="AL207"/>
      <c r="AM207"/>
      <c r="AN207"/>
      <c r="AO207"/>
      <c r="AP207"/>
      <c r="AQ207"/>
      <c r="AR207"/>
      <c r="AS207"/>
      <c r="AT207"/>
      <c r="AU207"/>
      <c r="AV207"/>
      <c r="AW207"/>
      <c r="AX207"/>
      <c r="AY207"/>
      <c r="AZ207"/>
      <c r="BA207"/>
    </row>
    <row r="208" spans="1:53">
      <c r="A208" s="1"/>
      <c r="B208" s="1"/>
      <c r="C208" s="1"/>
      <c r="D208" s="1"/>
      <c r="E208" s="1"/>
      <c r="F208" s="1"/>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1"/>
      <c r="AL208"/>
      <c r="AM208"/>
      <c r="AN208"/>
      <c r="AO208"/>
      <c r="AP208"/>
      <c r="AQ208"/>
      <c r="AR208"/>
      <c r="AS208"/>
      <c r="AT208"/>
      <c r="AU208"/>
      <c r="AV208"/>
      <c r="AW208"/>
      <c r="AX208"/>
      <c r="AY208"/>
      <c r="AZ208"/>
      <c r="BA208"/>
    </row>
    <row r="209" spans="1:53">
      <c r="A209" s="1"/>
      <c r="B209" s="1"/>
      <c r="C209" s="1"/>
      <c r="D209" s="1"/>
      <c r="E209" s="1"/>
      <c r="F209" s="1"/>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1"/>
      <c r="AL209"/>
      <c r="AM209"/>
      <c r="AN209"/>
      <c r="AO209"/>
      <c r="AP209"/>
      <c r="AQ209"/>
      <c r="AR209"/>
      <c r="AS209"/>
      <c r="AT209"/>
      <c r="AU209"/>
      <c r="AV209"/>
      <c r="AW209"/>
      <c r="AX209"/>
      <c r="AY209"/>
      <c r="AZ209"/>
      <c r="BA209"/>
    </row>
    <row r="210" spans="1:53">
      <c r="A210" s="1"/>
      <c r="B210" s="1"/>
      <c r="C210" s="1"/>
      <c r="D210" s="1"/>
      <c r="E210" s="1"/>
      <c r="F210" s="1"/>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1"/>
      <c r="AL210"/>
      <c r="AM210"/>
      <c r="AN210"/>
      <c r="AO210"/>
      <c r="AP210"/>
      <c r="AQ210"/>
      <c r="AR210"/>
      <c r="AS210"/>
      <c r="AT210"/>
      <c r="AU210"/>
      <c r="AV210"/>
      <c r="AW210"/>
      <c r="AX210"/>
      <c r="AY210"/>
      <c r="AZ210"/>
      <c r="BA210"/>
    </row>
    <row r="211" spans="1:53">
      <c r="A211" s="1"/>
      <c r="B211" s="1"/>
      <c r="C211" s="1"/>
      <c r="D211" s="1"/>
      <c r="E211" s="1"/>
      <c r="F211" s="1"/>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1"/>
      <c r="AL211"/>
      <c r="AM211"/>
      <c r="AN211"/>
      <c r="AO211"/>
      <c r="AP211"/>
      <c r="AQ211"/>
      <c r="AR211"/>
      <c r="AS211"/>
      <c r="AT211"/>
      <c r="AU211"/>
      <c r="AV211"/>
      <c r="AW211"/>
      <c r="AX211"/>
      <c r="AY211"/>
      <c r="AZ211"/>
      <c r="BA211"/>
    </row>
    <row r="212" spans="1:53">
      <c r="A212" s="1"/>
      <c r="B212" s="1"/>
      <c r="C212" s="1"/>
      <c r="D212" s="1"/>
      <c r="E212" s="1"/>
      <c r="F212" s="1"/>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1"/>
      <c r="AL212"/>
      <c r="AM212"/>
      <c r="AN212"/>
      <c r="AO212"/>
      <c r="AP212"/>
      <c r="AQ212"/>
      <c r="AR212"/>
      <c r="AS212"/>
      <c r="AT212"/>
      <c r="AU212"/>
      <c r="AV212"/>
      <c r="AW212"/>
      <c r="AX212"/>
      <c r="AY212"/>
      <c r="AZ212"/>
      <c r="BA212"/>
    </row>
    <row r="213" spans="1:53">
      <c r="A213" s="1"/>
      <c r="B213" s="1"/>
      <c r="C213" s="1"/>
      <c r="D213" s="1"/>
      <c r="E213" s="1"/>
      <c r="F213" s="1"/>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1"/>
      <c r="AL213"/>
      <c r="AM213"/>
      <c r="AN213"/>
      <c r="AO213"/>
      <c r="AP213"/>
      <c r="AQ213"/>
      <c r="AR213"/>
      <c r="AS213"/>
      <c r="AT213"/>
      <c r="AU213"/>
      <c r="AV213"/>
      <c r="AW213"/>
      <c r="AX213"/>
      <c r="AY213"/>
      <c r="AZ213"/>
      <c r="BA213"/>
    </row>
    <row r="214" spans="1:53">
      <c r="A214" s="1"/>
      <c r="B214" s="1"/>
      <c r="C214" s="1"/>
      <c r="D214" s="1"/>
      <c r="E214" s="1"/>
      <c r="F214" s="1"/>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1"/>
      <c r="AL214"/>
      <c r="AM214"/>
      <c r="AN214"/>
      <c r="AO214"/>
      <c r="AP214"/>
      <c r="AQ214"/>
      <c r="AR214"/>
      <c r="AS214"/>
      <c r="AT214"/>
      <c r="AU214"/>
      <c r="AV214"/>
      <c r="AW214"/>
      <c r="AX214"/>
      <c r="AY214"/>
      <c r="AZ214"/>
      <c r="BA214"/>
    </row>
    <row r="215" spans="1:53">
      <c r="A215" s="1"/>
      <c r="B215" s="1"/>
      <c r="C215" s="1"/>
      <c r="D215" s="1"/>
      <c r="E215" s="1"/>
      <c r="F215" s="1"/>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1"/>
      <c r="AL215"/>
      <c r="AM215"/>
      <c r="AN215"/>
      <c r="AO215"/>
      <c r="AP215"/>
      <c r="AQ215"/>
      <c r="AR215"/>
      <c r="AS215"/>
      <c r="AT215"/>
      <c r="AU215"/>
      <c r="AV215"/>
      <c r="AW215"/>
      <c r="AX215"/>
      <c r="AY215"/>
      <c r="AZ215"/>
      <c r="BA215"/>
    </row>
    <row r="216" spans="1:53">
      <c r="A216" s="1"/>
      <c r="B216" s="1"/>
      <c r="C216" s="1"/>
      <c r="D216" s="1"/>
      <c r="E216" s="1"/>
      <c r="F216" s="1"/>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1"/>
      <c r="AL216"/>
      <c r="AM216"/>
      <c r="AN216"/>
      <c r="AO216"/>
      <c r="AP216"/>
      <c r="AQ216"/>
      <c r="AR216"/>
      <c r="AS216"/>
      <c r="AT216"/>
      <c r="AU216"/>
      <c r="AV216"/>
      <c r="AW216"/>
      <c r="AX216"/>
      <c r="AY216"/>
      <c r="AZ216"/>
      <c r="BA216"/>
    </row>
    <row r="217" spans="1:53">
      <c r="A217" s="1"/>
      <c r="B217" s="1"/>
      <c r="C217" s="1"/>
      <c r="D217" s="1"/>
      <c r="E217" s="1"/>
      <c r="F217" s="1"/>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1"/>
      <c r="AL217"/>
      <c r="AM217"/>
      <c r="AN217"/>
      <c r="AO217"/>
      <c r="AP217"/>
      <c r="AQ217"/>
      <c r="AR217"/>
      <c r="AS217"/>
      <c r="AT217"/>
      <c r="AU217"/>
      <c r="AV217"/>
      <c r="AW217"/>
      <c r="AX217"/>
      <c r="AY217"/>
      <c r="AZ217"/>
      <c r="BA217"/>
    </row>
    <row r="218" spans="1:53">
      <c r="A218" s="1"/>
      <c r="B218" s="1"/>
      <c r="C218" s="1"/>
      <c r="D218" s="1"/>
      <c r="E218" s="1"/>
      <c r="F218" s="1"/>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1"/>
      <c r="AL218"/>
      <c r="AM218"/>
      <c r="AN218"/>
      <c r="AO218"/>
      <c r="AP218"/>
      <c r="AQ218"/>
      <c r="AR218"/>
      <c r="AS218"/>
      <c r="AT218"/>
      <c r="AU218"/>
      <c r="AV218"/>
      <c r="AW218"/>
      <c r="AX218"/>
      <c r="AY218"/>
      <c r="AZ218"/>
      <c r="BA218"/>
    </row>
    <row r="219" spans="1:53">
      <c r="A219" s="1"/>
      <c r="B219" s="1"/>
      <c r="C219" s="1"/>
      <c r="D219" s="1"/>
      <c r="E219" s="1"/>
      <c r="F219" s="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1"/>
      <c r="AL219"/>
      <c r="AM219"/>
      <c r="AN219"/>
      <c r="AO219"/>
      <c r="AP219"/>
      <c r="AQ219"/>
      <c r="AR219"/>
      <c r="AS219"/>
      <c r="AT219"/>
      <c r="AU219"/>
      <c r="AV219"/>
      <c r="AW219"/>
      <c r="AX219"/>
      <c r="AY219"/>
      <c r="AZ219"/>
      <c r="BA219"/>
    </row>
    <row r="220" spans="1:53">
      <c r="A220" s="1"/>
      <c r="B220" s="1"/>
      <c r="C220" s="1"/>
      <c r="D220" s="1"/>
      <c r="E220" s="1"/>
      <c r="F220" s="1"/>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1"/>
      <c r="AL220"/>
      <c r="AM220"/>
      <c r="AN220"/>
      <c r="AO220"/>
      <c r="AP220"/>
      <c r="AQ220"/>
      <c r="AR220"/>
      <c r="AS220"/>
      <c r="AT220"/>
      <c r="AU220"/>
      <c r="AV220"/>
      <c r="AW220"/>
      <c r="AX220"/>
      <c r="AY220"/>
      <c r="AZ220"/>
      <c r="BA220"/>
    </row>
    <row r="221" spans="1:53">
      <c r="A221" s="1"/>
      <c r="B221" s="1"/>
      <c r="C221" s="1"/>
      <c r="D221" s="1"/>
      <c r="E221" s="1"/>
      <c r="F221" s="1"/>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1"/>
      <c r="AL221"/>
      <c r="AM221"/>
      <c r="AN221"/>
      <c r="AO221"/>
      <c r="AP221"/>
      <c r="AQ221"/>
      <c r="AR221"/>
      <c r="AS221"/>
      <c r="AT221"/>
      <c r="AU221"/>
      <c r="AV221"/>
      <c r="AW221"/>
      <c r="AX221"/>
      <c r="AY221"/>
      <c r="AZ221"/>
      <c r="BA221"/>
    </row>
    <row r="222" spans="1:53">
      <c r="A222" s="1"/>
      <c r="B222" s="1"/>
      <c r="C222" s="1"/>
      <c r="D222" s="1"/>
      <c r="E222" s="1"/>
      <c r="F222" s="1"/>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1"/>
      <c r="AL222"/>
      <c r="AM222"/>
      <c r="AN222"/>
      <c r="AO222"/>
      <c r="AP222"/>
      <c r="AQ222"/>
      <c r="AR222"/>
      <c r="AS222"/>
      <c r="AT222"/>
      <c r="AU222"/>
      <c r="AV222"/>
      <c r="AW222"/>
      <c r="AX222"/>
      <c r="AY222"/>
      <c r="AZ222"/>
      <c r="BA222"/>
    </row>
    <row r="223" spans="1:53">
      <c r="A223" s="1"/>
      <c r="B223" s="1"/>
      <c r="C223" s="1"/>
      <c r="D223" s="1"/>
      <c r="E223" s="1"/>
      <c r="F223" s="1"/>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1"/>
      <c r="AL223"/>
      <c r="AM223"/>
      <c r="AN223"/>
      <c r="AO223"/>
      <c r="AP223"/>
      <c r="AQ223"/>
      <c r="AR223"/>
      <c r="AS223"/>
      <c r="AT223"/>
      <c r="AU223"/>
      <c r="AV223"/>
      <c r="AW223"/>
      <c r="AX223"/>
      <c r="AY223"/>
      <c r="AZ223"/>
      <c r="BA223"/>
    </row>
    <row r="224" spans="1:53">
      <c r="A224" s="1"/>
      <c r="B224" s="1"/>
      <c r="C224" s="1"/>
      <c r="D224" s="1"/>
      <c r="E224" s="1"/>
      <c r="F224" s="1"/>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1"/>
      <c r="AL224"/>
      <c r="AM224"/>
      <c r="AN224"/>
      <c r="AO224"/>
      <c r="AP224"/>
      <c r="AQ224"/>
      <c r="AR224"/>
      <c r="AS224"/>
      <c r="AT224"/>
      <c r="AU224"/>
      <c r="AV224"/>
      <c r="AW224"/>
      <c r="AX224"/>
      <c r="AY224"/>
      <c r="AZ224"/>
      <c r="BA224"/>
    </row>
    <row r="225" spans="1:53">
      <c r="A225" s="1"/>
      <c r="B225" s="1"/>
      <c r="C225" s="1"/>
      <c r="D225" s="1"/>
      <c r="E225" s="1"/>
      <c r="F225" s="1"/>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1"/>
      <c r="AL225"/>
      <c r="AM225"/>
      <c r="AN225"/>
      <c r="AO225"/>
      <c r="AP225"/>
      <c r="AQ225"/>
      <c r="AR225"/>
      <c r="AS225"/>
      <c r="AT225"/>
      <c r="AU225"/>
      <c r="AV225"/>
      <c r="AW225"/>
      <c r="AX225"/>
      <c r="AY225"/>
      <c r="AZ225"/>
      <c r="BA225"/>
    </row>
    <row r="226" spans="1:53">
      <c r="A226" s="1"/>
      <c r="B226" s="1"/>
      <c r="C226" s="1"/>
      <c r="D226" s="1"/>
      <c r="E226" s="1"/>
      <c r="F226" s="1"/>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1"/>
      <c r="AL226"/>
      <c r="AM226"/>
      <c r="AN226"/>
      <c r="AO226"/>
      <c r="AP226"/>
      <c r="AQ226"/>
      <c r="AR226"/>
      <c r="AS226"/>
      <c r="AT226"/>
      <c r="AU226"/>
      <c r="AV226"/>
      <c r="AW226"/>
      <c r="AX226"/>
      <c r="AY226"/>
      <c r="AZ226"/>
      <c r="BA226"/>
    </row>
    <row r="227" spans="1:53">
      <c r="A227" s="1"/>
      <c r="B227" s="1"/>
      <c r="C227" s="1"/>
      <c r="D227" s="1"/>
      <c r="E227" s="1"/>
      <c r="F227" s="1"/>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1"/>
      <c r="AL227"/>
      <c r="AM227"/>
      <c r="AN227"/>
      <c r="AO227"/>
      <c r="AP227"/>
      <c r="AQ227"/>
      <c r="AR227"/>
      <c r="AS227"/>
      <c r="AT227"/>
      <c r="AU227"/>
      <c r="AV227"/>
      <c r="AW227"/>
      <c r="AX227"/>
      <c r="AY227"/>
      <c r="AZ227"/>
      <c r="BA227"/>
    </row>
    <row r="228" spans="1:53">
      <c r="A228" s="1"/>
      <c r="B228" s="1"/>
      <c r="C228" s="1"/>
      <c r="D228" s="1"/>
      <c r="E228" s="1"/>
      <c r="F228" s="1"/>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1"/>
      <c r="AL228"/>
      <c r="AM228"/>
      <c r="AN228"/>
      <c r="AO228"/>
      <c r="AP228"/>
      <c r="AQ228"/>
      <c r="AR228"/>
      <c r="AS228"/>
      <c r="AT228"/>
      <c r="AU228"/>
      <c r="AV228"/>
      <c r="AW228"/>
      <c r="AX228"/>
      <c r="AY228"/>
      <c r="AZ228"/>
      <c r="BA228"/>
    </row>
    <row r="229" spans="1:53">
      <c r="A229" s="1"/>
      <c r="B229" s="1"/>
      <c r="C229" s="1"/>
      <c r="D229" s="1"/>
      <c r="E229" s="1"/>
      <c r="F229" s="1"/>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1"/>
      <c r="AL229"/>
      <c r="AM229"/>
      <c r="AN229"/>
      <c r="AO229"/>
      <c r="AP229"/>
      <c r="AQ229"/>
      <c r="AR229"/>
      <c r="AS229"/>
      <c r="AT229"/>
      <c r="AU229"/>
      <c r="AV229"/>
      <c r="AW229"/>
      <c r="AX229"/>
      <c r="AY229"/>
      <c r="AZ229"/>
      <c r="BA229"/>
    </row>
    <row r="230" spans="1:53">
      <c r="A230" s="1"/>
      <c r="B230" s="1"/>
      <c r="C230" s="1"/>
      <c r="D230" s="1"/>
      <c r="E230" s="1"/>
      <c r="F230" s="1"/>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1"/>
      <c r="AL230"/>
      <c r="AM230"/>
      <c r="AN230"/>
      <c r="AO230"/>
      <c r="AP230"/>
      <c r="AQ230"/>
      <c r="AR230"/>
      <c r="AS230"/>
      <c r="AT230"/>
      <c r="AU230"/>
      <c r="AV230"/>
      <c r="AW230"/>
      <c r="AX230"/>
      <c r="AY230"/>
      <c r="AZ230"/>
      <c r="BA230"/>
    </row>
    <row r="231" spans="1:53">
      <c r="A231" s="1"/>
      <c r="B231" s="1"/>
      <c r="C231" s="1"/>
      <c r="D231" s="1"/>
      <c r="E231" s="1"/>
      <c r="F231" s="1"/>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1"/>
      <c r="AL231"/>
      <c r="AM231"/>
      <c r="AN231"/>
      <c r="AO231"/>
      <c r="AP231"/>
      <c r="AQ231"/>
      <c r="AR231"/>
      <c r="AS231"/>
      <c r="AT231"/>
      <c r="AU231"/>
      <c r="AV231"/>
      <c r="AW231"/>
      <c r="AX231"/>
      <c r="AY231"/>
      <c r="AZ231"/>
      <c r="BA231"/>
    </row>
    <row r="232" spans="1:53">
      <c r="A232" s="1"/>
      <c r="B232" s="1"/>
      <c r="C232" s="1"/>
      <c r="D232" s="1"/>
      <c r="E232" s="1"/>
      <c r="F232" s="1"/>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1"/>
      <c r="AL232"/>
      <c r="AM232"/>
      <c r="AN232"/>
      <c r="AO232"/>
      <c r="AP232"/>
      <c r="AQ232"/>
      <c r="AR232"/>
      <c r="AS232"/>
      <c r="AT232"/>
      <c r="AU232"/>
      <c r="AV232"/>
      <c r="AW232"/>
      <c r="AX232"/>
      <c r="AY232"/>
      <c r="AZ232"/>
      <c r="BA232"/>
    </row>
    <row r="233" spans="1:53">
      <c r="A233" s="1"/>
      <c r="B233" s="1"/>
      <c r="C233" s="1"/>
      <c r="D233" s="1"/>
      <c r="E233" s="1"/>
      <c r="F233" s="1"/>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1"/>
      <c r="AL233"/>
      <c r="AM233"/>
      <c r="AN233"/>
      <c r="AO233"/>
      <c r="AP233"/>
      <c r="AQ233"/>
      <c r="AR233"/>
      <c r="AS233"/>
      <c r="AT233"/>
      <c r="AU233"/>
      <c r="AV233"/>
      <c r="AW233"/>
      <c r="AX233"/>
      <c r="AY233"/>
      <c r="AZ233"/>
      <c r="BA233"/>
    </row>
    <row r="234" spans="1:53">
      <c r="A234" s="1"/>
      <c r="B234" s="1"/>
      <c r="C234" s="1"/>
      <c r="D234" s="1"/>
      <c r="E234" s="1"/>
      <c r="F234" s="1"/>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1"/>
      <c r="AL234"/>
      <c r="AM234"/>
      <c r="AN234"/>
      <c r="AO234"/>
      <c r="AP234"/>
      <c r="AQ234"/>
      <c r="AR234"/>
      <c r="AS234"/>
      <c r="AT234"/>
      <c r="AU234"/>
      <c r="AV234"/>
      <c r="AW234"/>
      <c r="AX234"/>
      <c r="AY234"/>
      <c r="AZ234"/>
      <c r="BA234"/>
    </row>
    <row r="235" spans="1:53">
      <c r="A235" s="1"/>
      <c r="B235" s="1"/>
      <c r="C235" s="1"/>
      <c r="D235" s="1"/>
      <c r="E235" s="1"/>
      <c r="F235" s="1"/>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1"/>
      <c r="AL235"/>
      <c r="AM235"/>
      <c r="AN235"/>
      <c r="AO235"/>
      <c r="AP235"/>
      <c r="AQ235"/>
      <c r="AR235"/>
      <c r="AS235"/>
      <c r="AT235"/>
      <c r="AU235"/>
      <c r="AV235"/>
      <c r="AW235"/>
      <c r="AX235"/>
      <c r="AY235"/>
      <c r="AZ235"/>
      <c r="BA235"/>
    </row>
    <row r="236" spans="1:53">
      <c r="A236" s="1"/>
      <c r="B236" s="1"/>
      <c r="C236" s="1"/>
      <c r="D236" s="1"/>
      <c r="E236" s="1"/>
      <c r="F236" s="1"/>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1"/>
      <c r="AL236"/>
      <c r="AM236"/>
      <c r="AN236"/>
      <c r="AO236"/>
      <c r="AP236"/>
      <c r="AQ236"/>
      <c r="AR236"/>
      <c r="AS236"/>
      <c r="AT236"/>
      <c r="AU236"/>
      <c r="AV236"/>
      <c r="AW236"/>
      <c r="AX236"/>
      <c r="AY236"/>
      <c r="AZ236"/>
      <c r="BA236"/>
    </row>
    <row r="237" spans="1:53">
      <c r="A237" s="1"/>
      <c r="B237" s="1"/>
      <c r="C237" s="1"/>
      <c r="D237" s="1"/>
      <c r="E237" s="1"/>
      <c r="F237" s="1"/>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1"/>
      <c r="AL237"/>
      <c r="AM237"/>
      <c r="AN237"/>
      <c r="AO237"/>
      <c r="AP237"/>
      <c r="AQ237"/>
      <c r="AR237"/>
      <c r="AS237"/>
      <c r="AT237"/>
      <c r="AU237"/>
      <c r="AV237"/>
      <c r="AW237"/>
      <c r="AX237"/>
      <c r="AY237"/>
      <c r="AZ237"/>
      <c r="BA237"/>
    </row>
    <row r="238" spans="1:53">
      <c r="A238" s="1"/>
      <c r="B238" s="1"/>
      <c r="C238" s="1"/>
      <c r="D238" s="1"/>
      <c r="E238" s="1"/>
      <c r="F238" s="1"/>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1"/>
      <c r="AL238"/>
      <c r="AM238"/>
      <c r="AN238"/>
      <c r="AO238"/>
      <c r="AP238"/>
      <c r="AQ238"/>
      <c r="AR238"/>
      <c r="AS238"/>
      <c r="AT238"/>
      <c r="AU238"/>
      <c r="AV238"/>
      <c r="AW238"/>
      <c r="AX238"/>
      <c r="AY238"/>
      <c r="AZ238"/>
      <c r="BA238"/>
    </row>
    <row r="239" spans="1:53">
      <c r="A239" s="1"/>
      <c r="B239" s="1"/>
      <c r="C239" s="1"/>
      <c r="D239" s="1"/>
      <c r="E239" s="1"/>
      <c r="F239" s="1"/>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1"/>
      <c r="AL239"/>
      <c r="AM239"/>
      <c r="AN239"/>
      <c r="AO239"/>
      <c r="AP239"/>
      <c r="AQ239"/>
      <c r="AR239"/>
      <c r="AS239"/>
      <c r="AT239"/>
      <c r="AU239"/>
      <c r="AV239"/>
      <c r="AW239"/>
      <c r="AX239"/>
      <c r="AY239"/>
      <c r="AZ239"/>
      <c r="BA239"/>
    </row>
    <row r="240" spans="1:53">
      <c r="A240" s="1"/>
      <c r="B240" s="1"/>
      <c r="C240" s="1"/>
      <c r="D240" s="1"/>
      <c r="E240" s="1"/>
      <c r="F240" s="1"/>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1"/>
      <c r="AL240"/>
      <c r="AM240"/>
      <c r="AN240"/>
      <c r="AO240"/>
      <c r="AP240"/>
      <c r="AQ240"/>
      <c r="AR240"/>
      <c r="AS240"/>
      <c r="AT240"/>
      <c r="AU240"/>
      <c r="AV240"/>
      <c r="AW240"/>
      <c r="AX240"/>
      <c r="AY240"/>
      <c r="AZ240"/>
      <c r="BA240"/>
    </row>
    <row r="241" spans="1:53">
      <c r="A241" s="1"/>
      <c r="B241" s="1"/>
      <c r="C241" s="1"/>
      <c r="D241" s="1"/>
      <c r="E241" s="1"/>
      <c r="F241" s="1"/>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1"/>
      <c r="AL241"/>
      <c r="AM241"/>
      <c r="AN241"/>
      <c r="AO241"/>
      <c r="AP241"/>
      <c r="AQ241"/>
      <c r="AR241"/>
      <c r="AS241"/>
      <c r="AT241"/>
      <c r="AU241"/>
      <c r="AV241"/>
      <c r="AW241"/>
      <c r="AX241"/>
      <c r="AY241"/>
      <c r="AZ241"/>
      <c r="BA241"/>
    </row>
    <row r="242" spans="1:53">
      <c r="A242" s="1"/>
      <c r="B242" s="1"/>
      <c r="C242" s="1"/>
      <c r="D242" s="1"/>
      <c r="E242" s="1"/>
      <c r="F242" s="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1"/>
      <c r="AL242"/>
      <c r="AM242"/>
      <c r="AN242"/>
      <c r="AO242"/>
      <c r="AP242"/>
      <c r="AQ242"/>
      <c r="AR242"/>
      <c r="AS242"/>
      <c r="AT242"/>
      <c r="AU242"/>
      <c r="AV242"/>
      <c r="AW242"/>
      <c r="AX242"/>
      <c r="AY242"/>
      <c r="AZ242"/>
      <c r="BA242"/>
    </row>
    <row r="243" spans="1:53">
      <c r="A243" s="1"/>
      <c r="B243" s="1"/>
      <c r="C243" s="1"/>
      <c r="D243" s="1"/>
      <c r="E243" s="1"/>
      <c r="F243" s="1"/>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1"/>
      <c r="AL243"/>
      <c r="AM243"/>
      <c r="AN243"/>
      <c r="AO243"/>
      <c r="AP243"/>
      <c r="AQ243"/>
      <c r="AR243"/>
      <c r="AS243"/>
      <c r="AT243"/>
      <c r="AU243"/>
      <c r="AV243"/>
      <c r="AW243"/>
      <c r="AX243"/>
      <c r="AY243"/>
      <c r="AZ243"/>
      <c r="BA243"/>
    </row>
    <row r="244" spans="1:53">
      <c r="A244" s="1"/>
      <c r="B244" s="1"/>
      <c r="C244" s="1"/>
      <c r="D244" s="1"/>
      <c r="E244" s="1"/>
      <c r="F244" s="1"/>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1"/>
      <c r="AL244"/>
      <c r="AM244"/>
      <c r="AN244"/>
      <c r="AO244"/>
      <c r="AP244"/>
      <c r="AQ244"/>
      <c r="AR244"/>
      <c r="AS244"/>
      <c r="AT244"/>
      <c r="AU244"/>
      <c r="AV244"/>
      <c r="AW244"/>
      <c r="AX244"/>
      <c r="AY244"/>
      <c r="AZ244"/>
      <c r="BA244"/>
    </row>
    <row r="245" spans="1:53">
      <c r="A245" s="1"/>
      <c r="B245" s="1"/>
      <c r="C245" s="1"/>
      <c r="D245" s="1"/>
      <c r="E245" s="1"/>
      <c r="F245" s="1"/>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1"/>
      <c r="AL245"/>
      <c r="AM245"/>
      <c r="AN245"/>
      <c r="AO245"/>
      <c r="AP245"/>
      <c r="AQ245"/>
      <c r="AR245"/>
      <c r="AS245"/>
      <c r="AT245"/>
      <c r="AU245"/>
      <c r="AV245"/>
      <c r="AW245"/>
      <c r="AX245"/>
      <c r="AY245"/>
      <c r="AZ245"/>
      <c r="BA245"/>
    </row>
    <row r="246" spans="1:53">
      <c r="A246" s="1"/>
      <c r="B246" s="1"/>
      <c r="C246" s="1"/>
      <c r="D246" s="1"/>
      <c r="E246" s="1"/>
      <c r="F246" s="1"/>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1"/>
      <c r="AL246"/>
      <c r="AM246"/>
      <c r="AN246"/>
      <c r="AO246"/>
      <c r="AP246"/>
      <c r="AQ246"/>
      <c r="AR246"/>
      <c r="AS246"/>
      <c r="AT246"/>
      <c r="AU246"/>
      <c r="AV246"/>
      <c r="AW246"/>
      <c r="AX246"/>
      <c r="AY246"/>
      <c r="AZ246"/>
      <c r="BA246"/>
    </row>
    <row r="247" spans="1:53">
      <c r="A247" s="1"/>
      <c r="B247" s="1"/>
      <c r="C247" s="1"/>
      <c r="D247" s="1"/>
      <c r="E247" s="1"/>
      <c r="F247" s="1"/>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1"/>
      <c r="AL247"/>
      <c r="AM247"/>
      <c r="AN247"/>
      <c r="AO247"/>
      <c r="AP247"/>
      <c r="AQ247"/>
      <c r="AR247"/>
      <c r="AS247"/>
      <c r="AT247"/>
      <c r="AU247"/>
      <c r="AV247"/>
      <c r="AW247"/>
      <c r="AX247"/>
      <c r="AY247"/>
      <c r="AZ247"/>
      <c r="BA247"/>
    </row>
    <row r="248" spans="1:53">
      <c r="A248" s="1"/>
      <c r="B248" s="1"/>
      <c r="C248" s="1"/>
      <c r="D248" s="1"/>
      <c r="E248" s="1"/>
      <c r="F248" s="1"/>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1"/>
      <c r="AL248"/>
      <c r="AM248"/>
      <c r="AN248"/>
      <c r="AO248"/>
      <c r="AP248"/>
      <c r="AQ248"/>
      <c r="AR248"/>
      <c r="AS248"/>
      <c r="AT248"/>
      <c r="AU248"/>
      <c r="AV248"/>
      <c r="AW248"/>
      <c r="AX248"/>
      <c r="AY248"/>
      <c r="AZ248"/>
      <c r="BA248"/>
    </row>
    <row r="249" spans="1:53">
      <c r="A249" s="1"/>
      <c r="B249" s="1"/>
      <c r="C249" s="1"/>
      <c r="D249" s="1"/>
      <c r="E249" s="1"/>
      <c r="F249" s="1"/>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1"/>
      <c r="AL249"/>
      <c r="AM249"/>
      <c r="AN249"/>
      <c r="AO249"/>
      <c r="AP249"/>
      <c r="AQ249"/>
      <c r="AR249"/>
      <c r="AS249"/>
      <c r="AT249"/>
      <c r="AU249"/>
      <c r="AV249"/>
      <c r="AW249"/>
      <c r="AX249"/>
      <c r="AY249"/>
      <c r="AZ249"/>
      <c r="BA249"/>
    </row>
    <row r="250" spans="1:53">
      <c r="A250" s="1"/>
      <c r="B250" s="1"/>
      <c r="C250" s="1"/>
      <c r="D250" s="1"/>
      <c r="E250" s="1"/>
      <c r="F250" s="1"/>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1"/>
      <c r="AL250"/>
      <c r="AM250"/>
      <c r="AN250"/>
      <c r="AO250"/>
      <c r="AP250"/>
      <c r="AQ250"/>
      <c r="AR250"/>
      <c r="AS250"/>
      <c r="AT250"/>
      <c r="AU250"/>
      <c r="AV250"/>
      <c r="AW250"/>
      <c r="AX250"/>
      <c r="AY250"/>
      <c r="AZ250"/>
      <c r="BA250"/>
    </row>
    <row r="251" spans="1:53">
      <c r="A251" s="1"/>
      <c r="B251" s="1"/>
      <c r="C251" s="1"/>
      <c r="D251" s="1"/>
      <c r="E251" s="1"/>
      <c r="F251" s="1"/>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1"/>
      <c r="AL251"/>
      <c r="AM251"/>
      <c r="AN251"/>
      <c r="AO251"/>
      <c r="AP251"/>
      <c r="AQ251"/>
      <c r="AR251"/>
      <c r="AS251"/>
      <c r="AT251"/>
      <c r="AU251"/>
      <c r="AV251"/>
      <c r="AW251"/>
      <c r="AX251"/>
      <c r="AY251"/>
      <c r="AZ251"/>
      <c r="BA251"/>
    </row>
    <row r="252" spans="1:53">
      <c r="A252" s="1"/>
      <c r="B252" s="1"/>
      <c r="C252" s="1"/>
      <c r="D252" s="1"/>
      <c r="E252" s="1"/>
      <c r="F252" s="1"/>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1"/>
      <c r="AL252"/>
      <c r="AM252"/>
      <c r="AN252"/>
      <c r="AO252"/>
      <c r="AP252"/>
      <c r="AQ252"/>
      <c r="AR252"/>
      <c r="AS252"/>
      <c r="AT252"/>
      <c r="AU252"/>
      <c r="AV252"/>
      <c r="AW252"/>
      <c r="AX252"/>
      <c r="AY252"/>
      <c r="AZ252"/>
      <c r="BA252"/>
    </row>
    <row r="253" spans="1:53">
      <c r="A253" s="1"/>
      <c r="B253" s="1"/>
      <c r="C253" s="1"/>
      <c r="D253" s="1"/>
      <c r="E253" s="1"/>
      <c r="F253" s="1"/>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
      <c r="AL253"/>
      <c r="AM253"/>
      <c r="AN253"/>
      <c r="AO253"/>
      <c r="AP253"/>
      <c r="AQ253"/>
      <c r="AR253"/>
      <c r="AS253"/>
      <c r="AT253"/>
      <c r="AU253"/>
      <c r="AV253"/>
      <c r="AW253"/>
      <c r="AX253"/>
      <c r="AY253"/>
      <c r="AZ253"/>
      <c r="BA253"/>
    </row>
    <row r="254" spans="1:53">
      <c r="A254" s="1"/>
      <c r="B254" s="1"/>
      <c r="C254" s="1"/>
      <c r="D254" s="1"/>
      <c r="E254" s="1"/>
      <c r="F254" s="1"/>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1"/>
      <c r="AL254"/>
      <c r="AM254"/>
      <c r="AN254"/>
      <c r="AO254"/>
      <c r="AP254"/>
      <c r="AQ254"/>
      <c r="AR254"/>
      <c r="AS254"/>
      <c r="AT254"/>
      <c r="AU254"/>
      <c r="AV254"/>
      <c r="AW254"/>
      <c r="AX254"/>
      <c r="AY254"/>
      <c r="AZ254"/>
      <c r="BA254"/>
    </row>
    <row r="255" spans="1:53">
      <c r="A255" s="1"/>
      <c r="B255" s="1"/>
      <c r="C255" s="1"/>
      <c r="D255" s="1"/>
      <c r="E255" s="1"/>
      <c r="F255" s="1"/>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1"/>
      <c r="AL255"/>
      <c r="AM255"/>
      <c r="AN255"/>
      <c r="AO255"/>
      <c r="AP255"/>
      <c r="AQ255"/>
      <c r="AR255"/>
      <c r="AS255"/>
      <c r="AT255"/>
      <c r="AU255"/>
      <c r="AV255"/>
      <c r="AW255"/>
      <c r="AX255"/>
      <c r="AY255"/>
      <c r="AZ255"/>
      <c r="BA255"/>
    </row>
    <row r="256" spans="1:53">
      <c r="A256" s="1"/>
      <c r="B256" s="1"/>
      <c r="C256" s="1"/>
      <c r="D256" s="1"/>
      <c r="E256" s="1"/>
      <c r="F256" s="1"/>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1"/>
      <c r="AL256"/>
      <c r="AM256"/>
      <c r="AN256"/>
      <c r="AO256"/>
      <c r="AP256"/>
      <c r="AQ256"/>
      <c r="AR256"/>
      <c r="AS256"/>
      <c r="AT256"/>
      <c r="AU256"/>
      <c r="AV256"/>
      <c r="AW256"/>
      <c r="AX256"/>
      <c r="AY256"/>
      <c r="AZ256"/>
      <c r="BA256"/>
    </row>
    <row r="257" spans="1:53">
      <c r="A257" s="1"/>
      <c r="B257" s="1"/>
      <c r="C257" s="1"/>
      <c r="D257" s="1"/>
      <c r="E257" s="1"/>
      <c r="F257" s="1"/>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1"/>
      <c r="AL257"/>
      <c r="AM257"/>
      <c r="AN257"/>
      <c r="AO257"/>
      <c r="AP257"/>
      <c r="AQ257"/>
      <c r="AR257"/>
      <c r="AS257"/>
      <c r="AT257"/>
      <c r="AU257"/>
      <c r="AV257"/>
      <c r="AW257"/>
      <c r="AX257"/>
      <c r="AY257"/>
      <c r="AZ257"/>
      <c r="BA257"/>
    </row>
    <row r="258" spans="1:53">
      <c r="A258" s="1"/>
      <c r="B258" s="1"/>
      <c r="C258" s="1"/>
      <c r="D258" s="1"/>
      <c r="E258" s="1"/>
      <c r="F258" s="1"/>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1"/>
      <c r="AL258"/>
      <c r="AM258"/>
      <c r="AN258"/>
      <c r="AO258"/>
      <c r="AP258"/>
      <c r="AQ258"/>
      <c r="AR258"/>
      <c r="AS258"/>
      <c r="AT258"/>
      <c r="AU258"/>
      <c r="AV258"/>
      <c r="AW258"/>
      <c r="AX258"/>
      <c r="AY258"/>
      <c r="AZ258"/>
      <c r="BA258"/>
    </row>
    <row r="259" spans="1:53">
      <c r="A259" s="1"/>
      <c r="B259" s="1"/>
      <c r="C259" s="1"/>
      <c r="D259" s="1"/>
      <c r="E259" s="1"/>
      <c r="F259" s="1"/>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1"/>
      <c r="AL259"/>
      <c r="AM259"/>
      <c r="AN259"/>
      <c r="AO259"/>
      <c r="AP259"/>
      <c r="AQ259"/>
      <c r="AR259"/>
      <c r="AS259"/>
      <c r="AT259"/>
      <c r="AU259"/>
      <c r="AV259"/>
      <c r="AW259"/>
      <c r="AX259"/>
      <c r="AY259"/>
      <c r="AZ259"/>
      <c r="BA259"/>
    </row>
    <row r="260" spans="1:53">
      <c r="A260" s="1"/>
      <c r="B260" s="1"/>
      <c r="C260" s="1"/>
      <c r="D260" s="1"/>
      <c r="E260" s="1"/>
      <c r="F260" s="1"/>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1"/>
      <c r="AL260"/>
      <c r="AM260"/>
      <c r="AN260"/>
      <c r="AO260"/>
      <c r="AP260"/>
      <c r="AQ260"/>
      <c r="AR260"/>
      <c r="AS260"/>
      <c r="AT260"/>
      <c r="AU260"/>
      <c r="AV260"/>
      <c r="AW260"/>
      <c r="AX260"/>
      <c r="AY260"/>
      <c r="AZ260"/>
      <c r="BA260"/>
    </row>
    <row r="261" spans="1:53">
      <c r="A261" s="1"/>
      <c r="B261" s="1"/>
      <c r="C261" s="1"/>
      <c r="D261" s="1"/>
      <c r="E261" s="1"/>
      <c r="F261" s="1"/>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1"/>
      <c r="AL261"/>
      <c r="AM261"/>
      <c r="AN261"/>
      <c r="AO261"/>
      <c r="AP261"/>
      <c r="AQ261"/>
      <c r="AR261"/>
      <c r="AS261"/>
      <c r="AT261"/>
      <c r="AU261"/>
      <c r="AV261"/>
      <c r="AW261"/>
      <c r="AX261"/>
      <c r="AY261"/>
      <c r="AZ261"/>
      <c r="BA261"/>
    </row>
    <row r="262" spans="1:53">
      <c r="A262" s="1"/>
      <c r="B262" s="1"/>
      <c r="C262" s="1"/>
      <c r="D262" s="1"/>
      <c r="E262" s="1"/>
      <c r="F262" s="1"/>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1"/>
      <c r="AL262"/>
      <c r="AM262"/>
      <c r="AN262"/>
      <c r="AO262"/>
      <c r="AP262"/>
      <c r="AQ262"/>
      <c r="AR262"/>
      <c r="AS262"/>
      <c r="AT262"/>
      <c r="AU262"/>
      <c r="AV262"/>
      <c r="AW262"/>
      <c r="AX262"/>
      <c r="AY262"/>
      <c r="AZ262"/>
      <c r="BA262"/>
    </row>
    <row r="263" spans="1:53">
      <c r="A263" s="1"/>
      <c r="B263" s="1"/>
      <c r="C263" s="1"/>
      <c r="D263" s="1"/>
      <c r="E263" s="1"/>
      <c r="F263" s="1"/>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1"/>
      <c r="AL263"/>
      <c r="AM263"/>
      <c r="AN263"/>
      <c r="AO263"/>
      <c r="AP263"/>
      <c r="AQ263"/>
      <c r="AR263"/>
      <c r="AS263"/>
      <c r="AT263"/>
      <c r="AU263"/>
      <c r="AV263"/>
      <c r="AW263"/>
      <c r="AX263"/>
      <c r="AY263"/>
      <c r="AZ263"/>
      <c r="BA263"/>
    </row>
    <row r="264" spans="1:53">
      <c r="A264" s="1"/>
      <c r="B264" s="1"/>
      <c r="C264" s="1"/>
      <c r="D264" s="1"/>
      <c r="E264" s="1"/>
      <c r="F264" s="1"/>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1"/>
      <c r="AL264"/>
      <c r="AM264"/>
      <c r="AN264"/>
      <c r="AO264"/>
      <c r="AP264"/>
      <c r="AQ264"/>
      <c r="AR264"/>
      <c r="AS264"/>
      <c r="AT264"/>
      <c r="AU264"/>
      <c r="AV264"/>
      <c r="AW264"/>
      <c r="AX264"/>
      <c r="AY264"/>
      <c r="AZ264"/>
      <c r="BA264"/>
    </row>
    <row r="265" spans="1:53">
      <c r="A265" s="1"/>
      <c r="B265" s="1"/>
      <c r="C265" s="1"/>
      <c r="D265" s="1"/>
      <c r="E265" s="1"/>
      <c r="F265" s="1"/>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1"/>
      <c r="AL265"/>
      <c r="AM265"/>
      <c r="AN265"/>
      <c r="AO265"/>
      <c r="AP265"/>
      <c r="AQ265"/>
      <c r="AR265"/>
      <c r="AS265"/>
      <c r="AT265"/>
      <c r="AU265"/>
      <c r="AV265"/>
      <c r="AW265"/>
      <c r="AX265"/>
      <c r="AY265"/>
      <c r="AZ265"/>
      <c r="BA265"/>
    </row>
    <row r="266" spans="1:53">
      <c r="A266" s="1"/>
      <c r="B266" s="1"/>
      <c r="C266" s="1"/>
      <c r="D266" s="1"/>
      <c r="E266" s="1"/>
      <c r="F266" s="1"/>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1"/>
      <c r="AL266"/>
      <c r="AM266"/>
      <c r="AN266"/>
      <c r="AO266"/>
      <c r="AP266"/>
      <c r="AQ266"/>
      <c r="AR266"/>
      <c r="AS266"/>
      <c r="AT266"/>
      <c r="AU266"/>
      <c r="AV266"/>
      <c r="AW266"/>
      <c r="AX266"/>
      <c r="AY266"/>
      <c r="AZ266"/>
      <c r="BA266"/>
    </row>
    <row r="267" spans="1:53">
      <c r="A267" s="1"/>
      <c r="B267" s="1"/>
      <c r="C267" s="1"/>
      <c r="D267" s="1"/>
      <c r="E267" s="1"/>
      <c r="F267" s="1"/>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1"/>
      <c r="AL267"/>
      <c r="AM267"/>
      <c r="AN267"/>
      <c r="AO267"/>
      <c r="AP267"/>
      <c r="AQ267"/>
      <c r="AR267"/>
      <c r="AS267"/>
      <c r="AT267"/>
      <c r="AU267"/>
      <c r="AV267"/>
      <c r="AW267"/>
      <c r="AX267"/>
      <c r="AY267"/>
      <c r="AZ267"/>
      <c r="BA267"/>
    </row>
    <row r="268" spans="1:53">
      <c r="A268" s="1"/>
      <c r="B268" s="1"/>
      <c r="C268" s="1"/>
      <c r="D268" s="1"/>
      <c r="E268" s="1"/>
      <c r="F268" s="1"/>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1"/>
      <c r="AL268"/>
      <c r="AM268"/>
      <c r="AN268"/>
      <c r="AO268"/>
      <c r="AP268"/>
      <c r="AQ268"/>
      <c r="AR268"/>
      <c r="AS268"/>
      <c r="AT268"/>
      <c r="AU268"/>
      <c r="AV268"/>
      <c r="AW268"/>
      <c r="AX268"/>
      <c r="AY268"/>
      <c r="AZ268"/>
      <c r="BA268"/>
    </row>
    <row r="269" spans="1:53">
      <c r="A269" s="1"/>
      <c r="B269" s="1"/>
      <c r="C269" s="1"/>
      <c r="D269" s="1"/>
      <c r="E269" s="1"/>
      <c r="F269" s="1"/>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1"/>
      <c r="AL269"/>
      <c r="AM269"/>
      <c r="AN269"/>
      <c r="AO269"/>
      <c r="AP269"/>
      <c r="AQ269"/>
      <c r="AR269"/>
      <c r="AS269"/>
      <c r="AT269"/>
      <c r="AU269"/>
      <c r="AV269"/>
      <c r="AW269"/>
      <c r="AX269"/>
      <c r="AY269"/>
      <c r="AZ269"/>
      <c r="BA269"/>
    </row>
    <row r="270" spans="1:53">
      <c r="A270" s="1"/>
      <c r="B270" s="1"/>
      <c r="C270" s="1"/>
      <c r="D270" s="1"/>
      <c r="E270" s="1"/>
      <c r="F270" s="1"/>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1"/>
      <c r="AL270"/>
      <c r="AM270"/>
      <c r="AN270"/>
      <c r="AO270"/>
      <c r="AP270"/>
      <c r="AQ270"/>
      <c r="AR270"/>
      <c r="AS270"/>
      <c r="AT270"/>
      <c r="AU270"/>
      <c r="AV270"/>
      <c r="AW270"/>
      <c r="AX270"/>
      <c r="AY270"/>
      <c r="AZ270"/>
      <c r="BA270"/>
    </row>
    <row r="271" spans="1:53">
      <c r="A271" s="1"/>
      <c r="B271" s="1"/>
      <c r="C271" s="1"/>
      <c r="D271" s="1"/>
      <c r="E271" s="1"/>
      <c r="F271" s="1"/>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1"/>
      <c r="AL271"/>
      <c r="AM271"/>
      <c r="AN271"/>
      <c r="AO271"/>
      <c r="AP271"/>
      <c r="AQ271"/>
      <c r="AR271"/>
      <c r="AS271"/>
      <c r="AT271"/>
      <c r="AU271"/>
      <c r="AV271"/>
      <c r="AW271"/>
      <c r="AX271"/>
      <c r="AY271"/>
      <c r="AZ271"/>
      <c r="BA271"/>
    </row>
    <row r="272" spans="1:53">
      <c r="A272" s="1"/>
      <c r="B272" s="1"/>
      <c r="C272" s="1"/>
      <c r="D272" s="1"/>
      <c r="E272" s="1"/>
      <c r="F272" s="1"/>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1"/>
      <c r="AL272"/>
      <c r="AM272"/>
      <c r="AN272"/>
      <c r="AO272"/>
      <c r="AP272"/>
      <c r="AQ272"/>
      <c r="AR272"/>
      <c r="AS272"/>
      <c r="AT272"/>
      <c r="AU272"/>
      <c r="AV272"/>
      <c r="AW272"/>
      <c r="AX272"/>
      <c r="AY272"/>
      <c r="AZ272"/>
      <c r="BA272"/>
    </row>
    <row r="273" spans="1:53">
      <c r="A273" s="1"/>
      <c r="B273" s="1"/>
      <c r="C273" s="1"/>
      <c r="D273" s="1"/>
      <c r="E273" s="1"/>
      <c r="F273" s="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1"/>
      <c r="AL273"/>
      <c r="AM273"/>
      <c r="AN273"/>
      <c r="AO273"/>
      <c r="AP273"/>
      <c r="AQ273"/>
      <c r="AR273"/>
      <c r="AS273"/>
      <c r="AT273"/>
      <c r="AU273"/>
      <c r="AV273"/>
      <c r="AW273"/>
      <c r="AX273"/>
      <c r="AY273"/>
      <c r="AZ273"/>
      <c r="BA273"/>
    </row>
    <row r="274" spans="1:53">
      <c r="A274" s="1"/>
      <c r="B274" s="1"/>
      <c r="C274" s="1"/>
      <c r="D274" s="1"/>
      <c r="E274" s="1"/>
      <c r="F274" s="1"/>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1"/>
      <c r="AL274"/>
      <c r="AM274"/>
      <c r="AN274"/>
      <c r="AO274"/>
      <c r="AP274"/>
      <c r="AQ274"/>
      <c r="AR274"/>
      <c r="AS274"/>
      <c r="AT274"/>
      <c r="AU274"/>
      <c r="AV274"/>
      <c r="AW274"/>
      <c r="AX274"/>
      <c r="AY274"/>
      <c r="AZ274"/>
      <c r="BA274"/>
    </row>
    <row r="275" spans="1:53">
      <c r="A275" s="1"/>
      <c r="B275" s="1"/>
      <c r="C275" s="1"/>
      <c r="D275" s="1"/>
      <c r="E275" s="1"/>
      <c r="F275" s="1"/>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1"/>
      <c r="AL275"/>
      <c r="AM275"/>
      <c r="AN275"/>
      <c r="AO275"/>
      <c r="AP275"/>
      <c r="AQ275"/>
      <c r="AR275"/>
      <c r="AS275"/>
      <c r="AT275"/>
      <c r="AU275"/>
      <c r="AV275"/>
      <c r="AW275"/>
      <c r="AX275"/>
      <c r="AY275"/>
      <c r="AZ275"/>
      <c r="BA275"/>
    </row>
    <row r="276" spans="1:53">
      <c r="A276" s="1"/>
      <c r="B276" s="1"/>
      <c r="C276" s="1"/>
      <c r="D276" s="1"/>
      <c r="E276" s="1"/>
      <c r="F276" s="1"/>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1"/>
      <c r="AL276"/>
      <c r="AM276"/>
      <c r="AN276"/>
      <c r="AO276"/>
      <c r="AP276"/>
      <c r="AQ276"/>
      <c r="AR276"/>
      <c r="AS276"/>
      <c r="AT276"/>
      <c r="AU276"/>
      <c r="AV276"/>
      <c r="AW276"/>
      <c r="AX276"/>
      <c r="AY276"/>
      <c r="AZ276"/>
      <c r="BA276"/>
    </row>
    <row r="277" spans="1:53">
      <c r="A277" s="1"/>
      <c r="B277" s="1"/>
      <c r="C277" s="1"/>
      <c r="D277" s="1"/>
      <c r="E277" s="1"/>
      <c r="F277" s="1"/>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1"/>
      <c r="AL277"/>
      <c r="AM277"/>
      <c r="AN277"/>
      <c r="AO277"/>
      <c r="AP277"/>
      <c r="AQ277"/>
      <c r="AR277"/>
      <c r="AS277"/>
      <c r="AT277"/>
      <c r="AU277"/>
      <c r="AV277"/>
      <c r="AW277"/>
      <c r="AX277"/>
      <c r="AY277"/>
      <c r="AZ277"/>
      <c r="BA277"/>
    </row>
    <row r="278" spans="1:53">
      <c r="A278" s="1"/>
      <c r="B278" s="1"/>
      <c r="C278" s="1"/>
      <c r="D278" s="1"/>
      <c r="E278" s="1"/>
      <c r="F278" s="1"/>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1"/>
      <c r="AL278"/>
      <c r="AM278"/>
      <c r="AN278"/>
      <c r="AO278"/>
      <c r="AP278"/>
      <c r="AQ278"/>
      <c r="AR278"/>
      <c r="AS278"/>
      <c r="AT278"/>
      <c r="AU278"/>
      <c r="AV278"/>
      <c r="AW278"/>
      <c r="AX278"/>
      <c r="AY278"/>
      <c r="AZ278"/>
      <c r="BA278"/>
    </row>
    <row r="279" spans="1:53">
      <c r="A279" s="1"/>
      <c r="B279" s="1"/>
      <c r="C279" s="1"/>
      <c r="D279" s="1"/>
      <c r="E279" s="1"/>
      <c r="F279" s="1"/>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1"/>
      <c r="AL279"/>
      <c r="AM279"/>
      <c r="AN279"/>
      <c r="AO279"/>
      <c r="AP279"/>
      <c r="AQ279"/>
      <c r="AR279"/>
      <c r="AS279"/>
      <c r="AT279"/>
      <c r="AU279"/>
      <c r="AV279"/>
      <c r="AW279"/>
      <c r="AX279"/>
      <c r="AY279"/>
      <c r="AZ279"/>
      <c r="BA279"/>
    </row>
    <row r="280" spans="1:53">
      <c r="A280" s="1"/>
      <c r="B280" s="1"/>
      <c r="C280" s="1"/>
      <c r="D280" s="1"/>
      <c r="E280" s="1"/>
      <c r="F280" s="1"/>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1"/>
      <c r="AL280"/>
      <c r="AM280"/>
      <c r="AN280"/>
      <c r="AO280"/>
      <c r="AP280"/>
      <c r="AQ280"/>
      <c r="AR280"/>
      <c r="AS280"/>
      <c r="AT280"/>
      <c r="AU280"/>
      <c r="AV280"/>
      <c r="AW280"/>
      <c r="AX280"/>
      <c r="AY280"/>
      <c r="AZ280"/>
      <c r="BA280"/>
    </row>
    <row r="281" spans="1:53">
      <c r="A281" s="1"/>
      <c r="B281" s="1"/>
      <c r="C281" s="1"/>
      <c r="D281" s="1"/>
      <c r="E281" s="1"/>
      <c r="F281" s="1"/>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1"/>
      <c r="AL281"/>
      <c r="AM281"/>
      <c r="AN281"/>
      <c r="AO281"/>
      <c r="AP281"/>
      <c r="AQ281"/>
      <c r="AR281"/>
      <c r="AS281"/>
      <c r="AT281"/>
      <c r="AU281"/>
      <c r="AV281"/>
      <c r="AW281"/>
      <c r="AX281"/>
      <c r="AY281"/>
      <c r="AZ281"/>
      <c r="BA281"/>
    </row>
    <row r="282" spans="1:53">
      <c r="A282" s="1"/>
      <c r="B282" s="1"/>
      <c r="C282" s="1"/>
      <c r="D282" s="1"/>
      <c r="E282" s="1"/>
      <c r="F282" s="1"/>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1"/>
      <c r="AL282"/>
      <c r="AM282"/>
      <c r="AN282"/>
      <c r="AO282"/>
      <c r="AP282"/>
      <c r="AQ282"/>
      <c r="AR282"/>
      <c r="AS282"/>
      <c r="AT282"/>
      <c r="AU282"/>
      <c r="AV282"/>
      <c r="AW282"/>
      <c r="AX282"/>
      <c r="AY282"/>
      <c r="AZ282"/>
      <c r="BA282"/>
    </row>
    <row r="283" spans="1:53">
      <c r="A283" s="1"/>
      <c r="B283" s="1"/>
      <c r="C283" s="1"/>
      <c r="D283" s="1"/>
      <c r="E283" s="1"/>
      <c r="F283" s="1"/>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1"/>
      <c r="AL283"/>
      <c r="AM283"/>
      <c r="AN283"/>
      <c r="AO283"/>
      <c r="AP283"/>
      <c r="AQ283"/>
      <c r="AR283"/>
      <c r="AS283"/>
      <c r="AT283"/>
      <c r="AU283"/>
      <c r="AV283"/>
      <c r="AW283"/>
      <c r="AX283"/>
      <c r="AY283"/>
      <c r="AZ283"/>
      <c r="BA283"/>
    </row>
    <row r="284" spans="1:53">
      <c r="A284" s="1"/>
      <c r="B284" s="1"/>
      <c r="C284" s="1"/>
      <c r="D284" s="1"/>
      <c r="E284" s="1"/>
      <c r="F284" s="1"/>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1"/>
      <c r="AL284"/>
      <c r="AM284"/>
      <c r="AN284"/>
      <c r="AO284"/>
      <c r="AP284"/>
      <c r="AQ284"/>
      <c r="AR284"/>
      <c r="AS284"/>
      <c r="AT284"/>
      <c r="AU284"/>
      <c r="AV284"/>
      <c r="AW284"/>
      <c r="AX284"/>
      <c r="AY284"/>
      <c r="AZ284"/>
      <c r="BA284"/>
    </row>
    <row r="285" spans="1:53">
      <c r="A285" s="1"/>
      <c r="B285" s="1"/>
      <c r="C285" s="1"/>
      <c r="D285" s="1"/>
      <c r="E285" s="1"/>
      <c r="F285" s="1"/>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1"/>
      <c r="AL285"/>
      <c r="AM285"/>
      <c r="AN285"/>
      <c r="AO285"/>
      <c r="AP285"/>
      <c r="AQ285"/>
      <c r="AR285"/>
      <c r="AS285"/>
      <c r="AT285"/>
      <c r="AU285"/>
      <c r="AV285"/>
      <c r="AW285"/>
      <c r="AX285"/>
      <c r="AY285"/>
      <c r="AZ285"/>
      <c r="BA285"/>
    </row>
    <row r="286" spans="1:53">
      <c r="A286" s="1"/>
      <c r="B286" s="1"/>
      <c r="C286" s="1"/>
      <c r="D286" s="1"/>
      <c r="E286" s="1"/>
      <c r="F286" s="1"/>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1"/>
      <c r="AL286"/>
      <c r="AM286"/>
      <c r="AN286"/>
      <c r="AO286"/>
      <c r="AP286"/>
      <c r="AQ286"/>
      <c r="AR286"/>
      <c r="AS286"/>
      <c r="AT286"/>
      <c r="AU286"/>
      <c r="AV286"/>
      <c r="AW286"/>
      <c r="AX286"/>
      <c r="AY286"/>
      <c r="AZ286"/>
      <c r="BA286"/>
    </row>
    <row r="287" spans="1:53">
      <c r="A287" s="1"/>
      <c r="B287" s="1"/>
      <c r="C287" s="1"/>
      <c r="D287" s="1"/>
      <c r="E287" s="1"/>
      <c r="F287" s="1"/>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1"/>
      <c r="AL287"/>
      <c r="AM287"/>
      <c r="AN287"/>
      <c r="AO287"/>
      <c r="AP287"/>
      <c r="AQ287"/>
      <c r="AR287"/>
      <c r="AS287"/>
      <c r="AT287"/>
      <c r="AU287"/>
      <c r="AV287"/>
      <c r="AW287"/>
      <c r="AX287"/>
      <c r="AY287"/>
      <c r="AZ287"/>
      <c r="BA287"/>
    </row>
    <row r="288" spans="1:53">
      <c r="A288" s="1"/>
      <c r="B288" s="1"/>
      <c r="C288" s="1"/>
      <c r="D288" s="1"/>
      <c r="E288" s="1"/>
      <c r="F288" s="1"/>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1"/>
      <c r="AL288"/>
      <c r="AM288"/>
      <c r="AN288"/>
      <c r="AO288"/>
      <c r="AP288"/>
      <c r="AQ288"/>
      <c r="AR288"/>
      <c r="AS288"/>
      <c r="AT288"/>
      <c r="AU288"/>
      <c r="AV288"/>
      <c r="AW288"/>
      <c r="AX288"/>
      <c r="AY288"/>
      <c r="AZ288"/>
      <c r="BA288"/>
    </row>
    <row r="289" spans="1:53">
      <c r="A289" s="1"/>
      <c r="B289" s="1"/>
      <c r="C289" s="1"/>
      <c r="D289" s="1"/>
      <c r="E289" s="1"/>
      <c r="F289" s="1"/>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1"/>
      <c r="AL289"/>
      <c r="AM289"/>
      <c r="AN289"/>
      <c r="AO289"/>
      <c r="AP289"/>
      <c r="AQ289"/>
      <c r="AR289"/>
      <c r="AS289"/>
      <c r="AT289"/>
      <c r="AU289"/>
      <c r="AV289"/>
      <c r="AW289"/>
      <c r="AX289"/>
      <c r="AY289"/>
      <c r="AZ289"/>
      <c r="BA289"/>
    </row>
    <row r="290" spans="1:53">
      <c r="A290" s="1"/>
      <c r="B290" s="1"/>
      <c r="C290" s="1"/>
      <c r="D290" s="1"/>
      <c r="E290" s="1"/>
      <c r="F290" s="1"/>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1"/>
      <c r="AL290"/>
      <c r="AM290"/>
      <c r="AN290"/>
      <c r="AO290"/>
      <c r="AP290"/>
      <c r="AQ290"/>
      <c r="AR290"/>
      <c r="AS290"/>
      <c r="AT290"/>
      <c r="AU290"/>
      <c r="AV290"/>
      <c r="AW290"/>
      <c r="AX290"/>
      <c r="AY290"/>
      <c r="AZ290"/>
      <c r="BA290"/>
    </row>
    <row r="291" spans="1:53">
      <c r="A291" s="1"/>
      <c r="B291" s="1"/>
      <c r="C291" s="1"/>
      <c r="D291" s="1"/>
      <c r="E291" s="1"/>
      <c r="F291" s="1"/>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1"/>
      <c r="AL291"/>
      <c r="AM291"/>
      <c r="AN291"/>
      <c r="AO291"/>
      <c r="AP291"/>
      <c r="AQ291"/>
      <c r="AR291"/>
      <c r="AS291"/>
      <c r="AT291"/>
      <c r="AU291"/>
      <c r="AV291"/>
      <c r="AW291"/>
      <c r="AX291"/>
      <c r="AY291"/>
      <c r="AZ291"/>
      <c r="BA291"/>
    </row>
    <row r="292" spans="1:53">
      <c r="A292" s="1"/>
      <c r="B292" s="1"/>
      <c r="C292" s="1"/>
      <c r="D292" s="1"/>
      <c r="E292" s="1"/>
      <c r="F292" s="1"/>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1"/>
      <c r="AL292"/>
      <c r="AM292"/>
      <c r="AN292"/>
      <c r="AO292"/>
      <c r="AP292"/>
      <c r="AQ292"/>
      <c r="AR292"/>
      <c r="AS292"/>
      <c r="AT292"/>
      <c r="AU292"/>
      <c r="AV292"/>
      <c r="AW292"/>
      <c r="AX292"/>
      <c r="AY292"/>
      <c r="AZ292"/>
      <c r="BA292"/>
    </row>
    <row r="293" spans="1:53">
      <c r="A293" s="1"/>
      <c r="B293" s="1"/>
      <c r="C293" s="1"/>
      <c r="D293" s="1"/>
      <c r="E293" s="1"/>
      <c r="F293" s="1"/>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1"/>
      <c r="AL293"/>
      <c r="AM293"/>
      <c r="AN293"/>
      <c r="AO293"/>
      <c r="AP293"/>
      <c r="AQ293"/>
      <c r="AR293"/>
      <c r="AS293"/>
      <c r="AT293"/>
      <c r="AU293"/>
      <c r="AV293"/>
      <c r="AW293"/>
      <c r="AX293"/>
      <c r="AY293"/>
      <c r="AZ293"/>
      <c r="BA293"/>
    </row>
    <row r="294" spans="1:53">
      <c r="A294" s="1"/>
      <c r="B294" s="1"/>
      <c r="C294" s="1"/>
      <c r="D294" s="1"/>
      <c r="E294" s="1"/>
      <c r="F294" s="1"/>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1"/>
      <c r="AL294"/>
      <c r="AM294"/>
      <c r="AN294"/>
      <c r="AO294"/>
      <c r="AP294"/>
      <c r="AQ294"/>
      <c r="AR294"/>
      <c r="AS294"/>
      <c r="AT294"/>
      <c r="AU294"/>
      <c r="AV294"/>
      <c r="AW294"/>
      <c r="AX294"/>
      <c r="AY294"/>
      <c r="AZ294"/>
      <c r="BA294"/>
    </row>
    <row r="295" spans="1:53">
      <c r="A295" s="1"/>
      <c r="B295" s="1"/>
      <c r="C295" s="1"/>
      <c r="D295" s="1"/>
      <c r="E295" s="1"/>
      <c r="F295" s="1"/>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1"/>
      <c r="AL295"/>
      <c r="AM295"/>
      <c r="AN295"/>
      <c r="AO295"/>
      <c r="AP295"/>
      <c r="AQ295"/>
      <c r="AR295"/>
      <c r="AS295"/>
      <c r="AT295"/>
      <c r="AU295"/>
      <c r="AV295"/>
      <c r="AW295"/>
      <c r="AX295"/>
      <c r="AY295"/>
      <c r="AZ295"/>
      <c r="BA295"/>
    </row>
    <row r="296" spans="1:53">
      <c r="A296" s="1"/>
      <c r="B296" s="1"/>
      <c r="C296" s="1"/>
      <c r="D296" s="1"/>
      <c r="E296" s="1"/>
      <c r="F296" s="1"/>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1"/>
      <c r="AL296"/>
      <c r="AM296"/>
      <c r="AN296"/>
      <c r="AO296"/>
      <c r="AP296"/>
      <c r="AQ296"/>
      <c r="AR296"/>
      <c r="AS296"/>
      <c r="AT296"/>
      <c r="AU296"/>
      <c r="AV296"/>
      <c r="AW296"/>
      <c r="AX296"/>
      <c r="AY296"/>
      <c r="AZ296"/>
      <c r="BA296"/>
    </row>
    <row r="297" spans="1:53">
      <c r="A297" s="1"/>
      <c r="B297" s="1"/>
      <c r="C297" s="1"/>
      <c r="D297" s="1"/>
      <c r="E297" s="1"/>
      <c r="F297" s="1"/>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1"/>
      <c r="AL297"/>
      <c r="AM297"/>
      <c r="AN297"/>
      <c r="AO297"/>
      <c r="AP297"/>
      <c r="AQ297"/>
      <c r="AR297"/>
      <c r="AS297"/>
      <c r="AT297"/>
      <c r="AU297"/>
      <c r="AV297"/>
      <c r="AW297"/>
      <c r="AX297"/>
      <c r="AY297"/>
      <c r="AZ297"/>
      <c r="BA297"/>
    </row>
    <row r="298" spans="1:53">
      <c r="A298" s="1"/>
      <c r="B298" s="1"/>
      <c r="C298" s="1"/>
      <c r="D298" s="1"/>
      <c r="E298" s="1"/>
      <c r="F298" s="1"/>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1"/>
      <c r="AL298"/>
      <c r="AM298"/>
      <c r="AN298"/>
      <c r="AO298"/>
      <c r="AP298"/>
      <c r="AQ298"/>
      <c r="AR298"/>
      <c r="AS298"/>
      <c r="AT298"/>
      <c r="AU298"/>
      <c r="AV298"/>
      <c r="AW298"/>
      <c r="AX298"/>
      <c r="AY298"/>
      <c r="AZ298"/>
      <c r="BA298"/>
    </row>
    <row r="299" spans="1:53">
      <c r="A299" s="1"/>
      <c r="B299" s="1"/>
      <c r="C299" s="1"/>
      <c r="D299" s="1"/>
      <c r="E299" s="1"/>
      <c r="F299" s="1"/>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1"/>
      <c r="AL299"/>
      <c r="AM299"/>
      <c r="AN299"/>
      <c r="AO299"/>
      <c r="AP299"/>
      <c r="AQ299"/>
      <c r="AR299"/>
      <c r="AS299"/>
      <c r="AT299"/>
      <c r="AU299"/>
      <c r="AV299"/>
      <c r="AW299"/>
      <c r="AX299"/>
      <c r="AY299"/>
      <c r="AZ299"/>
      <c r="BA299"/>
    </row>
    <row r="300" spans="1:53">
      <c r="A300" s="1"/>
      <c r="B300" s="1"/>
      <c r="C300" s="1"/>
      <c r="D300" s="1"/>
      <c r="E300" s="1"/>
      <c r="F300" s="1"/>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1"/>
      <c r="AL300"/>
      <c r="AM300"/>
      <c r="AN300"/>
      <c r="AO300"/>
      <c r="AP300"/>
      <c r="AQ300"/>
      <c r="AR300"/>
      <c r="AS300"/>
      <c r="AT300"/>
      <c r="AU300"/>
      <c r="AV300"/>
      <c r="AW300"/>
      <c r="AX300"/>
      <c r="AY300"/>
      <c r="AZ300"/>
      <c r="BA300"/>
    </row>
    <row r="301" spans="1:53">
      <c r="A301" s="1"/>
      <c r="B301" s="1"/>
      <c r="C301" s="1"/>
      <c r="D301" s="1"/>
      <c r="E301" s="1"/>
      <c r="F301" s="1"/>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1"/>
      <c r="AL301"/>
      <c r="AM301"/>
      <c r="AN301"/>
      <c r="AO301"/>
      <c r="AP301"/>
      <c r="AQ301"/>
      <c r="AR301"/>
      <c r="AS301"/>
      <c r="AT301"/>
      <c r="AU301"/>
      <c r="AV301"/>
      <c r="AW301"/>
      <c r="AX301"/>
      <c r="AY301"/>
      <c r="AZ301"/>
      <c r="BA301"/>
    </row>
    <row r="302" spans="1:53">
      <c r="A302" s="1"/>
      <c r="B302" s="1"/>
      <c r="C302" s="1"/>
      <c r="D302" s="1"/>
      <c r="E302" s="1"/>
      <c r="F302" s="1"/>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1"/>
      <c r="AL302"/>
      <c r="AM302"/>
      <c r="AN302"/>
      <c r="AO302"/>
      <c r="AP302"/>
      <c r="AQ302"/>
      <c r="AR302"/>
      <c r="AS302"/>
      <c r="AT302"/>
      <c r="AU302"/>
      <c r="AV302"/>
      <c r="AW302"/>
      <c r="AX302"/>
      <c r="AY302"/>
      <c r="AZ302"/>
      <c r="BA302"/>
    </row>
    <row r="303" spans="1:53">
      <c r="A303" s="1"/>
      <c r="B303" s="1"/>
      <c r="C303" s="1"/>
      <c r="D303" s="1"/>
      <c r="E303" s="1"/>
      <c r="F303" s="1"/>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1"/>
      <c r="AL303"/>
      <c r="AM303"/>
      <c r="AN303"/>
      <c r="AO303"/>
      <c r="AP303"/>
      <c r="AQ303"/>
      <c r="AR303"/>
      <c r="AS303"/>
      <c r="AT303"/>
      <c r="AU303"/>
      <c r="AV303"/>
      <c r="AW303"/>
      <c r="AX303"/>
      <c r="AY303"/>
      <c r="AZ303"/>
      <c r="BA303"/>
    </row>
    <row r="304" spans="1:53">
      <c r="A304" s="1"/>
      <c r="B304" s="1"/>
      <c r="C304" s="1"/>
      <c r="D304" s="1"/>
      <c r="E304" s="1"/>
      <c r="F304" s="1"/>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1"/>
      <c r="AL304"/>
      <c r="AM304"/>
      <c r="AN304"/>
      <c r="AO304"/>
      <c r="AP304"/>
      <c r="AQ304"/>
      <c r="AR304"/>
      <c r="AS304"/>
      <c r="AT304"/>
      <c r="AU304"/>
      <c r="AV304"/>
      <c r="AW304"/>
      <c r="AX304"/>
      <c r="AY304"/>
      <c r="AZ304"/>
      <c r="BA304"/>
    </row>
    <row r="305" spans="1:53">
      <c r="A305" s="1"/>
      <c r="B305" s="1"/>
      <c r="C305" s="1"/>
      <c r="D305" s="1"/>
      <c r="E305" s="1"/>
      <c r="F305" s="1"/>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1"/>
      <c r="AL305"/>
      <c r="AM305"/>
      <c r="AN305"/>
      <c r="AO305"/>
      <c r="AP305"/>
      <c r="AQ305"/>
      <c r="AR305"/>
      <c r="AS305"/>
      <c r="AT305"/>
      <c r="AU305"/>
      <c r="AV305"/>
      <c r="AW305"/>
      <c r="AX305"/>
      <c r="AY305"/>
      <c r="AZ305"/>
      <c r="BA305"/>
    </row>
    <row r="306" spans="1:53">
      <c r="A306" s="1"/>
      <c r="B306" s="1"/>
      <c r="C306" s="1"/>
      <c r="D306" s="1"/>
      <c r="E306" s="1"/>
      <c r="F306" s="1"/>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1"/>
      <c r="AL306"/>
      <c r="AM306"/>
      <c r="AN306"/>
      <c r="AO306"/>
      <c r="AP306"/>
      <c r="AQ306"/>
      <c r="AR306"/>
      <c r="AS306"/>
      <c r="AT306"/>
      <c r="AU306"/>
      <c r="AV306"/>
      <c r="AW306"/>
      <c r="AX306"/>
      <c r="AY306"/>
      <c r="AZ306"/>
      <c r="BA306"/>
    </row>
    <row r="307" spans="1:53">
      <c r="A307" s="1"/>
      <c r="B307" s="1"/>
      <c r="C307" s="1"/>
      <c r="D307" s="1"/>
      <c r="E307" s="1"/>
      <c r="F307" s="1"/>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1"/>
      <c r="AL307"/>
      <c r="AM307"/>
      <c r="AN307"/>
      <c r="AO307"/>
      <c r="AP307"/>
      <c r="AQ307"/>
      <c r="AR307"/>
      <c r="AS307"/>
      <c r="AT307"/>
      <c r="AU307"/>
      <c r="AV307"/>
      <c r="AW307"/>
      <c r="AX307"/>
      <c r="AY307"/>
      <c r="AZ307"/>
      <c r="BA307"/>
    </row>
    <row r="308" spans="1:53">
      <c r="A308" s="1"/>
      <c r="B308" s="1"/>
      <c r="C308" s="1"/>
      <c r="D308" s="1"/>
      <c r="E308" s="1"/>
      <c r="F308" s="1"/>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1"/>
      <c r="AL308"/>
      <c r="AM308"/>
      <c r="AN308"/>
      <c r="AO308"/>
      <c r="AP308"/>
      <c r="AQ308"/>
      <c r="AR308"/>
      <c r="AS308"/>
      <c r="AT308"/>
      <c r="AU308"/>
      <c r="AV308"/>
      <c r="AW308"/>
      <c r="AX308"/>
      <c r="AY308"/>
      <c r="AZ308"/>
      <c r="BA308"/>
    </row>
    <row r="309" spans="1:53">
      <c r="A309" s="1"/>
      <c r="B309" s="1"/>
      <c r="C309" s="1"/>
      <c r="D309" s="1"/>
      <c r="E309" s="1"/>
      <c r="F309" s="1"/>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1"/>
      <c r="AL309"/>
      <c r="AM309"/>
      <c r="AN309"/>
      <c r="AO309"/>
      <c r="AP309"/>
      <c r="AQ309"/>
      <c r="AR309"/>
      <c r="AS309"/>
      <c r="AT309"/>
      <c r="AU309"/>
      <c r="AV309"/>
      <c r="AW309"/>
      <c r="AX309"/>
      <c r="AY309"/>
      <c r="AZ309"/>
      <c r="BA309"/>
    </row>
    <row r="310" spans="1:53">
      <c r="A310" s="1"/>
      <c r="B310" s="1"/>
      <c r="C310" s="1"/>
      <c r="D310" s="1"/>
      <c r="E310" s="1"/>
      <c r="F310" s="1"/>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1"/>
      <c r="AL310"/>
      <c r="AM310"/>
      <c r="AN310"/>
      <c r="AO310"/>
      <c r="AP310"/>
      <c r="AQ310"/>
      <c r="AR310"/>
      <c r="AS310"/>
      <c r="AT310"/>
      <c r="AU310"/>
      <c r="AV310"/>
      <c r="AW310"/>
      <c r="AX310"/>
      <c r="AY310"/>
      <c r="AZ310"/>
      <c r="BA310"/>
    </row>
    <row r="311" spans="1:53">
      <c r="A311" s="1"/>
      <c r="B311" s="1"/>
      <c r="C311" s="1"/>
      <c r="D311" s="1"/>
      <c r="E311" s="1"/>
      <c r="F311" s="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1"/>
      <c r="AL311"/>
      <c r="AM311"/>
      <c r="AN311"/>
      <c r="AO311"/>
      <c r="AP311"/>
      <c r="AQ311"/>
      <c r="AR311"/>
      <c r="AS311"/>
      <c r="AT311"/>
      <c r="AU311"/>
      <c r="AV311"/>
      <c r="AW311"/>
      <c r="AX311"/>
      <c r="AY311"/>
      <c r="AZ311"/>
      <c r="BA311"/>
    </row>
    <row r="312" spans="1:53">
      <c r="A312" s="1"/>
      <c r="B312" s="1"/>
      <c r="C312" s="1"/>
      <c r="D312" s="1"/>
      <c r="E312" s="1"/>
      <c r="F312" s="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1"/>
      <c r="AL312"/>
      <c r="AM312"/>
      <c r="AN312"/>
      <c r="AO312"/>
      <c r="AP312"/>
      <c r="AQ312"/>
      <c r="AR312"/>
      <c r="AS312"/>
      <c r="AT312"/>
      <c r="AU312"/>
      <c r="AV312"/>
      <c r="AW312"/>
      <c r="AX312"/>
      <c r="AY312"/>
      <c r="AZ312"/>
      <c r="BA312"/>
    </row>
    <row r="313" spans="1:53">
      <c r="A313" s="1"/>
      <c r="B313" s="1"/>
      <c r="C313" s="1"/>
      <c r="D313" s="1"/>
      <c r="E313" s="1"/>
      <c r="F313" s="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1"/>
      <c r="AL313"/>
      <c r="AM313"/>
      <c r="AN313"/>
      <c r="AO313"/>
      <c r="AP313"/>
      <c r="AQ313"/>
      <c r="AR313"/>
      <c r="AS313"/>
      <c r="AT313"/>
      <c r="AU313"/>
      <c r="AV313"/>
      <c r="AW313"/>
      <c r="AX313"/>
      <c r="AY313"/>
      <c r="AZ313"/>
      <c r="BA313"/>
    </row>
    <row r="314" spans="1:53">
      <c r="A314" s="1"/>
      <c r="B314" s="1"/>
      <c r="C314" s="1"/>
      <c r="D314" s="1"/>
      <c r="E314" s="1"/>
      <c r="F314" s="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1"/>
      <c r="AL314"/>
      <c r="AM314"/>
      <c r="AN314"/>
      <c r="AO314"/>
      <c r="AP314"/>
      <c r="AQ314"/>
      <c r="AR314"/>
      <c r="AS314"/>
      <c r="AT314"/>
      <c r="AU314"/>
      <c r="AV314"/>
      <c r="AW314"/>
      <c r="AX314"/>
      <c r="AY314"/>
      <c r="AZ314"/>
      <c r="BA314"/>
    </row>
    <row r="315" spans="1:53">
      <c r="A315" s="1"/>
      <c r="B315" s="1"/>
      <c r="C315" s="1"/>
      <c r="D315" s="1"/>
      <c r="E315" s="1"/>
      <c r="F315" s="1"/>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1"/>
      <c r="AL315"/>
      <c r="AM315"/>
      <c r="AN315"/>
      <c r="AO315"/>
      <c r="AP315"/>
      <c r="AQ315"/>
      <c r="AR315"/>
      <c r="AS315"/>
      <c r="AT315"/>
      <c r="AU315"/>
      <c r="AV315"/>
      <c r="AW315"/>
      <c r="AX315"/>
      <c r="AY315"/>
      <c r="AZ315"/>
      <c r="BA315"/>
    </row>
    <row r="316" spans="1:53">
      <c r="A316" s="1"/>
      <c r="B316" s="1"/>
      <c r="C316" s="1"/>
      <c r="D316" s="1"/>
      <c r="E316" s="1"/>
      <c r="F316" s="1"/>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1"/>
      <c r="AL316"/>
      <c r="AM316"/>
      <c r="AN316"/>
      <c r="AO316"/>
      <c r="AP316"/>
      <c r="AQ316"/>
      <c r="AR316"/>
      <c r="AS316"/>
      <c r="AT316"/>
      <c r="AU316"/>
      <c r="AV316"/>
      <c r="AW316"/>
      <c r="AX316"/>
      <c r="AY316"/>
      <c r="AZ316"/>
      <c r="BA316"/>
    </row>
    <row r="317" spans="1:53">
      <c r="A317" s="1"/>
      <c r="B317" s="1"/>
      <c r="C317" s="1"/>
      <c r="D317" s="1"/>
      <c r="E317" s="1"/>
      <c r="F317" s="1"/>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1"/>
      <c r="AL317"/>
      <c r="AM317"/>
      <c r="AN317"/>
      <c r="AO317"/>
      <c r="AP317"/>
      <c r="AQ317"/>
      <c r="AR317"/>
      <c r="AS317"/>
      <c r="AT317"/>
      <c r="AU317"/>
      <c r="AV317"/>
      <c r="AW317"/>
      <c r="AX317"/>
      <c r="AY317"/>
      <c r="AZ317"/>
      <c r="BA317"/>
    </row>
    <row r="318" spans="1:53">
      <c r="A318" s="1"/>
      <c r="B318" s="1"/>
      <c r="C318" s="1"/>
      <c r="D318" s="1"/>
      <c r="E318" s="1"/>
      <c r="F318" s="1"/>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1"/>
      <c r="AL318"/>
      <c r="AM318"/>
      <c r="AN318"/>
      <c r="AO318"/>
      <c r="AP318"/>
      <c r="AQ318"/>
      <c r="AR318"/>
      <c r="AS318"/>
      <c r="AT318"/>
      <c r="AU318"/>
      <c r="AV318"/>
      <c r="AW318"/>
      <c r="AX318"/>
      <c r="AY318"/>
      <c r="AZ318"/>
      <c r="BA318"/>
    </row>
    <row r="319" spans="1:53">
      <c r="A319" s="1"/>
      <c r="B319" s="1"/>
      <c r="C319" s="1"/>
      <c r="D319" s="1"/>
      <c r="E319" s="1"/>
      <c r="F319" s="1"/>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1"/>
      <c r="AL319"/>
      <c r="AM319"/>
      <c r="AN319"/>
      <c r="AO319"/>
      <c r="AP319"/>
      <c r="AQ319"/>
      <c r="AR319"/>
      <c r="AS319"/>
      <c r="AT319"/>
      <c r="AU319"/>
      <c r="AV319"/>
      <c r="AW319"/>
      <c r="AX319"/>
      <c r="AY319"/>
      <c r="AZ319"/>
      <c r="BA319"/>
    </row>
    <row r="320" spans="1:53">
      <c r="A320" s="1"/>
      <c r="B320" s="1"/>
      <c r="C320" s="1"/>
      <c r="D320" s="1"/>
      <c r="E320" s="1"/>
      <c r="F320" s="1"/>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1"/>
      <c r="AL320"/>
      <c r="AM320"/>
      <c r="AN320"/>
      <c r="AO320"/>
      <c r="AP320"/>
      <c r="AQ320"/>
      <c r="AR320"/>
      <c r="AS320"/>
      <c r="AT320"/>
      <c r="AU320"/>
      <c r="AV320"/>
      <c r="AW320"/>
      <c r="AX320"/>
      <c r="AY320"/>
      <c r="AZ320"/>
      <c r="BA320"/>
    </row>
    <row r="321" spans="1:53">
      <c r="A321" s="1"/>
      <c r="B321" s="1"/>
      <c r="C321" s="1"/>
      <c r="D321" s="1"/>
      <c r="E321" s="1"/>
      <c r="F321" s="1"/>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1"/>
      <c r="AL321"/>
      <c r="AM321"/>
      <c r="AN321"/>
      <c r="AO321"/>
      <c r="AP321"/>
      <c r="AQ321"/>
      <c r="AR321"/>
      <c r="AS321"/>
      <c r="AT321"/>
      <c r="AU321"/>
      <c r="AV321"/>
      <c r="AW321"/>
      <c r="AX321"/>
      <c r="AY321"/>
      <c r="AZ321"/>
      <c r="BA321"/>
    </row>
    <row r="322" spans="1:53">
      <c r="A322" s="1"/>
      <c r="B322" s="1"/>
      <c r="C322" s="1"/>
      <c r="D322" s="1"/>
      <c r="E322" s="1"/>
      <c r="F322" s="1"/>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1"/>
      <c r="AL322"/>
      <c r="AM322"/>
      <c r="AN322"/>
      <c r="AO322"/>
      <c r="AP322"/>
      <c r="AQ322"/>
      <c r="AR322"/>
      <c r="AS322"/>
      <c r="AT322"/>
      <c r="AU322"/>
      <c r="AV322"/>
      <c r="AW322"/>
      <c r="AX322"/>
      <c r="AY322"/>
      <c r="AZ322"/>
      <c r="BA322"/>
    </row>
    <row r="323" spans="1:53">
      <c r="A323" s="1"/>
      <c r="B323" s="1"/>
      <c r="C323" s="1"/>
      <c r="D323" s="1"/>
      <c r="E323" s="1"/>
      <c r="F323" s="1"/>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1"/>
      <c r="AL323"/>
      <c r="AM323"/>
      <c r="AN323"/>
      <c r="AO323"/>
      <c r="AP323"/>
      <c r="AQ323"/>
      <c r="AR323"/>
      <c r="AS323"/>
      <c r="AT323"/>
      <c r="AU323"/>
      <c r="AV323"/>
      <c r="AW323"/>
      <c r="AX323"/>
      <c r="AY323"/>
      <c r="AZ323"/>
      <c r="BA323"/>
    </row>
    <row r="324" spans="1:53">
      <c r="A324" s="1"/>
      <c r="B324" s="1"/>
      <c r="C324" s="1"/>
      <c r="D324" s="1"/>
      <c r="E324" s="1"/>
      <c r="F324" s="1"/>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1"/>
      <c r="AL324"/>
      <c r="AM324"/>
      <c r="AN324"/>
      <c r="AO324"/>
      <c r="AP324"/>
      <c r="AQ324"/>
      <c r="AR324"/>
      <c r="AS324"/>
      <c r="AT324"/>
      <c r="AU324"/>
      <c r="AV324"/>
      <c r="AW324"/>
      <c r="AX324"/>
      <c r="AY324"/>
      <c r="AZ324"/>
      <c r="BA324"/>
    </row>
    <row r="325" spans="1:53">
      <c r="A325" s="1"/>
      <c r="B325" s="1"/>
      <c r="C325" s="1"/>
      <c r="D325" s="1"/>
      <c r="E325" s="1"/>
      <c r="F325" s="1"/>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1"/>
      <c r="AL325"/>
      <c r="AM325"/>
      <c r="AN325"/>
      <c r="AO325"/>
      <c r="AP325"/>
      <c r="AQ325"/>
      <c r="AR325"/>
      <c r="AS325"/>
      <c r="AT325"/>
      <c r="AU325"/>
      <c r="AV325"/>
      <c r="AW325"/>
      <c r="AX325"/>
      <c r="AY325"/>
      <c r="AZ325"/>
      <c r="BA325"/>
    </row>
    <row r="326" spans="1:53">
      <c r="A326" s="1"/>
      <c r="B326" s="1"/>
      <c r="C326" s="1"/>
      <c r="D326" s="1"/>
      <c r="E326" s="1"/>
      <c r="F326" s="1"/>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1"/>
      <c r="AL326"/>
      <c r="AM326"/>
      <c r="AN326"/>
      <c r="AO326"/>
      <c r="AP326"/>
      <c r="AQ326"/>
      <c r="AR326"/>
      <c r="AS326"/>
      <c r="AT326"/>
      <c r="AU326"/>
      <c r="AV326"/>
      <c r="AW326"/>
      <c r="AX326"/>
      <c r="AY326"/>
      <c r="AZ326"/>
      <c r="BA326"/>
    </row>
    <row r="327" spans="1:53">
      <c r="A327" s="1"/>
      <c r="B327" s="1"/>
      <c r="C327" s="1"/>
      <c r="D327" s="1"/>
      <c r="E327" s="1"/>
      <c r="F327" s="1"/>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1"/>
      <c r="AL327"/>
      <c r="AM327"/>
      <c r="AN327"/>
      <c r="AO327"/>
      <c r="AP327"/>
      <c r="AQ327"/>
      <c r="AR327"/>
      <c r="AS327"/>
      <c r="AT327"/>
      <c r="AU327"/>
      <c r="AV327"/>
      <c r="AW327"/>
      <c r="AX327"/>
      <c r="AY327"/>
      <c r="AZ327"/>
      <c r="BA327"/>
    </row>
    <row r="328" spans="1:53">
      <c r="A328" s="1"/>
      <c r="B328" s="1"/>
      <c r="C328" s="1"/>
      <c r="D328" s="1"/>
      <c r="E328" s="1"/>
      <c r="F328" s="1"/>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1"/>
      <c r="AL328"/>
      <c r="AM328"/>
      <c r="AN328"/>
      <c r="AO328"/>
      <c r="AP328"/>
      <c r="AQ328"/>
      <c r="AR328"/>
      <c r="AS328"/>
      <c r="AT328"/>
      <c r="AU328"/>
      <c r="AV328"/>
      <c r="AW328"/>
      <c r="AX328"/>
      <c r="AY328"/>
      <c r="AZ328"/>
      <c r="BA328"/>
    </row>
    <row r="329" spans="1:53">
      <c r="A329" s="1"/>
      <c r="B329" s="1"/>
      <c r="C329" s="1"/>
      <c r="D329" s="1"/>
      <c r="E329" s="1"/>
      <c r="F329" s="1"/>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1"/>
      <c r="AL329"/>
      <c r="AM329"/>
      <c r="AN329"/>
      <c r="AO329"/>
      <c r="AP329"/>
      <c r="AQ329"/>
      <c r="AR329"/>
      <c r="AS329"/>
      <c r="AT329"/>
      <c r="AU329"/>
      <c r="AV329"/>
      <c r="AW329"/>
      <c r="AX329"/>
      <c r="AY329"/>
      <c r="AZ329"/>
      <c r="BA329"/>
    </row>
    <row r="330" spans="1:53">
      <c r="A330" s="1"/>
      <c r="B330" s="1"/>
      <c r="C330" s="1"/>
      <c r="D330" s="1"/>
      <c r="E330" s="1"/>
      <c r="F330" s="1"/>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1"/>
      <c r="AL330"/>
      <c r="AM330"/>
      <c r="AN330"/>
      <c r="AO330"/>
      <c r="AP330"/>
      <c r="AQ330"/>
      <c r="AR330"/>
      <c r="AS330"/>
      <c r="AT330"/>
      <c r="AU330"/>
      <c r="AV330"/>
      <c r="AW330"/>
      <c r="AX330"/>
      <c r="AY330"/>
      <c r="AZ330"/>
      <c r="BA330"/>
    </row>
    <row r="331" spans="1:53">
      <c r="A331" s="1"/>
      <c r="B331" s="1"/>
      <c r="C331" s="1"/>
      <c r="D331" s="1"/>
      <c r="E331" s="1"/>
      <c r="F331" s="1"/>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1"/>
      <c r="AL331"/>
      <c r="AM331"/>
      <c r="AN331"/>
      <c r="AO331"/>
      <c r="AP331"/>
      <c r="AQ331"/>
      <c r="AR331"/>
      <c r="AS331"/>
      <c r="AT331"/>
      <c r="AU331"/>
      <c r="AV331"/>
      <c r="AW331"/>
      <c r="AX331"/>
      <c r="AY331"/>
      <c r="AZ331"/>
      <c r="BA331"/>
    </row>
    <row r="332" spans="1:53">
      <c r="A332" s="1"/>
      <c r="B332" s="1"/>
      <c r="C332" s="1"/>
      <c r="D332" s="1"/>
      <c r="E332" s="1"/>
      <c r="F332" s="1"/>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1"/>
      <c r="AL332"/>
      <c r="AM332"/>
      <c r="AN332"/>
      <c r="AO332"/>
      <c r="AP332"/>
      <c r="AQ332"/>
      <c r="AR332"/>
      <c r="AS332"/>
      <c r="AT332"/>
      <c r="AU332"/>
      <c r="AV332"/>
      <c r="AW332"/>
      <c r="AX332"/>
      <c r="AY332"/>
      <c r="AZ332"/>
      <c r="BA332"/>
    </row>
    <row r="333" spans="1:53">
      <c r="A333" s="1"/>
      <c r="B333" s="1"/>
      <c r="C333" s="1"/>
      <c r="D333" s="1"/>
      <c r="E333" s="1"/>
      <c r="F333" s="1"/>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1"/>
      <c r="AL333"/>
      <c r="AM333"/>
      <c r="AN333"/>
      <c r="AO333"/>
      <c r="AP333"/>
      <c r="AQ333"/>
      <c r="AR333"/>
      <c r="AS333"/>
      <c r="AT333"/>
      <c r="AU333"/>
      <c r="AV333"/>
      <c r="AW333"/>
      <c r="AX333"/>
      <c r="AY333"/>
      <c r="AZ333"/>
      <c r="BA333"/>
    </row>
    <row r="334" spans="1:53">
      <c r="A334" s="1"/>
      <c r="B334" s="1"/>
      <c r="C334" s="1"/>
      <c r="D334" s="1"/>
      <c r="E334" s="1"/>
      <c r="F334" s="1"/>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1"/>
      <c r="AL334"/>
      <c r="AM334"/>
      <c r="AN334"/>
      <c r="AO334"/>
      <c r="AP334"/>
      <c r="AQ334"/>
      <c r="AR334"/>
      <c r="AS334"/>
      <c r="AT334"/>
      <c r="AU334"/>
      <c r="AV334"/>
      <c r="AW334"/>
      <c r="AX334"/>
      <c r="AY334"/>
      <c r="AZ334"/>
      <c r="BA334"/>
    </row>
    <row r="335" spans="1:53">
      <c r="A335" s="1"/>
      <c r="B335" s="1"/>
      <c r="C335" s="1"/>
      <c r="D335" s="1"/>
      <c r="E335" s="1"/>
      <c r="F335" s="1"/>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1"/>
      <c r="AL335"/>
      <c r="AM335"/>
      <c r="AN335"/>
      <c r="AO335"/>
      <c r="AP335"/>
      <c r="AQ335"/>
      <c r="AR335"/>
      <c r="AS335"/>
      <c r="AT335"/>
      <c r="AU335"/>
      <c r="AV335"/>
      <c r="AW335"/>
      <c r="AX335"/>
      <c r="AY335"/>
      <c r="AZ335"/>
      <c r="BA335"/>
    </row>
    <row r="336" spans="1:53">
      <c r="A336" s="1"/>
      <c r="B336" s="1"/>
      <c r="C336" s="1"/>
      <c r="D336" s="1"/>
      <c r="E336" s="1"/>
      <c r="F336" s="1"/>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1"/>
      <c r="AL336"/>
      <c r="AM336"/>
      <c r="AN336"/>
      <c r="AO336"/>
      <c r="AP336"/>
      <c r="AQ336"/>
      <c r="AR336"/>
      <c r="AS336"/>
      <c r="AT336"/>
      <c r="AU336"/>
      <c r="AV336"/>
      <c r="AW336"/>
      <c r="AX336"/>
      <c r="AY336"/>
      <c r="AZ336"/>
      <c r="BA336"/>
    </row>
    <row r="337" spans="1:53">
      <c r="A337" s="1"/>
      <c r="B337" s="1"/>
      <c r="C337" s="1"/>
      <c r="D337" s="1"/>
      <c r="E337" s="1"/>
      <c r="F337" s="1"/>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1"/>
      <c r="AL337"/>
      <c r="AM337"/>
      <c r="AN337"/>
      <c r="AO337"/>
      <c r="AP337"/>
      <c r="AQ337"/>
      <c r="AR337"/>
      <c r="AS337"/>
      <c r="AT337"/>
      <c r="AU337"/>
      <c r="AV337"/>
      <c r="AW337"/>
      <c r="AX337"/>
      <c r="AY337"/>
      <c r="AZ337"/>
      <c r="BA337"/>
    </row>
    <row r="338" spans="1:53">
      <c r="A338" s="1"/>
      <c r="B338" s="1"/>
      <c r="C338" s="1"/>
      <c r="D338" s="1"/>
      <c r="E338" s="1"/>
      <c r="F338" s="1"/>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1"/>
      <c r="AL338"/>
      <c r="AM338"/>
      <c r="AN338"/>
      <c r="AO338"/>
      <c r="AP338"/>
      <c r="AQ338"/>
      <c r="AR338"/>
      <c r="AS338"/>
      <c r="AT338"/>
      <c r="AU338"/>
      <c r="AV338"/>
      <c r="AW338"/>
      <c r="AX338"/>
      <c r="AY338"/>
      <c r="AZ338"/>
      <c r="BA338"/>
    </row>
    <row r="339" spans="1:53">
      <c r="A339" s="1"/>
      <c r="B339" s="1"/>
      <c r="C339" s="1"/>
      <c r="D339" s="1"/>
      <c r="E339" s="1"/>
      <c r="F339" s="1"/>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1"/>
      <c r="AL339"/>
      <c r="AM339"/>
      <c r="AN339"/>
      <c r="AO339"/>
      <c r="AP339"/>
      <c r="AQ339"/>
      <c r="AR339"/>
      <c r="AS339"/>
      <c r="AT339"/>
      <c r="AU339"/>
      <c r="AV339"/>
      <c r="AW339"/>
      <c r="AX339"/>
      <c r="AY339"/>
      <c r="AZ339"/>
      <c r="BA339"/>
    </row>
    <row r="340" spans="1:53">
      <c r="A340" s="1"/>
      <c r="B340" s="1"/>
      <c r="C340" s="1"/>
      <c r="D340" s="1"/>
      <c r="E340" s="1"/>
      <c r="F340" s="1"/>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1"/>
      <c r="AL340"/>
      <c r="AM340"/>
      <c r="AN340"/>
      <c r="AO340"/>
      <c r="AP340"/>
      <c r="AQ340"/>
      <c r="AR340"/>
      <c r="AS340"/>
      <c r="AT340"/>
      <c r="AU340"/>
      <c r="AV340"/>
      <c r="AW340"/>
      <c r="AX340"/>
      <c r="AY340"/>
      <c r="AZ340"/>
      <c r="BA340"/>
    </row>
    <row r="341" spans="1:53">
      <c r="A341" s="1"/>
      <c r="B341" s="1"/>
      <c r="C341" s="1"/>
      <c r="D341" s="1"/>
      <c r="E341" s="1"/>
      <c r="F341" s="1"/>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1"/>
      <c r="AL341"/>
      <c r="AM341"/>
      <c r="AN341"/>
      <c r="AO341"/>
      <c r="AP341"/>
      <c r="AQ341"/>
      <c r="AR341"/>
      <c r="AS341"/>
      <c r="AT341"/>
      <c r="AU341"/>
      <c r="AV341"/>
      <c r="AW341"/>
      <c r="AX341"/>
      <c r="AY341"/>
      <c r="AZ341"/>
      <c r="BA341"/>
    </row>
    <row r="342" spans="1:53">
      <c r="A342" s="1"/>
      <c r="B342" s="1"/>
      <c r="C342" s="1"/>
      <c r="D342" s="1"/>
      <c r="E342" s="1"/>
      <c r="F342" s="1"/>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1"/>
      <c r="AL342"/>
      <c r="AM342"/>
      <c r="AN342"/>
      <c r="AO342"/>
      <c r="AP342"/>
      <c r="AQ342"/>
      <c r="AR342"/>
      <c r="AS342"/>
      <c r="AT342"/>
      <c r="AU342"/>
      <c r="AV342"/>
      <c r="AW342"/>
      <c r="AX342"/>
      <c r="AY342"/>
      <c r="AZ342"/>
      <c r="BA342"/>
    </row>
    <row r="343" spans="1:53">
      <c r="A343" s="1"/>
      <c r="B343" s="1"/>
      <c r="C343" s="1"/>
      <c r="D343" s="1"/>
      <c r="E343" s="1"/>
      <c r="F343" s="1"/>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1"/>
      <c r="AL343"/>
      <c r="AM343"/>
      <c r="AN343"/>
      <c r="AO343"/>
      <c r="AP343"/>
      <c r="AQ343"/>
      <c r="AR343"/>
      <c r="AS343"/>
      <c r="AT343"/>
      <c r="AU343"/>
      <c r="AV343"/>
      <c r="AW343"/>
      <c r="AX343"/>
      <c r="AY343"/>
      <c r="AZ343"/>
      <c r="BA343"/>
    </row>
    <row r="344" spans="1:53">
      <c r="A344" s="1"/>
      <c r="B344" s="1"/>
      <c r="C344" s="1"/>
      <c r="D344" s="1"/>
      <c r="E344" s="1"/>
      <c r="F344" s="1"/>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1"/>
      <c r="AL344"/>
      <c r="AM344"/>
      <c r="AN344"/>
      <c r="AO344"/>
      <c r="AP344"/>
      <c r="AQ344"/>
      <c r="AR344"/>
      <c r="AS344"/>
      <c r="AT344"/>
      <c r="AU344"/>
      <c r="AV344"/>
      <c r="AW344"/>
      <c r="AX344"/>
      <c r="AY344"/>
      <c r="AZ344"/>
      <c r="BA344"/>
    </row>
    <row r="345" spans="1:53">
      <c r="A345" s="1"/>
      <c r="B345" s="1"/>
      <c r="C345" s="1"/>
      <c r="D345" s="1"/>
      <c r="E345" s="1"/>
      <c r="F345" s="1"/>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1"/>
      <c r="AL345"/>
      <c r="AM345"/>
      <c r="AN345"/>
      <c r="AO345"/>
      <c r="AP345"/>
      <c r="AQ345"/>
      <c r="AR345"/>
      <c r="AS345"/>
      <c r="AT345"/>
      <c r="AU345"/>
      <c r="AV345"/>
      <c r="AW345"/>
      <c r="AX345"/>
      <c r="AY345"/>
      <c r="AZ345"/>
      <c r="BA345"/>
    </row>
    <row r="346" spans="1:53">
      <c r="A346" s="1"/>
      <c r="B346" s="1"/>
      <c r="C346" s="1"/>
      <c r="D346" s="1"/>
      <c r="E346" s="1"/>
      <c r="F346" s="1"/>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1"/>
      <c r="AL346"/>
      <c r="AM346"/>
      <c r="AN346"/>
      <c r="AO346"/>
      <c r="AP346"/>
      <c r="AQ346"/>
      <c r="AR346"/>
      <c r="AS346"/>
      <c r="AT346"/>
      <c r="AU346"/>
      <c r="AV346"/>
      <c r="AW346"/>
      <c r="AX346"/>
      <c r="AY346"/>
      <c r="AZ346"/>
      <c r="BA346"/>
    </row>
    <row r="347" spans="1:53">
      <c r="A347" s="1"/>
      <c r="B347" s="1"/>
      <c r="C347" s="1"/>
      <c r="D347" s="1"/>
      <c r="E347" s="1"/>
      <c r="F347" s="1"/>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1"/>
      <c r="AL347"/>
      <c r="AM347"/>
      <c r="AN347"/>
      <c r="AO347"/>
      <c r="AP347"/>
      <c r="AQ347"/>
      <c r="AR347"/>
      <c r="AS347"/>
      <c r="AT347"/>
      <c r="AU347"/>
      <c r="AV347"/>
      <c r="AW347"/>
      <c r="AX347"/>
      <c r="AY347"/>
      <c r="AZ347"/>
      <c r="BA347"/>
    </row>
    <row r="348" spans="1:53">
      <c r="A348" s="1"/>
      <c r="B348" s="1"/>
      <c r="C348" s="1"/>
      <c r="D348" s="1"/>
      <c r="E348" s="1"/>
      <c r="F348" s="1"/>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1"/>
      <c r="AL348"/>
      <c r="AM348"/>
      <c r="AN348"/>
      <c r="AO348"/>
      <c r="AP348"/>
      <c r="AQ348"/>
      <c r="AR348"/>
      <c r="AS348"/>
      <c r="AT348"/>
      <c r="AU348"/>
      <c r="AV348"/>
      <c r="AW348"/>
      <c r="AX348"/>
      <c r="AY348"/>
      <c r="AZ348"/>
      <c r="BA348"/>
    </row>
    <row r="349" spans="1:53">
      <c r="A349" s="1"/>
      <c r="B349" s="1"/>
      <c r="C349" s="1"/>
      <c r="D349" s="1"/>
      <c r="E349" s="1"/>
      <c r="F349" s="1"/>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1"/>
      <c r="AL349"/>
      <c r="AM349"/>
      <c r="AN349"/>
      <c r="AO349"/>
      <c r="AP349"/>
      <c r="AQ349"/>
      <c r="AR349"/>
      <c r="AS349"/>
      <c r="AT349"/>
      <c r="AU349"/>
      <c r="AV349"/>
      <c r="AW349"/>
      <c r="AX349"/>
      <c r="AY349"/>
      <c r="AZ349"/>
      <c r="BA349"/>
    </row>
    <row r="350" spans="1:53">
      <c r="A350" s="1"/>
      <c r="B350" s="1"/>
      <c r="C350" s="1"/>
      <c r="D350" s="1"/>
      <c r="E350" s="1"/>
      <c r="F350" s="1"/>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1"/>
      <c r="AL350"/>
      <c r="AM350"/>
      <c r="AN350"/>
      <c r="AO350"/>
      <c r="AP350"/>
      <c r="AQ350"/>
      <c r="AR350"/>
      <c r="AS350"/>
      <c r="AT350"/>
      <c r="AU350"/>
      <c r="AV350"/>
      <c r="AW350"/>
      <c r="AX350"/>
      <c r="AY350"/>
      <c r="AZ350"/>
      <c r="BA350"/>
    </row>
    <row r="351" spans="1:53">
      <c r="A351" s="1"/>
      <c r="B351" s="1"/>
      <c r="C351" s="1"/>
      <c r="D351" s="1"/>
      <c r="E351" s="1"/>
      <c r="F351" s="1"/>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1"/>
      <c r="AL351"/>
      <c r="AM351"/>
      <c r="AN351"/>
      <c r="AO351"/>
      <c r="AP351"/>
      <c r="AQ351"/>
      <c r="AR351"/>
      <c r="AS351"/>
      <c r="AT351"/>
      <c r="AU351"/>
      <c r="AV351"/>
      <c r="AW351"/>
      <c r="AX351"/>
      <c r="AY351"/>
      <c r="AZ351"/>
      <c r="BA351"/>
    </row>
    <row r="352" spans="1:53">
      <c r="A352" s="1"/>
      <c r="B352" s="1"/>
      <c r="C352" s="1"/>
      <c r="D352" s="1"/>
      <c r="E352" s="1"/>
      <c r="F352" s="1"/>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1"/>
      <c r="AL352"/>
      <c r="AM352"/>
      <c r="AN352"/>
      <c r="AO352"/>
      <c r="AP352"/>
      <c r="AQ352"/>
      <c r="AR352"/>
      <c r="AS352"/>
      <c r="AT352"/>
      <c r="AU352"/>
      <c r="AV352"/>
      <c r="AW352"/>
      <c r="AX352"/>
      <c r="AY352"/>
      <c r="AZ352"/>
      <c r="BA352"/>
    </row>
    <row r="353" spans="1:53">
      <c r="A353" s="1"/>
      <c r="B353" s="1"/>
      <c r="C353" s="1"/>
      <c r="D353" s="1"/>
      <c r="E353" s="1"/>
      <c r="F353" s="1"/>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1"/>
      <c r="AL353"/>
      <c r="AM353"/>
      <c r="AN353"/>
      <c r="AO353"/>
      <c r="AP353"/>
      <c r="AQ353"/>
      <c r="AR353"/>
      <c r="AS353"/>
      <c r="AT353"/>
      <c r="AU353"/>
      <c r="AV353"/>
      <c r="AW353"/>
      <c r="AX353"/>
      <c r="AY353"/>
      <c r="AZ353"/>
      <c r="BA353"/>
    </row>
    <row r="354" spans="1:53">
      <c r="A354" s="1"/>
      <c r="B354" s="1"/>
      <c r="C354" s="1"/>
      <c r="D354" s="1"/>
      <c r="E354" s="1"/>
      <c r="F354" s="1"/>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1"/>
      <c r="AL354"/>
      <c r="AM354"/>
      <c r="AN354"/>
      <c r="AO354"/>
      <c r="AP354"/>
      <c r="AQ354"/>
      <c r="AR354"/>
      <c r="AS354"/>
      <c r="AT354"/>
      <c r="AU354"/>
      <c r="AV354"/>
      <c r="AW354"/>
      <c r="AX354"/>
      <c r="AY354"/>
      <c r="AZ354"/>
      <c r="BA354"/>
    </row>
    <row r="355" spans="1:53">
      <c r="A355" s="1"/>
      <c r="B355" s="1"/>
      <c r="C355" s="1"/>
      <c r="D355" s="1"/>
      <c r="E355" s="1"/>
      <c r="F355" s="1"/>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1"/>
      <c r="AL355"/>
      <c r="AM355"/>
      <c r="AN355"/>
      <c r="AO355"/>
      <c r="AP355"/>
      <c r="AQ355"/>
      <c r="AR355"/>
      <c r="AS355"/>
      <c r="AT355"/>
      <c r="AU355"/>
      <c r="AV355"/>
      <c r="AW355"/>
      <c r="AX355"/>
      <c r="AY355"/>
      <c r="AZ355"/>
      <c r="BA355"/>
    </row>
    <row r="356" spans="1:53">
      <c r="A356" s="1"/>
      <c r="B356" s="1"/>
      <c r="C356" s="1"/>
      <c r="D356" s="1"/>
      <c r="E356" s="1"/>
      <c r="F356" s="1"/>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1"/>
      <c r="AL356"/>
      <c r="AM356"/>
      <c r="AN356"/>
      <c r="AO356"/>
      <c r="AP356"/>
      <c r="AQ356"/>
      <c r="AR356"/>
      <c r="AS356"/>
      <c r="AT356"/>
      <c r="AU356"/>
      <c r="AV356"/>
      <c r="AW356"/>
      <c r="AX356"/>
      <c r="AY356"/>
      <c r="AZ356"/>
      <c r="BA356"/>
    </row>
    <row r="357" spans="1:53">
      <c r="A357" s="1"/>
      <c r="B357" s="1"/>
      <c r="C357" s="1"/>
      <c r="D357" s="1"/>
      <c r="E357" s="1"/>
      <c r="F357" s="1"/>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1"/>
      <c r="AL357"/>
      <c r="AM357"/>
      <c r="AN357"/>
      <c r="AO357"/>
      <c r="AP357"/>
      <c r="AQ357"/>
      <c r="AR357"/>
      <c r="AS357"/>
      <c r="AT357"/>
      <c r="AU357"/>
      <c r="AV357"/>
      <c r="AW357"/>
      <c r="AX357"/>
      <c r="AY357"/>
      <c r="AZ357"/>
      <c r="BA357"/>
    </row>
    <row r="358" spans="1:53">
      <c r="A358" s="1"/>
      <c r="B358" s="1"/>
      <c r="C358" s="1"/>
      <c r="D358" s="1"/>
      <c r="E358" s="1"/>
      <c r="F358" s="1"/>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1"/>
      <c r="AL358"/>
      <c r="AM358"/>
      <c r="AN358"/>
      <c r="AO358"/>
      <c r="AP358"/>
      <c r="AQ358"/>
      <c r="AR358"/>
      <c r="AS358"/>
      <c r="AT358"/>
      <c r="AU358"/>
      <c r="AV358"/>
      <c r="AW358"/>
      <c r="AX358"/>
      <c r="AY358"/>
      <c r="AZ358"/>
      <c r="BA358"/>
    </row>
    <row r="359" spans="1:53">
      <c r="A359" s="1"/>
      <c r="B359" s="1"/>
      <c r="C359" s="1"/>
      <c r="D359" s="1"/>
      <c r="E359" s="1"/>
      <c r="F359" s="1"/>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1"/>
      <c r="AL359"/>
      <c r="AM359"/>
      <c r="AN359"/>
      <c r="AO359"/>
      <c r="AP359"/>
      <c r="AQ359"/>
      <c r="AR359"/>
      <c r="AS359"/>
      <c r="AT359"/>
      <c r="AU359"/>
      <c r="AV359"/>
      <c r="AW359"/>
      <c r="AX359"/>
      <c r="AY359"/>
      <c r="AZ359"/>
      <c r="BA359"/>
    </row>
    <row r="360" spans="1:53">
      <c r="A360" s="1"/>
      <c r="B360" s="1"/>
      <c r="C360" s="1"/>
      <c r="D360" s="1"/>
      <c r="E360" s="1"/>
      <c r="F360" s="1"/>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1"/>
      <c r="AL360"/>
      <c r="AM360"/>
      <c r="AN360"/>
      <c r="AO360"/>
      <c r="AP360"/>
      <c r="AQ360"/>
      <c r="AR360"/>
      <c r="AS360"/>
      <c r="AT360"/>
      <c r="AU360"/>
      <c r="AV360"/>
      <c r="AW360"/>
      <c r="AX360"/>
      <c r="AY360"/>
      <c r="AZ360"/>
      <c r="BA360"/>
    </row>
    <row r="361" spans="1:53">
      <c r="A361" s="1"/>
      <c r="B361" s="1"/>
      <c r="C361" s="1"/>
      <c r="D361" s="1"/>
      <c r="E361" s="1"/>
      <c r="F361" s="1"/>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1"/>
      <c r="AL361"/>
      <c r="AM361"/>
      <c r="AN361"/>
      <c r="AO361"/>
      <c r="AP361"/>
      <c r="AQ361"/>
      <c r="AR361"/>
      <c r="AS361"/>
      <c r="AT361"/>
      <c r="AU361"/>
      <c r="AV361"/>
      <c r="AW361"/>
      <c r="AX361"/>
      <c r="AY361"/>
      <c r="AZ361"/>
      <c r="BA361"/>
    </row>
    <row r="362" spans="1:53">
      <c r="A362" s="1"/>
      <c r="B362" s="1"/>
      <c r="C362" s="1"/>
      <c r="D362" s="1"/>
      <c r="E362" s="1"/>
      <c r="F362" s="1"/>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1"/>
      <c r="AL362"/>
      <c r="AM362"/>
      <c r="AN362"/>
      <c r="AO362"/>
      <c r="AP362"/>
      <c r="AQ362"/>
      <c r="AR362"/>
      <c r="AS362"/>
      <c r="AT362"/>
      <c r="AU362"/>
      <c r="AV362"/>
      <c r="AW362"/>
      <c r="AX362"/>
      <c r="AY362"/>
      <c r="AZ362"/>
      <c r="BA362"/>
    </row>
    <row r="363" spans="1:53">
      <c r="A363" s="1"/>
      <c r="B363" s="1"/>
      <c r="C363" s="1"/>
      <c r="D363" s="1"/>
      <c r="E363" s="1"/>
      <c r="F363" s="1"/>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1"/>
      <c r="AL363"/>
      <c r="AM363"/>
      <c r="AN363"/>
      <c r="AO363"/>
      <c r="AP363"/>
      <c r="AQ363"/>
      <c r="AR363"/>
      <c r="AS363"/>
      <c r="AT363"/>
      <c r="AU363"/>
      <c r="AV363"/>
      <c r="AW363"/>
      <c r="AX363"/>
      <c r="AY363"/>
      <c r="AZ363"/>
      <c r="BA363"/>
    </row>
    <row r="364" spans="1:53">
      <c r="A364" s="1"/>
      <c r="B364" s="1"/>
      <c r="C364" s="1"/>
      <c r="D364" s="1"/>
      <c r="E364" s="1"/>
      <c r="F364" s="1"/>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1"/>
      <c r="AL364"/>
      <c r="AM364"/>
      <c r="AN364"/>
      <c r="AO364"/>
      <c r="AP364"/>
      <c r="AQ364"/>
      <c r="AR364"/>
      <c r="AS364"/>
      <c r="AT364"/>
      <c r="AU364"/>
      <c r="AV364"/>
      <c r="AW364"/>
      <c r="AX364"/>
      <c r="AY364"/>
      <c r="AZ364"/>
      <c r="BA364"/>
    </row>
    <row r="365" spans="1:53">
      <c r="A365" s="1"/>
      <c r="B365" s="1"/>
      <c r="C365" s="1"/>
      <c r="D365" s="1"/>
      <c r="E365" s="1"/>
      <c r="F365" s="1"/>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1"/>
      <c r="AL365"/>
      <c r="AM365"/>
      <c r="AN365"/>
      <c r="AO365"/>
      <c r="AP365"/>
      <c r="AQ365"/>
      <c r="AR365"/>
      <c r="AS365"/>
      <c r="AT365"/>
      <c r="AU365"/>
      <c r="AV365"/>
      <c r="AW365"/>
      <c r="AX365"/>
      <c r="AY365"/>
      <c r="AZ365"/>
      <c r="BA365"/>
    </row>
    <row r="366" spans="1:53">
      <c r="A366" s="1"/>
      <c r="B366" s="1"/>
      <c r="C366" s="1"/>
      <c r="D366" s="1"/>
      <c r="E366" s="1"/>
      <c r="F366" s="1"/>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1"/>
      <c r="AL366"/>
      <c r="AM366"/>
      <c r="AN366"/>
      <c r="AO366"/>
      <c r="AP366"/>
      <c r="AQ366"/>
      <c r="AR366"/>
      <c r="AS366"/>
      <c r="AT366"/>
      <c r="AU366"/>
      <c r="AV366"/>
      <c r="AW366"/>
      <c r="AX366"/>
      <c r="AY366"/>
      <c r="AZ366"/>
      <c r="BA366"/>
    </row>
    <row r="367" spans="1:53">
      <c r="A367" s="1"/>
      <c r="B367" s="1"/>
      <c r="C367" s="1"/>
      <c r="D367" s="1"/>
      <c r="E367" s="1"/>
      <c r="F367" s="1"/>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1"/>
      <c r="AL367"/>
      <c r="AM367"/>
      <c r="AN367"/>
      <c r="AO367"/>
      <c r="AP367"/>
      <c r="AQ367"/>
      <c r="AR367"/>
      <c r="AS367"/>
      <c r="AT367"/>
      <c r="AU367"/>
      <c r="AV367"/>
      <c r="AW367"/>
      <c r="AX367"/>
      <c r="AY367"/>
      <c r="AZ367"/>
      <c r="BA367"/>
    </row>
    <row r="368" spans="1:53">
      <c r="A368" s="1"/>
      <c r="B368" s="1"/>
      <c r="C368" s="1"/>
      <c r="D368" s="1"/>
      <c r="E368" s="1"/>
      <c r="F368" s="1"/>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1"/>
      <c r="AL368"/>
      <c r="AM368"/>
      <c r="AN368"/>
      <c r="AO368"/>
      <c r="AP368"/>
      <c r="AQ368"/>
      <c r="AR368"/>
      <c r="AS368"/>
      <c r="AT368"/>
      <c r="AU368"/>
      <c r="AV368"/>
      <c r="AW368"/>
      <c r="AX368"/>
      <c r="AY368"/>
      <c r="AZ368"/>
      <c r="BA368"/>
    </row>
    <row r="369" spans="1:53">
      <c r="A369" s="1"/>
      <c r="B369" s="1"/>
      <c r="C369" s="1"/>
      <c r="D369" s="1"/>
      <c r="E369" s="1"/>
      <c r="F369" s="1"/>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1"/>
      <c r="AL369"/>
      <c r="AM369"/>
      <c r="AN369"/>
      <c r="AO369"/>
      <c r="AP369"/>
      <c r="AQ369"/>
      <c r="AR369"/>
      <c r="AS369"/>
      <c r="AT369"/>
      <c r="AU369"/>
      <c r="AV369"/>
      <c r="AW369"/>
      <c r="AX369"/>
      <c r="AY369"/>
      <c r="AZ369"/>
      <c r="BA369"/>
    </row>
    <row r="370" spans="1:53">
      <c r="A370" s="1"/>
      <c r="B370" s="1"/>
      <c r="C370" s="1"/>
      <c r="D370" s="1"/>
      <c r="E370" s="1"/>
      <c r="F370" s="1"/>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1"/>
      <c r="AL370"/>
      <c r="AM370"/>
      <c r="AN370"/>
      <c r="AO370"/>
      <c r="AP370"/>
      <c r="AQ370"/>
      <c r="AR370"/>
      <c r="AS370"/>
      <c r="AT370"/>
      <c r="AU370"/>
      <c r="AV370"/>
      <c r="AW370"/>
      <c r="AX370"/>
      <c r="AY370"/>
      <c r="AZ370"/>
      <c r="BA370"/>
    </row>
    <row r="371" spans="1:53">
      <c r="A371" s="1"/>
      <c r="B371" s="1"/>
      <c r="C371" s="1"/>
      <c r="D371" s="1"/>
      <c r="E371" s="1"/>
      <c r="F371" s="1"/>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1"/>
      <c r="AL371"/>
      <c r="AM371"/>
      <c r="AN371"/>
      <c r="AO371"/>
      <c r="AP371"/>
      <c r="AQ371"/>
      <c r="AR371"/>
      <c r="AS371"/>
      <c r="AT371"/>
      <c r="AU371"/>
      <c r="AV371"/>
      <c r="AW371"/>
      <c r="AX371"/>
      <c r="AY371"/>
      <c r="AZ371"/>
      <c r="BA371"/>
    </row>
    <row r="372" spans="1:53">
      <c r="A372" s="1"/>
      <c r="B372" s="1"/>
      <c r="C372" s="1"/>
      <c r="D372" s="1"/>
      <c r="E372" s="1"/>
      <c r="F372" s="1"/>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1"/>
      <c r="AL372"/>
      <c r="AM372"/>
      <c r="AN372"/>
      <c r="AO372"/>
      <c r="AP372"/>
      <c r="AQ372"/>
      <c r="AR372"/>
      <c r="AS372"/>
      <c r="AT372"/>
      <c r="AU372"/>
      <c r="AV372"/>
      <c r="AW372"/>
      <c r="AX372"/>
      <c r="AY372"/>
      <c r="AZ372"/>
      <c r="BA372"/>
    </row>
    <row r="373" spans="1:53">
      <c r="A373" s="1"/>
      <c r="B373" s="1"/>
      <c r="C373" s="1"/>
      <c r="D373" s="1"/>
      <c r="E373" s="1"/>
      <c r="F373" s="1"/>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1"/>
      <c r="AL373"/>
      <c r="AM373"/>
      <c r="AN373"/>
      <c r="AO373"/>
      <c r="AP373"/>
      <c r="AQ373"/>
      <c r="AR373"/>
      <c r="AS373"/>
      <c r="AT373"/>
      <c r="AU373"/>
      <c r="AV373"/>
      <c r="AW373"/>
      <c r="AX373"/>
      <c r="AY373"/>
      <c r="AZ373"/>
      <c r="BA373"/>
    </row>
    <row r="374" spans="1:53">
      <c r="A374" s="1"/>
      <c r="B374" s="1"/>
      <c r="C374" s="1"/>
      <c r="D374" s="1"/>
      <c r="E374" s="1"/>
      <c r="F374" s="1"/>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1"/>
      <c r="AL374"/>
      <c r="AM374"/>
      <c r="AN374"/>
      <c r="AO374"/>
      <c r="AP374"/>
      <c r="AQ374"/>
      <c r="AR374"/>
      <c r="AS374"/>
      <c r="AT374"/>
      <c r="AU374"/>
      <c r="AV374"/>
      <c r="AW374"/>
      <c r="AX374"/>
      <c r="AY374"/>
      <c r="AZ374"/>
      <c r="BA374"/>
    </row>
    <row r="375" spans="1:53">
      <c r="A375" s="1"/>
      <c r="B375" s="1"/>
      <c r="C375" s="1"/>
      <c r="D375" s="1"/>
      <c r="E375" s="1"/>
      <c r="F375" s="1"/>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1"/>
      <c r="AL375"/>
      <c r="AM375"/>
      <c r="AN375"/>
      <c r="AO375"/>
      <c r="AP375"/>
      <c r="AQ375"/>
      <c r="AR375"/>
      <c r="AS375"/>
      <c r="AT375"/>
      <c r="AU375"/>
      <c r="AV375"/>
      <c r="AW375"/>
      <c r="AX375"/>
      <c r="AY375"/>
      <c r="AZ375"/>
      <c r="BA375"/>
    </row>
    <row r="376" spans="1:53">
      <c r="A376" s="1"/>
      <c r="B376" s="1"/>
      <c r="C376" s="1"/>
      <c r="D376" s="1"/>
      <c r="E376" s="1"/>
      <c r="F376" s="1"/>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1"/>
      <c r="AL376"/>
      <c r="AM376"/>
      <c r="AN376"/>
      <c r="AO376"/>
      <c r="AP376"/>
      <c r="AQ376"/>
      <c r="AR376"/>
      <c r="AS376"/>
      <c r="AT376"/>
      <c r="AU376"/>
      <c r="AV376"/>
      <c r="AW376"/>
      <c r="AX376"/>
      <c r="AY376"/>
      <c r="AZ376"/>
      <c r="BA376"/>
    </row>
    <row r="377" spans="1:53">
      <c r="A377" s="1"/>
      <c r="B377" s="1"/>
      <c r="C377" s="1"/>
      <c r="D377" s="1"/>
      <c r="E377" s="1"/>
      <c r="F377" s="1"/>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1"/>
      <c r="AL377"/>
      <c r="AM377"/>
      <c r="AN377"/>
      <c r="AO377"/>
      <c r="AP377"/>
      <c r="AQ377"/>
      <c r="AR377"/>
      <c r="AS377"/>
      <c r="AT377"/>
      <c r="AU377"/>
      <c r="AV377"/>
      <c r="AW377"/>
      <c r="AX377"/>
      <c r="AY377"/>
      <c r="AZ377"/>
      <c r="BA377"/>
    </row>
    <row r="378" spans="1:53">
      <c r="A378" s="1"/>
      <c r="B378" s="1"/>
      <c r="C378" s="1"/>
      <c r="D378" s="1"/>
      <c r="E378" s="1"/>
      <c r="F378" s="1"/>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1"/>
      <c r="AL378"/>
      <c r="AM378"/>
      <c r="AN378"/>
      <c r="AO378"/>
      <c r="AP378"/>
      <c r="AQ378"/>
      <c r="AR378"/>
      <c r="AS378"/>
      <c r="AT378"/>
      <c r="AU378"/>
      <c r="AV378"/>
      <c r="AW378"/>
      <c r="AX378"/>
      <c r="AY378"/>
      <c r="AZ378"/>
      <c r="BA378"/>
    </row>
    <row r="379" spans="1:53">
      <c r="A379" s="1"/>
      <c r="B379" s="1"/>
      <c r="C379" s="1"/>
      <c r="D379" s="1"/>
      <c r="E379" s="1"/>
      <c r="F379" s="1"/>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1"/>
      <c r="AL379"/>
      <c r="AM379"/>
      <c r="AN379"/>
      <c r="AO379"/>
      <c r="AP379"/>
      <c r="AQ379"/>
      <c r="AR379"/>
      <c r="AS379"/>
      <c r="AT379"/>
      <c r="AU379"/>
      <c r="AV379"/>
      <c r="AW379"/>
      <c r="AX379"/>
      <c r="AY379"/>
      <c r="AZ379"/>
      <c r="BA379"/>
    </row>
    <row r="380" spans="1:53">
      <c r="A380" s="1"/>
      <c r="B380" s="1"/>
      <c r="C380" s="1"/>
      <c r="D380" s="1"/>
      <c r="E380" s="1"/>
      <c r="F380" s="1"/>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1"/>
      <c r="AL380"/>
      <c r="AM380"/>
      <c r="AN380"/>
      <c r="AO380"/>
      <c r="AP380"/>
      <c r="AQ380"/>
      <c r="AR380"/>
      <c r="AS380"/>
      <c r="AT380"/>
      <c r="AU380"/>
      <c r="AV380"/>
      <c r="AW380"/>
      <c r="AX380"/>
      <c r="AY380"/>
      <c r="AZ380"/>
      <c r="BA380"/>
    </row>
    <row r="381" spans="1:53">
      <c r="A381" s="1"/>
      <c r="B381" s="1"/>
      <c r="C381" s="1"/>
      <c r="D381" s="1"/>
      <c r="E381" s="1"/>
      <c r="F381" s="1"/>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1"/>
      <c r="AL381"/>
      <c r="AM381"/>
      <c r="AN381"/>
      <c r="AO381"/>
      <c r="AP381"/>
      <c r="AQ381"/>
      <c r="AR381"/>
      <c r="AS381"/>
      <c r="AT381"/>
      <c r="AU381"/>
      <c r="AV381"/>
      <c r="AW381"/>
      <c r="AX381"/>
      <c r="AY381"/>
      <c r="AZ381"/>
      <c r="BA381"/>
    </row>
    <row r="382" spans="1:53">
      <c r="A382" s="1"/>
      <c r="B382" s="1"/>
      <c r="C382" s="1"/>
      <c r="D382" s="1"/>
      <c r="E382" s="1"/>
      <c r="F382" s="1"/>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1"/>
      <c r="AL382"/>
      <c r="AM382"/>
      <c r="AN382"/>
      <c r="AO382"/>
      <c r="AP382"/>
      <c r="AQ382"/>
      <c r="AR382"/>
      <c r="AS382"/>
      <c r="AT382"/>
      <c r="AU382"/>
      <c r="AV382"/>
      <c r="AW382"/>
      <c r="AX382"/>
      <c r="AY382"/>
      <c r="AZ382"/>
      <c r="BA382"/>
    </row>
    <row r="383" spans="1:53">
      <c r="A383" s="1"/>
      <c r="B383" s="1"/>
      <c r="C383" s="1"/>
      <c r="D383" s="1"/>
      <c r="E383" s="1"/>
      <c r="F383" s="1"/>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1"/>
      <c r="AL383"/>
      <c r="AM383"/>
      <c r="AN383"/>
      <c r="AO383"/>
      <c r="AP383"/>
      <c r="AQ383"/>
      <c r="AR383"/>
      <c r="AS383"/>
      <c r="AT383"/>
      <c r="AU383"/>
      <c r="AV383"/>
      <c r="AW383"/>
      <c r="AX383"/>
      <c r="AY383"/>
      <c r="AZ383"/>
      <c r="BA383"/>
    </row>
    <row r="384" spans="1:53">
      <c r="A384" s="1"/>
      <c r="B384" s="1"/>
      <c r="C384" s="1"/>
      <c r="D384" s="1"/>
      <c r="E384" s="1"/>
      <c r="F384" s="1"/>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1"/>
      <c r="AL384"/>
      <c r="AM384"/>
      <c r="AN384"/>
      <c r="AO384"/>
      <c r="AP384"/>
      <c r="AQ384"/>
      <c r="AR384"/>
      <c r="AS384"/>
      <c r="AT384"/>
      <c r="AU384"/>
      <c r="AV384"/>
      <c r="AW384"/>
      <c r="AX384"/>
      <c r="AY384"/>
      <c r="AZ384"/>
      <c r="BA384"/>
    </row>
    <row r="385" spans="1:53">
      <c r="A385" s="1"/>
      <c r="B385" s="1"/>
      <c r="C385" s="1"/>
      <c r="D385" s="1"/>
      <c r="E385" s="1"/>
      <c r="F385" s="1"/>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1"/>
      <c r="AL385"/>
      <c r="AM385"/>
      <c r="AN385"/>
      <c r="AO385"/>
      <c r="AP385"/>
      <c r="AQ385"/>
      <c r="AR385"/>
      <c r="AS385"/>
      <c r="AT385"/>
      <c r="AU385"/>
      <c r="AV385"/>
      <c r="AW385"/>
      <c r="AX385"/>
      <c r="AY385"/>
      <c r="AZ385"/>
      <c r="BA385"/>
    </row>
    <row r="386" spans="1:53">
      <c r="A386" s="1"/>
      <c r="B386" s="1"/>
      <c r="C386" s="1"/>
      <c r="D386" s="1"/>
      <c r="E386" s="1"/>
      <c r="F386" s="1"/>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1"/>
      <c r="AL386"/>
      <c r="AM386"/>
      <c r="AN386"/>
      <c r="AO386"/>
      <c r="AP386"/>
      <c r="AQ386"/>
      <c r="AR386"/>
      <c r="AS386"/>
      <c r="AT386"/>
      <c r="AU386"/>
      <c r="AV386"/>
      <c r="AW386"/>
      <c r="AX386"/>
      <c r="AY386"/>
      <c r="AZ386"/>
      <c r="BA386"/>
    </row>
    <row r="387" spans="1:53">
      <c r="A387" s="1"/>
      <c r="B387" s="1"/>
      <c r="C387" s="1"/>
      <c r="D387" s="1"/>
      <c r="E387" s="1"/>
      <c r="F387" s="1"/>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1"/>
      <c r="AL387"/>
      <c r="AM387"/>
      <c r="AN387"/>
      <c r="AO387"/>
      <c r="AP387"/>
      <c r="AQ387"/>
      <c r="AR387"/>
      <c r="AS387"/>
      <c r="AT387"/>
      <c r="AU387"/>
      <c r="AV387"/>
      <c r="AW387"/>
      <c r="AX387"/>
      <c r="AY387"/>
      <c r="AZ387"/>
      <c r="BA387"/>
    </row>
    <row r="388" spans="1:53">
      <c r="A388" s="1"/>
      <c r="B388" s="1"/>
      <c r="C388" s="1"/>
      <c r="D388" s="1"/>
      <c r="E388" s="1"/>
      <c r="F388" s="1"/>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1"/>
      <c r="AL388"/>
      <c r="AM388"/>
      <c r="AN388"/>
      <c r="AO388"/>
      <c r="AP388"/>
      <c r="AQ388"/>
      <c r="AR388"/>
      <c r="AS388"/>
      <c r="AT388"/>
      <c r="AU388"/>
      <c r="AV388"/>
      <c r="AW388"/>
      <c r="AX388"/>
      <c r="AY388"/>
      <c r="AZ388"/>
      <c r="BA388"/>
    </row>
    <row r="389" spans="1:53">
      <c r="A389" s="1"/>
      <c r="B389" s="1"/>
      <c r="C389" s="1"/>
      <c r="D389" s="1"/>
      <c r="E389" s="1"/>
      <c r="F389" s="1"/>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1"/>
      <c r="AL389"/>
      <c r="AM389"/>
      <c r="AN389"/>
      <c r="AO389"/>
      <c r="AP389"/>
      <c r="AQ389"/>
      <c r="AR389"/>
      <c r="AS389"/>
      <c r="AT389"/>
      <c r="AU389"/>
      <c r="AV389"/>
      <c r="AW389"/>
      <c r="AX389"/>
      <c r="AY389"/>
      <c r="AZ389"/>
      <c r="BA389"/>
    </row>
    <row r="390" spans="1:53">
      <c r="A390" s="1"/>
      <c r="B390" s="1"/>
      <c r="C390" s="1"/>
      <c r="D390" s="1"/>
      <c r="E390" s="1"/>
      <c r="F390" s="1"/>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1"/>
      <c r="AL390"/>
      <c r="AM390"/>
      <c r="AN390"/>
      <c r="AO390"/>
      <c r="AP390"/>
      <c r="AQ390"/>
      <c r="AR390"/>
      <c r="AS390"/>
      <c r="AT390"/>
      <c r="AU390"/>
      <c r="AV390"/>
      <c r="AW390"/>
      <c r="AX390"/>
      <c r="AY390"/>
      <c r="AZ390"/>
      <c r="BA390"/>
    </row>
    <row r="391" spans="1:53">
      <c r="A391" s="1"/>
      <c r="B391" s="1"/>
      <c r="C391" s="1"/>
      <c r="D391" s="1"/>
      <c r="E391" s="1"/>
      <c r="F391" s="1"/>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1"/>
      <c r="AL391"/>
      <c r="AM391"/>
      <c r="AN391"/>
      <c r="AO391"/>
      <c r="AP391"/>
      <c r="AQ391"/>
      <c r="AR391"/>
      <c r="AS391"/>
      <c r="AT391"/>
      <c r="AU391"/>
      <c r="AV391"/>
      <c r="AW391"/>
      <c r="AX391"/>
      <c r="AY391"/>
      <c r="AZ391"/>
      <c r="BA391"/>
    </row>
    <row r="392" spans="1:53">
      <c r="A392" s="1"/>
      <c r="B392" s="1"/>
      <c r="C392" s="1"/>
      <c r="D392" s="1"/>
      <c r="E392" s="1"/>
      <c r="F392" s="1"/>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1"/>
      <c r="AL392"/>
      <c r="AM392"/>
      <c r="AN392"/>
      <c r="AO392"/>
      <c r="AP392"/>
      <c r="AQ392"/>
      <c r="AR392"/>
      <c r="AS392"/>
      <c r="AT392"/>
      <c r="AU392"/>
      <c r="AV392"/>
      <c r="AW392"/>
      <c r="AX392"/>
      <c r="AY392"/>
      <c r="AZ392"/>
      <c r="BA392"/>
    </row>
    <row r="393" spans="1:53">
      <c r="A393" s="1"/>
      <c r="B393" s="1"/>
      <c r="C393" s="1"/>
      <c r="D393" s="1"/>
      <c r="E393" s="1"/>
      <c r="F393" s="1"/>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1"/>
      <c r="AL393"/>
      <c r="AM393"/>
      <c r="AN393"/>
      <c r="AO393"/>
      <c r="AP393"/>
      <c r="AQ393"/>
      <c r="AR393"/>
      <c r="AS393"/>
      <c r="AT393"/>
      <c r="AU393"/>
      <c r="AV393"/>
      <c r="AW393"/>
      <c r="AX393"/>
      <c r="AY393"/>
      <c r="AZ393"/>
      <c r="BA393"/>
    </row>
    <row r="394" spans="1:53">
      <c r="A394" s="1"/>
      <c r="B394" s="1"/>
      <c r="C394" s="1"/>
      <c r="D394" s="1"/>
      <c r="E394" s="1"/>
      <c r="F394" s="1"/>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1"/>
      <c r="AL394"/>
      <c r="AM394"/>
      <c r="AN394"/>
      <c r="AO394"/>
      <c r="AP394"/>
      <c r="AQ394"/>
      <c r="AR394"/>
      <c r="AS394"/>
      <c r="AT394"/>
      <c r="AU394"/>
      <c r="AV394"/>
      <c r="AW394"/>
      <c r="AX394"/>
      <c r="AY394"/>
      <c r="AZ394"/>
      <c r="BA394"/>
    </row>
    <row r="395" spans="1:53">
      <c r="A395" s="1"/>
      <c r="B395" s="1"/>
      <c r="C395" s="1"/>
      <c r="D395" s="1"/>
      <c r="E395" s="1"/>
      <c r="F395" s="1"/>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1"/>
      <c r="AL395"/>
      <c r="AM395"/>
      <c r="AN395"/>
      <c r="AO395"/>
      <c r="AP395"/>
      <c r="AQ395"/>
      <c r="AR395"/>
      <c r="AS395"/>
      <c r="AT395"/>
      <c r="AU395"/>
      <c r="AV395"/>
      <c r="AW395"/>
      <c r="AX395"/>
      <c r="AY395"/>
      <c r="AZ395"/>
      <c r="BA395"/>
    </row>
    <row r="396" spans="1:53">
      <c r="A396" s="1"/>
      <c r="B396" s="1"/>
      <c r="C396" s="1"/>
      <c r="D396" s="1"/>
      <c r="E396" s="1"/>
      <c r="F396" s="1"/>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1"/>
      <c r="AL396"/>
      <c r="AM396"/>
      <c r="AN396"/>
      <c r="AO396"/>
      <c r="AP396"/>
      <c r="AQ396"/>
      <c r="AR396"/>
      <c r="AS396"/>
      <c r="AT396"/>
      <c r="AU396"/>
      <c r="AV396"/>
      <c r="AW396"/>
      <c r="AX396"/>
      <c r="AY396"/>
      <c r="AZ396"/>
      <c r="BA396"/>
    </row>
    <row r="397" spans="1:53">
      <c r="A397" s="1"/>
      <c r="B397" s="1"/>
      <c r="C397" s="1"/>
      <c r="D397" s="1"/>
      <c r="E397" s="1"/>
      <c r="F397" s="1"/>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1"/>
      <c r="AL397"/>
      <c r="AM397"/>
      <c r="AN397"/>
      <c r="AO397"/>
      <c r="AP397"/>
      <c r="AQ397"/>
      <c r="AR397"/>
      <c r="AS397"/>
      <c r="AT397"/>
      <c r="AU397"/>
      <c r="AV397"/>
      <c r="AW397"/>
      <c r="AX397"/>
      <c r="AY397"/>
      <c r="AZ397"/>
      <c r="BA397"/>
    </row>
    <row r="398" spans="1:53">
      <c r="A398" s="1"/>
      <c r="B398" s="1"/>
      <c r="C398" s="1"/>
      <c r="D398" s="1"/>
      <c r="E398" s="1"/>
      <c r="F398" s="1"/>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1"/>
      <c r="AL398"/>
      <c r="AM398"/>
      <c r="AN398"/>
      <c r="AO398"/>
      <c r="AP398"/>
      <c r="AQ398"/>
      <c r="AR398"/>
      <c r="AS398"/>
      <c r="AT398"/>
      <c r="AU398"/>
      <c r="AV398"/>
      <c r="AW398"/>
      <c r="AX398"/>
      <c r="AY398"/>
      <c r="AZ398"/>
      <c r="BA398"/>
    </row>
    <row r="399" spans="1:53">
      <c r="A399" s="1"/>
      <c r="B399" s="1"/>
      <c r="C399" s="1"/>
      <c r="D399" s="1"/>
      <c r="E399" s="1"/>
      <c r="F399" s="1"/>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1"/>
      <c r="AL399"/>
      <c r="AM399"/>
      <c r="AN399"/>
      <c r="AO399"/>
      <c r="AP399"/>
      <c r="AQ399"/>
      <c r="AR399"/>
      <c r="AS399"/>
      <c r="AT399"/>
      <c r="AU399"/>
      <c r="AV399"/>
      <c r="AW399"/>
      <c r="AX399"/>
      <c r="AY399"/>
      <c r="AZ399"/>
      <c r="BA399"/>
    </row>
    <row r="400" spans="1:53">
      <c r="A400" s="1"/>
      <c r="B400" s="1"/>
      <c r="C400" s="1"/>
      <c r="D400" s="1"/>
      <c r="E400" s="1"/>
      <c r="F400" s="1"/>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1"/>
      <c r="AL400"/>
      <c r="AM400"/>
      <c r="AN400"/>
      <c r="AO400"/>
      <c r="AP400"/>
      <c r="AQ400"/>
      <c r="AR400"/>
      <c r="AS400"/>
      <c r="AT400"/>
      <c r="AU400"/>
      <c r="AV400"/>
      <c r="AW400"/>
      <c r="AX400"/>
      <c r="AY400"/>
      <c r="AZ400"/>
      <c r="BA400"/>
    </row>
    <row r="401" spans="1:53">
      <c r="A401" s="1"/>
      <c r="B401" s="1"/>
      <c r="C401" s="1"/>
      <c r="D401" s="1"/>
      <c r="E401" s="1"/>
      <c r="F401" s="1"/>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1"/>
      <c r="AL401"/>
      <c r="AM401"/>
      <c r="AN401"/>
      <c r="AO401"/>
      <c r="AP401"/>
      <c r="AQ401"/>
      <c r="AR401"/>
      <c r="AS401"/>
      <c r="AT401"/>
      <c r="AU401"/>
      <c r="AV401"/>
      <c r="AW401"/>
      <c r="AX401"/>
      <c r="AY401"/>
      <c r="AZ401"/>
      <c r="BA401"/>
    </row>
    <row r="402" spans="1:53">
      <c r="A402" s="1"/>
      <c r="B402" s="1"/>
      <c r="C402" s="1"/>
      <c r="D402" s="1"/>
      <c r="E402" s="1"/>
      <c r="F402" s="1"/>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1"/>
      <c r="AL402"/>
      <c r="AM402"/>
      <c r="AN402"/>
      <c r="AO402"/>
      <c r="AP402"/>
      <c r="AQ402"/>
      <c r="AR402"/>
      <c r="AS402"/>
      <c r="AT402"/>
      <c r="AU402"/>
      <c r="AV402"/>
      <c r="AW402"/>
      <c r="AX402"/>
      <c r="AY402"/>
      <c r="AZ402"/>
      <c r="BA402"/>
    </row>
    <row r="403" spans="1:53">
      <c r="A403" s="1"/>
      <c r="B403" s="1"/>
      <c r="C403" s="1"/>
      <c r="D403" s="1"/>
      <c r="E403" s="1"/>
      <c r="F403" s="1"/>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1"/>
      <c r="AL403"/>
      <c r="AM403"/>
      <c r="AN403"/>
      <c r="AO403"/>
      <c r="AP403"/>
      <c r="AQ403"/>
      <c r="AR403"/>
      <c r="AS403"/>
      <c r="AT403"/>
      <c r="AU403"/>
      <c r="AV403"/>
      <c r="AW403"/>
      <c r="AX403"/>
      <c r="AY403"/>
      <c r="AZ403"/>
      <c r="BA403"/>
    </row>
    <row r="404" spans="1:53">
      <c r="A404" s="1"/>
      <c r="B404" s="1"/>
      <c r="C404" s="1"/>
      <c r="D404" s="1"/>
      <c r="E404" s="1"/>
      <c r="F404" s="1"/>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1"/>
      <c r="AL404"/>
      <c r="AM404"/>
      <c r="AN404"/>
      <c r="AO404"/>
      <c r="AP404"/>
      <c r="AQ404"/>
      <c r="AR404"/>
      <c r="AS404"/>
      <c r="AT404"/>
      <c r="AU404"/>
      <c r="AV404"/>
      <c r="AW404"/>
      <c r="AX404"/>
      <c r="AY404"/>
      <c r="AZ404"/>
      <c r="BA404"/>
    </row>
    <row r="405" spans="1:53">
      <c r="A405" s="1"/>
      <c r="B405" s="1"/>
      <c r="C405" s="1"/>
      <c r="D405" s="1"/>
      <c r="E405" s="1"/>
      <c r="F405" s="1"/>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1"/>
      <c r="AL405"/>
      <c r="AM405"/>
      <c r="AN405"/>
      <c r="AO405"/>
      <c r="AP405"/>
      <c r="AQ405"/>
      <c r="AR405"/>
      <c r="AS405"/>
      <c r="AT405"/>
      <c r="AU405"/>
      <c r="AV405"/>
      <c r="AW405"/>
      <c r="AX405"/>
      <c r="AY405"/>
      <c r="AZ405"/>
      <c r="BA405"/>
    </row>
    <row r="406" spans="1:53">
      <c r="A406" s="1"/>
      <c r="B406" s="1"/>
      <c r="C406" s="1"/>
      <c r="D406" s="1"/>
      <c r="E406" s="1"/>
      <c r="F406" s="1"/>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1"/>
      <c r="AL406"/>
      <c r="AM406"/>
      <c r="AN406"/>
      <c r="AO406"/>
      <c r="AP406"/>
      <c r="AQ406"/>
      <c r="AR406"/>
      <c r="AS406"/>
      <c r="AT406"/>
      <c r="AU406"/>
      <c r="AV406"/>
      <c r="AW406"/>
      <c r="AX406"/>
      <c r="AY406"/>
      <c r="AZ406"/>
      <c r="BA406"/>
    </row>
    <row r="407" spans="1:53">
      <c r="A407" s="1"/>
      <c r="B407" s="1"/>
      <c r="C407" s="1"/>
      <c r="D407" s="1"/>
      <c r="E407" s="1"/>
      <c r="F407" s="1"/>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1"/>
      <c r="AL407"/>
      <c r="AM407"/>
      <c r="AN407"/>
      <c r="AO407"/>
      <c r="AP407"/>
      <c r="AQ407"/>
      <c r="AR407"/>
      <c r="AS407"/>
      <c r="AT407"/>
      <c r="AU407"/>
      <c r="AV407"/>
      <c r="AW407"/>
      <c r="AX407"/>
      <c r="AY407"/>
      <c r="AZ407"/>
      <c r="BA407"/>
    </row>
    <row r="408" spans="1:53">
      <c r="A408" s="1"/>
      <c r="B408" s="1"/>
      <c r="C408" s="1"/>
      <c r="D408" s="1"/>
      <c r="E408" s="1"/>
      <c r="F408" s="1"/>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1"/>
      <c r="AL408"/>
      <c r="AM408"/>
      <c r="AN408"/>
      <c r="AO408"/>
      <c r="AP408"/>
      <c r="AQ408"/>
      <c r="AR408"/>
      <c r="AS408"/>
      <c r="AT408"/>
      <c r="AU408"/>
      <c r="AV408"/>
      <c r="AW408"/>
      <c r="AX408"/>
      <c r="AY408"/>
      <c r="AZ408"/>
      <c r="BA408"/>
    </row>
    <row r="409" spans="1:53">
      <c r="A409" s="1"/>
      <c r="B409" s="1"/>
      <c r="C409" s="1"/>
      <c r="D409" s="1"/>
      <c r="E409" s="1"/>
      <c r="F409" s="1"/>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1"/>
      <c r="AL409"/>
      <c r="AM409"/>
      <c r="AN409"/>
      <c r="AO409"/>
      <c r="AP409"/>
      <c r="AQ409"/>
      <c r="AR409"/>
      <c r="AS409"/>
      <c r="AT409"/>
      <c r="AU409"/>
      <c r="AV409"/>
      <c r="AW409"/>
      <c r="AX409"/>
      <c r="AY409"/>
      <c r="AZ409"/>
      <c r="BA409"/>
    </row>
    <row r="410" spans="1:53">
      <c r="A410" s="1"/>
      <c r="B410" s="1"/>
      <c r="C410" s="1"/>
      <c r="D410" s="1"/>
      <c r="E410" s="1"/>
      <c r="F410" s="1"/>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1"/>
      <c r="AL410"/>
      <c r="AM410"/>
      <c r="AN410"/>
      <c r="AO410"/>
      <c r="AP410"/>
      <c r="AQ410"/>
      <c r="AR410"/>
      <c r="AS410"/>
      <c r="AT410"/>
      <c r="AU410"/>
      <c r="AV410"/>
      <c r="AW410"/>
      <c r="AX410"/>
      <c r="AY410"/>
      <c r="AZ410"/>
      <c r="BA410"/>
    </row>
    <row r="411" spans="1:53">
      <c r="A411" s="1"/>
      <c r="B411" s="1"/>
      <c r="C411" s="1"/>
      <c r="D411" s="1"/>
      <c r="E411" s="1"/>
      <c r="F411" s="1"/>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1"/>
      <c r="AL411"/>
      <c r="AM411"/>
      <c r="AN411"/>
      <c r="AO411"/>
      <c r="AP411"/>
      <c r="AQ411"/>
      <c r="AR411"/>
      <c r="AS411"/>
      <c r="AT411"/>
      <c r="AU411"/>
      <c r="AV411"/>
      <c r="AW411"/>
      <c r="AX411"/>
      <c r="AY411"/>
      <c r="AZ411"/>
      <c r="BA411"/>
    </row>
    <row r="412" spans="1:53">
      <c r="A412" s="1"/>
      <c r="B412" s="1"/>
      <c r="C412" s="1"/>
      <c r="D412" s="1"/>
      <c r="E412" s="1"/>
      <c r="F412" s="1"/>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1"/>
      <c r="AL412"/>
      <c r="AM412"/>
      <c r="AN412"/>
      <c r="AO412"/>
      <c r="AP412"/>
      <c r="AQ412"/>
      <c r="AR412"/>
      <c r="AS412"/>
      <c r="AT412"/>
      <c r="AU412"/>
      <c r="AV412"/>
      <c r="AW412"/>
      <c r="AX412"/>
      <c r="AY412"/>
      <c r="AZ412"/>
      <c r="BA412"/>
    </row>
    <row r="413" spans="1:53">
      <c r="A413" s="1"/>
      <c r="B413" s="1"/>
      <c r="C413" s="1"/>
      <c r="D413" s="1"/>
      <c r="E413" s="1"/>
      <c r="F413" s="1"/>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1"/>
      <c r="AL413"/>
      <c r="AM413"/>
      <c r="AN413"/>
      <c r="AO413"/>
      <c r="AP413"/>
      <c r="AQ413"/>
      <c r="AR413"/>
      <c r="AS413"/>
      <c r="AT413"/>
      <c r="AU413"/>
      <c r="AV413"/>
      <c r="AW413"/>
      <c r="AX413"/>
      <c r="AY413"/>
      <c r="AZ413"/>
      <c r="BA413"/>
    </row>
    <row r="414" spans="1:53">
      <c r="A414" s="1"/>
      <c r="B414" s="1"/>
      <c r="C414" s="1"/>
      <c r="D414" s="1"/>
      <c r="E414" s="1"/>
      <c r="F414" s="1"/>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1"/>
      <c r="AL414"/>
      <c r="AM414"/>
      <c r="AN414"/>
      <c r="AO414"/>
      <c r="AP414"/>
      <c r="AQ414"/>
      <c r="AR414"/>
      <c r="AS414"/>
      <c r="AT414"/>
      <c r="AU414"/>
      <c r="AV414"/>
      <c r="AW414"/>
      <c r="AX414"/>
      <c r="AY414"/>
      <c r="AZ414"/>
      <c r="BA414"/>
    </row>
    <row r="415" spans="1:53">
      <c r="A415" s="1"/>
      <c r="B415" s="1"/>
      <c r="C415" s="1"/>
      <c r="D415" s="1"/>
      <c r="E415" s="1"/>
      <c r="F415" s="1"/>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1"/>
      <c r="AL415"/>
      <c r="AM415"/>
      <c r="AN415"/>
      <c r="AO415"/>
      <c r="AP415"/>
      <c r="AQ415"/>
      <c r="AR415"/>
      <c r="AS415"/>
      <c r="AT415"/>
      <c r="AU415"/>
      <c r="AV415"/>
      <c r="AW415"/>
      <c r="AX415"/>
      <c r="AY415"/>
      <c r="AZ415"/>
      <c r="BA415"/>
    </row>
    <row r="416" spans="1:53">
      <c r="A416" s="1"/>
      <c r="B416" s="1"/>
      <c r="C416" s="1"/>
      <c r="D416" s="1"/>
      <c r="E416" s="1"/>
      <c r="F416" s="1"/>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1"/>
      <c r="AL416"/>
      <c r="AM416"/>
      <c r="AN416"/>
      <c r="AO416"/>
      <c r="AP416"/>
      <c r="AQ416"/>
      <c r="AR416"/>
      <c r="AS416"/>
      <c r="AT416"/>
      <c r="AU416"/>
      <c r="AV416"/>
      <c r="AW416"/>
      <c r="AX416"/>
      <c r="AY416"/>
      <c r="AZ416"/>
      <c r="BA416"/>
    </row>
    <row r="417" spans="1:53">
      <c r="A417" s="1"/>
      <c r="B417" s="1"/>
      <c r="C417" s="1"/>
      <c r="D417" s="1"/>
      <c r="E417" s="1"/>
      <c r="F417" s="1"/>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1"/>
      <c r="AL417"/>
      <c r="AM417"/>
      <c r="AN417"/>
      <c r="AO417"/>
      <c r="AP417"/>
      <c r="AQ417"/>
      <c r="AR417"/>
      <c r="AS417"/>
      <c r="AT417"/>
      <c r="AU417"/>
      <c r="AV417"/>
      <c r="AW417"/>
      <c r="AX417"/>
      <c r="AY417"/>
      <c r="AZ417"/>
      <c r="BA417"/>
    </row>
    <row r="418" spans="1:53">
      <c r="A418" s="1"/>
      <c r="B418" s="1"/>
      <c r="C418" s="1"/>
      <c r="D418" s="1"/>
      <c r="E418" s="1"/>
      <c r="F418" s="1"/>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1"/>
      <c r="AL418"/>
      <c r="AM418"/>
      <c r="AN418"/>
      <c r="AO418"/>
      <c r="AP418"/>
      <c r="AQ418"/>
      <c r="AR418"/>
      <c r="AS418"/>
      <c r="AT418"/>
      <c r="AU418"/>
      <c r="AV418"/>
      <c r="AW418"/>
      <c r="AX418"/>
      <c r="AY418"/>
      <c r="AZ418"/>
      <c r="BA418"/>
    </row>
    <row r="419" spans="1:53">
      <c r="A419" s="1"/>
      <c r="B419" s="1"/>
      <c r="C419" s="1"/>
      <c r="D419" s="1"/>
      <c r="E419" s="1"/>
      <c r="F419" s="1"/>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1"/>
      <c r="AL419"/>
      <c r="AM419"/>
      <c r="AN419"/>
      <c r="AO419"/>
      <c r="AP419"/>
      <c r="AQ419"/>
      <c r="AR419"/>
      <c r="AS419"/>
      <c r="AT419"/>
      <c r="AU419"/>
      <c r="AV419"/>
      <c r="AW419"/>
      <c r="AX419"/>
      <c r="AY419"/>
      <c r="AZ419"/>
      <c r="BA419"/>
    </row>
    <row r="420" spans="1:53">
      <c r="A420" s="1"/>
      <c r="B420" s="1"/>
      <c r="C420" s="1"/>
      <c r="D420" s="1"/>
      <c r="E420" s="1"/>
      <c r="F420" s="1"/>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1"/>
      <c r="AL420"/>
      <c r="AM420"/>
      <c r="AN420"/>
      <c r="AO420"/>
      <c r="AP420"/>
      <c r="AQ420"/>
      <c r="AR420"/>
      <c r="AS420"/>
      <c r="AT420"/>
      <c r="AU420"/>
      <c r="AV420"/>
      <c r="AW420"/>
      <c r="AX420"/>
      <c r="AY420"/>
      <c r="AZ420"/>
      <c r="BA420"/>
    </row>
    <row r="421" spans="1:53">
      <c r="A421" s="1"/>
      <c r="B421" s="1"/>
      <c r="C421" s="1"/>
      <c r="D421" s="1"/>
      <c r="E421" s="1"/>
      <c r="F421" s="1"/>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1"/>
      <c r="AL421"/>
      <c r="AM421"/>
      <c r="AN421"/>
      <c r="AO421"/>
      <c r="AP421"/>
      <c r="AQ421"/>
      <c r="AR421"/>
      <c r="AS421"/>
      <c r="AT421"/>
      <c r="AU421"/>
      <c r="AV421"/>
      <c r="AW421"/>
      <c r="AX421"/>
      <c r="AY421"/>
      <c r="AZ421"/>
      <c r="BA421"/>
    </row>
    <row r="422" spans="1:53">
      <c r="A422" s="1"/>
      <c r="B422" s="1"/>
      <c r="C422" s="1"/>
      <c r="D422" s="1"/>
      <c r="E422" s="1"/>
      <c r="F422" s="1"/>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1"/>
      <c r="AL422"/>
      <c r="AM422"/>
      <c r="AN422"/>
      <c r="AO422"/>
      <c r="AP422"/>
      <c r="AQ422"/>
      <c r="AR422"/>
      <c r="AS422"/>
      <c r="AT422"/>
      <c r="AU422"/>
      <c r="AV422"/>
      <c r="AW422"/>
      <c r="AX422"/>
      <c r="AY422"/>
      <c r="AZ422"/>
      <c r="BA422"/>
    </row>
    <row r="423" spans="1:53">
      <c r="A423" s="1"/>
      <c r="B423" s="1"/>
      <c r="C423" s="1"/>
      <c r="D423" s="1"/>
      <c r="E423" s="1"/>
      <c r="F423" s="1"/>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1"/>
      <c r="AL423"/>
      <c r="AM423"/>
      <c r="AN423"/>
      <c r="AO423"/>
      <c r="AP423"/>
      <c r="AQ423"/>
      <c r="AR423"/>
      <c r="AS423"/>
      <c r="AT423"/>
      <c r="AU423"/>
      <c r="AV423"/>
      <c r="AW423"/>
      <c r="AX423"/>
      <c r="AY423"/>
      <c r="AZ423"/>
      <c r="BA423"/>
    </row>
    <row r="424" spans="1:53">
      <c r="A424" s="1"/>
      <c r="B424" s="1"/>
      <c r="C424" s="1"/>
      <c r="D424" s="1"/>
      <c r="E424" s="1"/>
      <c r="F424" s="1"/>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1"/>
      <c r="AL424"/>
      <c r="AM424"/>
      <c r="AN424"/>
      <c r="AO424"/>
      <c r="AP424"/>
      <c r="AQ424"/>
      <c r="AR424"/>
      <c r="AS424"/>
      <c r="AT424"/>
      <c r="AU424"/>
      <c r="AV424"/>
      <c r="AW424"/>
      <c r="AX424"/>
      <c r="AY424"/>
      <c r="AZ424"/>
      <c r="BA424"/>
    </row>
    <row r="425" spans="1:53">
      <c r="A425" s="1"/>
      <c r="B425" s="1"/>
      <c r="C425" s="1"/>
      <c r="D425" s="1"/>
      <c r="E425" s="1"/>
      <c r="F425" s="1"/>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1"/>
      <c r="AL425"/>
      <c r="AM425"/>
      <c r="AN425"/>
      <c r="AO425"/>
      <c r="AP425"/>
      <c r="AQ425"/>
      <c r="AR425"/>
      <c r="AS425"/>
      <c r="AT425"/>
      <c r="AU425"/>
      <c r="AV425"/>
      <c r="AW425"/>
      <c r="AX425"/>
      <c r="AY425"/>
      <c r="AZ425"/>
      <c r="BA425"/>
    </row>
    <row r="426" spans="1:53">
      <c r="A426" s="1"/>
      <c r="B426" s="1"/>
      <c r="C426" s="1"/>
      <c r="D426" s="1"/>
      <c r="E426" s="1"/>
      <c r="F426" s="1"/>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1"/>
      <c r="AL426"/>
      <c r="AM426"/>
      <c r="AN426"/>
      <c r="AO426"/>
      <c r="AP426"/>
      <c r="AQ426"/>
      <c r="AR426"/>
      <c r="AS426"/>
      <c r="AT426"/>
      <c r="AU426"/>
      <c r="AV426"/>
      <c r="AW426"/>
      <c r="AX426"/>
      <c r="AY426"/>
      <c r="AZ426"/>
      <c r="BA426"/>
    </row>
    <row r="427" spans="1:53">
      <c r="A427" s="1"/>
      <c r="B427" s="1"/>
      <c r="C427" s="1"/>
      <c r="D427" s="1"/>
      <c r="E427" s="1"/>
      <c r="F427" s="1"/>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1"/>
      <c r="AL427"/>
      <c r="AM427"/>
      <c r="AN427"/>
      <c r="AO427"/>
      <c r="AP427"/>
      <c r="AQ427"/>
      <c r="AR427"/>
      <c r="AS427"/>
      <c r="AT427"/>
      <c r="AU427"/>
      <c r="AV427"/>
      <c r="AW427"/>
      <c r="AX427"/>
      <c r="AY427"/>
      <c r="AZ427"/>
      <c r="BA427"/>
    </row>
    <row r="428" spans="1:53">
      <c r="A428" s="1"/>
      <c r="B428" s="1"/>
      <c r="C428" s="1"/>
      <c r="D428" s="1"/>
      <c r="E428" s="1"/>
      <c r="F428" s="1"/>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1"/>
      <c r="AL428"/>
      <c r="AM428"/>
      <c r="AN428"/>
      <c r="AO428"/>
      <c r="AP428"/>
      <c r="AQ428"/>
      <c r="AR428"/>
      <c r="AS428"/>
      <c r="AT428"/>
      <c r="AU428"/>
      <c r="AV428"/>
      <c r="AW428"/>
      <c r="AX428"/>
      <c r="AY428"/>
      <c r="AZ428"/>
      <c r="BA428"/>
    </row>
    <row r="429" spans="1:53">
      <c r="A429" s="1"/>
      <c r="B429" s="1"/>
      <c r="C429" s="1"/>
      <c r="D429" s="1"/>
      <c r="E429" s="1"/>
      <c r="F429" s="1"/>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1"/>
      <c r="AL429"/>
      <c r="AM429"/>
      <c r="AN429"/>
      <c r="AO429"/>
      <c r="AP429"/>
      <c r="AQ429"/>
      <c r="AR429"/>
      <c r="AS429"/>
      <c r="AT429"/>
      <c r="AU429"/>
      <c r="AV429"/>
      <c r="AW429"/>
      <c r="AX429"/>
      <c r="AY429"/>
      <c r="AZ429"/>
      <c r="BA429"/>
    </row>
    <row r="430" spans="1:53">
      <c r="A430" s="1"/>
      <c r="B430" s="1"/>
      <c r="C430" s="1"/>
      <c r="D430" s="1"/>
      <c r="E430" s="1"/>
      <c r="F430" s="1"/>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1"/>
      <c r="AL430"/>
      <c r="AM430"/>
      <c r="AN430"/>
      <c r="AO430"/>
      <c r="AP430"/>
      <c r="AQ430"/>
      <c r="AR430"/>
      <c r="AS430"/>
      <c r="AT430"/>
      <c r="AU430"/>
      <c r="AV430"/>
      <c r="AW430"/>
      <c r="AX430"/>
      <c r="AY430"/>
      <c r="AZ430"/>
      <c r="BA430"/>
    </row>
    <row r="431" spans="1:53">
      <c r="A431" s="1"/>
      <c r="B431" s="1"/>
      <c r="C431" s="1"/>
      <c r="D431" s="1"/>
      <c r="E431" s="1"/>
      <c r="F431" s="1"/>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1"/>
      <c r="AL431"/>
      <c r="AM431"/>
      <c r="AN431"/>
      <c r="AO431"/>
      <c r="AP431"/>
      <c r="AQ431"/>
      <c r="AR431"/>
      <c r="AS431"/>
      <c r="AT431"/>
      <c r="AU431"/>
      <c r="AV431"/>
      <c r="AW431"/>
      <c r="AX431"/>
      <c r="AY431"/>
      <c r="AZ431"/>
      <c r="BA431"/>
    </row>
    <row r="432" spans="1:53">
      <c r="A432" s="1"/>
      <c r="B432" s="1"/>
      <c r="C432" s="1"/>
      <c r="D432" s="1"/>
      <c r="E432" s="1"/>
      <c r="F432" s="1"/>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1"/>
      <c r="AL432"/>
      <c r="AM432"/>
      <c r="AN432"/>
      <c r="AO432"/>
      <c r="AP432"/>
      <c r="AQ432"/>
      <c r="AR432"/>
      <c r="AS432"/>
      <c r="AT432"/>
      <c r="AU432"/>
      <c r="AV432"/>
      <c r="AW432"/>
      <c r="AX432"/>
      <c r="AY432"/>
      <c r="AZ432"/>
      <c r="BA432"/>
    </row>
    <row r="433" spans="1:53">
      <c r="A433" s="1"/>
      <c r="B433" s="1"/>
      <c r="C433" s="1"/>
      <c r="D433" s="1"/>
      <c r="E433" s="1"/>
      <c r="F433" s="1"/>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1"/>
      <c r="AL433"/>
      <c r="AM433"/>
      <c r="AN433"/>
      <c r="AO433"/>
      <c r="AP433"/>
      <c r="AQ433"/>
      <c r="AR433"/>
      <c r="AS433"/>
      <c r="AT433"/>
      <c r="AU433"/>
      <c r="AV433"/>
      <c r="AW433"/>
      <c r="AX433"/>
      <c r="AY433"/>
      <c r="AZ433"/>
      <c r="BA433"/>
    </row>
    <row r="434" spans="1:53">
      <c r="A434" s="1"/>
      <c r="B434" s="1"/>
      <c r="C434" s="1"/>
      <c r="D434" s="1"/>
      <c r="E434" s="1"/>
      <c r="F434" s="1"/>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1"/>
      <c r="AL434"/>
      <c r="AM434"/>
      <c r="AN434"/>
      <c r="AO434"/>
      <c r="AP434"/>
      <c r="AQ434"/>
      <c r="AR434"/>
      <c r="AS434"/>
      <c r="AT434"/>
      <c r="AU434"/>
      <c r="AV434"/>
      <c r="AW434"/>
      <c r="AX434"/>
      <c r="AY434"/>
      <c r="AZ434"/>
      <c r="BA434"/>
    </row>
    <row r="435" spans="1:53">
      <c r="A435" s="1"/>
      <c r="B435" s="1"/>
      <c r="C435" s="1"/>
      <c r="D435" s="1"/>
      <c r="E435" s="1"/>
      <c r="F435" s="1"/>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1"/>
      <c r="AL435"/>
      <c r="AM435"/>
      <c r="AN435"/>
      <c r="AO435"/>
      <c r="AP435"/>
      <c r="AQ435"/>
      <c r="AR435"/>
      <c r="AS435"/>
      <c r="AT435"/>
      <c r="AU435"/>
      <c r="AV435"/>
      <c r="AW435"/>
      <c r="AX435"/>
      <c r="AY435"/>
      <c r="AZ435"/>
      <c r="BA435"/>
    </row>
    <row r="436" spans="1:53">
      <c r="A436" s="1"/>
      <c r="B436" s="1"/>
      <c r="C436" s="1"/>
      <c r="D436" s="1"/>
      <c r="E436" s="1"/>
      <c r="F436" s="1"/>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1"/>
      <c r="AL436"/>
      <c r="AM436"/>
      <c r="AN436"/>
      <c r="AO436"/>
      <c r="AP436"/>
      <c r="AQ436"/>
      <c r="AR436"/>
      <c r="AS436"/>
      <c r="AT436"/>
      <c r="AU436"/>
      <c r="AV436"/>
      <c r="AW436"/>
      <c r="AX436"/>
      <c r="AY436"/>
      <c r="AZ436"/>
      <c r="BA436"/>
    </row>
    <row r="437" spans="1:53">
      <c r="A437" s="1"/>
      <c r="B437" s="1"/>
      <c r="C437" s="1"/>
      <c r="D437" s="1"/>
      <c r="E437" s="1"/>
      <c r="F437" s="1"/>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1"/>
      <c r="AL437"/>
      <c r="AM437"/>
      <c r="AN437"/>
      <c r="AO437"/>
      <c r="AP437"/>
      <c r="AQ437"/>
      <c r="AR437"/>
      <c r="AS437"/>
      <c r="AT437"/>
      <c r="AU437"/>
      <c r="AV437"/>
      <c r="AW437"/>
      <c r="AX437"/>
      <c r="AY437"/>
      <c r="AZ437"/>
      <c r="BA437"/>
    </row>
    <row r="438" spans="1:53">
      <c r="A438" s="1"/>
      <c r="B438" s="1"/>
      <c r="C438" s="1"/>
      <c r="D438" s="1"/>
      <c r="E438" s="1"/>
      <c r="F438" s="1"/>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1"/>
      <c r="AL438"/>
      <c r="AM438"/>
      <c r="AN438"/>
      <c r="AO438"/>
      <c r="AP438"/>
      <c r="AQ438"/>
      <c r="AR438"/>
      <c r="AS438"/>
      <c r="AT438"/>
      <c r="AU438"/>
      <c r="AV438"/>
      <c r="AW438"/>
      <c r="AX438"/>
      <c r="AY438"/>
      <c r="AZ438"/>
      <c r="BA438"/>
    </row>
    <row r="439" spans="1:53">
      <c r="A439" s="1"/>
      <c r="B439" s="1"/>
      <c r="C439" s="1"/>
      <c r="D439" s="1"/>
      <c r="E439" s="1"/>
      <c r="F439" s="1"/>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1"/>
      <c r="AL439"/>
      <c r="AM439"/>
      <c r="AN439"/>
      <c r="AO439"/>
      <c r="AP439"/>
      <c r="AQ439"/>
      <c r="AR439"/>
      <c r="AS439"/>
      <c r="AT439"/>
      <c r="AU439"/>
      <c r="AV439"/>
      <c r="AW439"/>
      <c r="AX439"/>
      <c r="AY439"/>
      <c r="AZ439"/>
      <c r="BA439"/>
    </row>
    <row r="440" spans="1:53">
      <c r="A440" s="1"/>
      <c r="B440" s="1"/>
      <c r="C440" s="1"/>
      <c r="D440" s="1"/>
      <c r="E440" s="1"/>
      <c r="F440" s="1"/>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1"/>
      <c r="AL440"/>
      <c r="AM440"/>
      <c r="AN440"/>
      <c r="AO440"/>
      <c r="AP440"/>
      <c r="AQ440"/>
      <c r="AR440"/>
      <c r="AS440"/>
      <c r="AT440"/>
      <c r="AU440"/>
      <c r="AV440"/>
      <c r="AW440"/>
      <c r="AX440"/>
      <c r="AY440"/>
      <c r="AZ440"/>
      <c r="BA440"/>
    </row>
    <row r="441" spans="1:53">
      <c r="A441" s="1"/>
      <c r="B441" s="1"/>
      <c r="C441" s="1"/>
      <c r="D441" s="1"/>
      <c r="E441" s="1"/>
      <c r="F441" s="1"/>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1"/>
      <c r="AL441"/>
      <c r="AM441"/>
      <c r="AN441"/>
      <c r="AO441"/>
      <c r="AP441"/>
      <c r="AQ441"/>
      <c r="AR441"/>
      <c r="AS441"/>
      <c r="AT441"/>
      <c r="AU441"/>
      <c r="AV441"/>
      <c r="AW441"/>
      <c r="AX441"/>
      <c r="AY441"/>
      <c r="AZ441"/>
      <c r="BA441"/>
    </row>
    <row r="442" spans="1:53">
      <c r="A442" s="1"/>
      <c r="B442" s="1"/>
      <c r="C442" s="1"/>
      <c r="D442" s="1"/>
      <c r="E442" s="1"/>
      <c r="F442" s="1"/>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1"/>
      <c r="AL442"/>
      <c r="AM442"/>
      <c r="AN442"/>
      <c r="AO442"/>
      <c r="AP442"/>
      <c r="AQ442"/>
      <c r="AR442"/>
      <c r="AS442"/>
      <c r="AT442"/>
      <c r="AU442"/>
      <c r="AV442"/>
      <c r="AW442"/>
      <c r="AX442"/>
      <c r="AY442"/>
      <c r="AZ442"/>
      <c r="BA442"/>
    </row>
    <row r="443" spans="1:53">
      <c r="A443" s="1"/>
      <c r="B443" s="1"/>
      <c r="C443" s="1"/>
      <c r="D443" s="1"/>
      <c r="E443" s="1"/>
      <c r="F443" s="1"/>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1"/>
      <c r="AL443"/>
      <c r="AM443"/>
      <c r="AN443"/>
      <c r="AO443"/>
      <c r="AP443"/>
      <c r="AQ443"/>
      <c r="AR443"/>
      <c r="AS443"/>
      <c r="AT443"/>
      <c r="AU443"/>
      <c r="AV443"/>
      <c r="AW443"/>
      <c r="AX443"/>
      <c r="AY443"/>
      <c r="AZ443"/>
      <c r="BA443"/>
    </row>
    <row r="444" spans="1:53">
      <c r="A444" s="1"/>
      <c r="B444" s="1"/>
      <c r="C444" s="1"/>
      <c r="D444" s="1"/>
      <c r="E444" s="1"/>
      <c r="F444" s="1"/>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1"/>
      <c r="AL444"/>
      <c r="AM444"/>
      <c r="AN444"/>
      <c r="AO444"/>
      <c r="AP444"/>
      <c r="AQ444"/>
      <c r="AR444"/>
      <c r="AS444"/>
      <c r="AT444"/>
      <c r="AU444"/>
      <c r="AV444"/>
      <c r="AW444"/>
      <c r="AX444"/>
      <c r="AY444"/>
      <c r="AZ444"/>
      <c r="BA444"/>
    </row>
    <row r="445" spans="1:53">
      <c r="A445" s="1"/>
      <c r="B445" s="1"/>
      <c r="C445" s="1"/>
      <c r="D445" s="1"/>
      <c r="E445" s="1"/>
      <c r="F445" s="1"/>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1"/>
      <c r="AL445"/>
      <c r="AM445"/>
      <c r="AN445"/>
      <c r="AO445"/>
      <c r="AP445"/>
      <c r="AQ445"/>
      <c r="AR445"/>
      <c r="AS445"/>
      <c r="AT445"/>
      <c r="AU445"/>
      <c r="AV445"/>
      <c r="AW445"/>
      <c r="AX445"/>
      <c r="AY445"/>
      <c r="AZ445"/>
      <c r="BA445"/>
    </row>
    <row r="446" spans="1:53">
      <c r="A446" s="1"/>
      <c r="B446" s="1"/>
      <c r="C446" s="1"/>
      <c r="D446" s="1"/>
      <c r="E446" s="1"/>
      <c r="F446" s="1"/>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1"/>
      <c r="AL446"/>
      <c r="AM446"/>
      <c r="AN446"/>
      <c r="AO446"/>
      <c r="AP446"/>
      <c r="AQ446"/>
      <c r="AR446"/>
      <c r="AS446"/>
      <c r="AT446"/>
      <c r="AU446"/>
      <c r="AV446"/>
      <c r="AW446"/>
      <c r="AX446"/>
      <c r="AY446"/>
      <c r="AZ446"/>
      <c r="BA446"/>
    </row>
    <row r="447" spans="1:53">
      <c r="A447" s="1"/>
      <c r="B447" s="1"/>
      <c r="C447" s="1"/>
      <c r="D447" s="1"/>
      <c r="E447" s="1"/>
      <c r="F447" s="1"/>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1"/>
      <c r="AL447"/>
      <c r="AM447"/>
      <c r="AN447"/>
      <c r="AO447"/>
      <c r="AP447"/>
      <c r="AQ447"/>
      <c r="AR447"/>
      <c r="AS447"/>
      <c r="AT447"/>
      <c r="AU447"/>
      <c r="AV447"/>
      <c r="AW447"/>
      <c r="AX447"/>
      <c r="AY447"/>
      <c r="AZ447"/>
      <c r="BA447"/>
    </row>
    <row r="448" spans="1:53">
      <c r="A448" s="1"/>
      <c r="B448" s="1"/>
      <c r="C448" s="1"/>
      <c r="D448" s="1"/>
      <c r="E448" s="1"/>
      <c r="F448" s="1"/>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1"/>
      <c r="AL448"/>
      <c r="AM448"/>
      <c r="AN448"/>
      <c r="AO448"/>
      <c r="AP448"/>
      <c r="AQ448"/>
      <c r="AR448"/>
      <c r="AS448"/>
      <c r="AT448"/>
      <c r="AU448"/>
      <c r="AV448"/>
      <c r="AW448"/>
      <c r="AX448"/>
      <c r="AY448"/>
      <c r="AZ448"/>
      <c r="BA448"/>
    </row>
    <row r="449" spans="1:53">
      <c r="A449" s="1"/>
      <c r="B449" s="1"/>
      <c r="C449" s="1"/>
      <c r="D449" s="1"/>
      <c r="E449" s="1"/>
      <c r="F449" s="1"/>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1"/>
      <c r="AL449"/>
      <c r="AM449"/>
      <c r="AN449"/>
      <c r="AO449"/>
      <c r="AP449"/>
      <c r="AQ449"/>
      <c r="AR449"/>
      <c r="AS449"/>
      <c r="AT449"/>
      <c r="AU449"/>
      <c r="AV449"/>
      <c r="AW449"/>
      <c r="AX449"/>
      <c r="AY449"/>
      <c r="AZ449"/>
      <c r="BA449"/>
    </row>
    <row r="450" spans="1:53">
      <c r="A450" s="1"/>
      <c r="B450" s="1"/>
      <c r="C450" s="1"/>
      <c r="D450" s="1"/>
      <c r="E450" s="1"/>
      <c r="F450" s="1"/>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1"/>
      <c r="AL450"/>
      <c r="AM450"/>
      <c r="AN450"/>
      <c r="AO450"/>
      <c r="AP450"/>
      <c r="AQ450"/>
      <c r="AR450"/>
      <c r="AS450"/>
      <c r="AT450"/>
      <c r="AU450"/>
      <c r="AV450"/>
      <c r="AW450"/>
      <c r="AX450"/>
      <c r="AY450"/>
      <c r="AZ450"/>
      <c r="BA450"/>
    </row>
    <row r="451" spans="1:53">
      <c r="A451" s="1"/>
      <c r="B451" s="1"/>
      <c r="C451" s="1"/>
      <c r="D451" s="1"/>
      <c r="E451" s="1"/>
      <c r="F451" s="1"/>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1"/>
      <c r="AL451"/>
      <c r="AM451"/>
      <c r="AN451"/>
      <c r="AO451"/>
      <c r="AP451"/>
      <c r="AQ451"/>
      <c r="AR451"/>
      <c r="AS451"/>
      <c r="AT451"/>
      <c r="AU451"/>
      <c r="AV451"/>
      <c r="AW451"/>
      <c r="AX451"/>
      <c r="AY451"/>
      <c r="AZ451"/>
      <c r="BA451"/>
    </row>
    <row r="452" spans="1:53">
      <c r="A452" s="1"/>
      <c r="B452" s="1"/>
      <c r="C452" s="1"/>
      <c r="D452" s="1"/>
      <c r="E452" s="1"/>
      <c r="F452" s="1"/>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1"/>
      <c r="AL452"/>
      <c r="AM452"/>
      <c r="AN452"/>
      <c r="AO452"/>
      <c r="AP452"/>
      <c r="AQ452"/>
      <c r="AR452"/>
      <c r="AS452"/>
      <c r="AT452"/>
      <c r="AU452"/>
      <c r="AV452"/>
      <c r="AW452"/>
      <c r="AX452"/>
      <c r="AY452"/>
      <c r="AZ452"/>
      <c r="BA452"/>
    </row>
    <row r="453" spans="1:53">
      <c r="A453" s="1"/>
      <c r="B453" s="1"/>
      <c r="C453" s="1"/>
      <c r="D453" s="1"/>
      <c r="E453" s="1"/>
      <c r="F453" s="1"/>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1"/>
      <c r="AL453"/>
      <c r="AM453"/>
      <c r="AN453"/>
      <c r="AO453"/>
      <c r="AP453"/>
      <c r="AQ453"/>
      <c r="AR453"/>
      <c r="AS453"/>
      <c r="AT453"/>
      <c r="AU453"/>
      <c r="AV453"/>
      <c r="AW453"/>
      <c r="AX453"/>
      <c r="AY453"/>
      <c r="AZ453"/>
      <c r="BA453"/>
    </row>
    <row r="454" spans="1:53">
      <c r="A454" s="1"/>
      <c r="B454" s="1"/>
      <c r="C454" s="1"/>
      <c r="D454" s="1"/>
      <c r="E454" s="1"/>
      <c r="F454" s="1"/>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1"/>
      <c r="AL454"/>
      <c r="AM454"/>
      <c r="AN454"/>
      <c r="AO454"/>
      <c r="AP454"/>
      <c r="AQ454"/>
      <c r="AR454"/>
      <c r="AS454"/>
      <c r="AT454"/>
      <c r="AU454"/>
      <c r="AV454"/>
      <c r="AW454"/>
      <c r="AX454"/>
      <c r="AY454"/>
      <c r="AZ454"/>
      <c r="BA454"/>
    </row>
    <row r="455" spans="1:53">
      <c r="A455" s="1"/>
      <c r="B455" s="1"/>
      <c r="C455" s="1"/>
      <c r="D455" s="1"/>
      <c r="E455" s="1"/>
      <c r="F455" s="1"/>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1"/>
      <c r="AL455"/>
      <c r="AM455"/>
      <c r="AN455"/>
      <c r="AO455"/>
      <c r="AP455"/>
      <c r="AQ455"/>
      <c r="AR455"/>
      <c r="AS455"/>
      <c r="AT455"/>
      <c r="AU455"/>
      <c r="AV455"/>
      <c r="AW455"/>
      <c r="AX455"/>
      <c r="AY455"/>
      <c r="AZ455"/>
      <c r="BA455"/>
    </row>
    <row r="456" spans="1:53">
      <c r="A456" s="1"/>
      <c r="B456" s="1"/>
      <c r="C456" s="1"/>
      <c r="D456" s="1"/>
      <c r="E456" s="1"/>
      <c r="F456" s="1"/>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1"/>
      <c r="AL456"/>
      <c r="AM456"/>
      <c r="AN456"/>
      <c r="AO456"/>
      <c r="AP456"/>
      <c r="AQ456"/>
      <c r="AR456"/>
      <c r="AS456"/>
      <c r="AT456"/>
      <c r="AU456"/>
      <c r="AV456"/>
      <c r="AW456"/>
      <c r="AX456"/>
      <c r="AY456"/>
      <c r="AZ456"/>
      <c r="BA456"/>
    </row>
    <row r="457" spans="1:53">
      <c r="A457" s="1"/>
      <c r="B457" s="1"/>
      <c r="C457" s="1"/>
      <c r="D457" s="1"/>
      <c r="E457" s="1"/>
      <c r="F457" s="1"/>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1"/>
      <c r="AL457"/>
      <c r="AM457"/>
      <c r="AN457"/>
      <c r="AO457"/>
      <c r="AP457"/>
      <c r="AQ457"/>
      <c r="AR457"/>
      <c r="AS457"/>
      <c r="AT457"/>
      <c r="AU457"/>
      <c r="AV457"/>
      <c r="AW457"/>
      <c r="AX457"/>
      <c r="AY457"/>
      <c r="AZ457"/>
      <c r="BA457"/>
    </row>
    <row r="458" spans="1:53">
      <c r="A458" s="1"/>
      <c r="B458" s="1"/>
      <c r="C458" s="1"/>
      <c r="D458" s="1"/>
      <c r="E458" s="1"/>
      <c r="F458" s="1"/>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1"/>
      <c r="AL458"/>
      <c r="AM458"/>
      <c r="AN458"/>
      <c r="AO458"/>
      <c r="AP458"/>
      <c r="AQ458"/>
      <c r="AR458"/>
      <c r="AS458"/>
      <c r="AT458"/>
      <c r="AU458"/>
      <c r="AV458"/>
      <c r="AW458"/>
      <c r="AX458"/>
      <c r="AY458"/>
      <c r="AZ458"/>
      <c r="BA458"/>
    </row>
    <row r="459" spans="1:53">
      <c r="A459" s="1"/>
      <c r="B459" s="1"/>
      <c r="C459" s="1"/>
      <c r="D459" s="1"/>
      <c r="E459" s="1"/>
      <c r="F459" s="1"/>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1"/>
      <c r="AL459"/>
      <c r="AM459"/>
      <c r="AN459"/>
      <c r="AO459"/>
      <c r="AP459"/>
      <c r="AQ459"/>
      <c r="AR459"/>
      <c r="AS459"/>
      <c r="AT459"/>
      <c r="AU459"/>
      <c r="AV459"/>
      <c r="AW459"/>
      <c r="AX459"/>
      <c r="AY459"/>
      <c r="AZ459"/>
      <c r="BA459"/>
    </row>
    <row r="460" spans="1:53">
      <c r="A460" s="1"/>
      <c r="B460" s="1"/>
      <c r="C460" s="1"/>
      <c r="D460" s="1"/>
      <c r="E460" s="1"/>
      <c r="F460" s="1"/>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1"/>
      <c r="AL460"/>
      <c r="AM460"/>
      <c r="AN460"/>
      <c r="AO460"/>
      <c r="AP460"/>
      <c r="AQ460"/>
      <c r="AR460"/>
      <c r="AS460"/>
      <c r="AT460"/>
      <c r="AU460"/>
      <c r="AV460"/>
      <c r="AW460"/>
      <c r="AX460"/>
      <c r="AY460"/>
      <c r="AZ460"/>
      <c r="BA460"/>
    </row>
    <row r="461" spans="1:53">
      <c r="A461" s="1"/>
      <c r="B461" s="1"/>
      <c r="C461" s="1"/>
      <c r="D461" s="1"/>
      <c r="E461" s="1"/>
      <c r="F461" s="1"/>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1"/>
      <c r="AL461"/>
      <c r="AM461"/>
      <c r="AN461"/>
      <c r="AO461"/>
      <c r="AP461"/>
      <c r="AQ461"/>
      <c r="AR461"/>
      <c r="AS461"/>
      <c r="AT461"/>
      <c r="AU461"/>
      <c r="AV461"/>
      <c r="AW461"/>
      <c r="AX461"/>
      <c r="AY461"/>
      <c r="AZ461"/>
      <c r="BA461"/>
    </row>
    <row r="462" spans="1:53">
      <c r="A462" s="1"/>
      <c r="B462" s="1"/>
      <c r="C462" s="1"/>
      <c r="D462" s="1"/>
      <c r="E462" s="1"/>
      <c r="F462" s="1"/>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1"/>
      <c r="AL462"/>
      <c r="AM462"/>
      <c r="AN462"/>
      <c r="AO462"/>
      <c r="AP462"/>
      <c r="AQ462"/>
      <c r="AR462"/>
      <c r="AS462"/>
      <c r="AT462"/>
      <c r="AU462"/>
      <c r="AV462"/>
      <c r="AW462"/>
      <c r="AX462"/>
      <c r="AY462"/>
      <c r="AZ462"/>
      <c r="BA462"/>
    </row>
    <row r="463" spans="1:53">
      <c r="A463" s="1"/>
      <c r="B463" s="1"/>
      <c r="C463" s="1"/>
      <c r="D463" s="1"/>
      <c r="E463" s="1"/>
      <c r="F463" s="1"/>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1"/>
      <c r="AL463"/>
      <c r="AM463"/>
      <c r="AN463"/>
      <c r="AO463"/>
      <c r="AP463"/>
      <c r="AQ463"/>
      <c r="AR463"/>
      <c r="AS463"/>
      <c r="AT463"/>
      <c r="AU463"/>
      <c r="AV463"/>
      <c r="AW463"/>
      <c r="AX463"/>
      <c r="AY463"/>
      <c r="AZ463"/>
      <c r="BA463"/>
    </row>
    <row r="464" spans="1:53">
      <c r="A464" s="1"/>
      <c r="B464" s="1"/>
      <c r="C464" s="1"/>
      <c r="D464" s="1"/>
      <c r="E464" s="1"/>
      <c r="F464" s="1"/>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1"/>
      <c r="AL464"/>
      <c r="AM464"/>
      <c r="AN464"/>
      <c r="AO464"/>
      <c r="AP464"/>
      <c r="AQ464"/>
      <c r="AR464"/>
      <c r="AS464"/>
      <c r="AT464"/>
      <c r="AU464"/>
      <c r="AV464"/>
      <c r="AW464"/>
      <c r="AX464"/>
      <c r="AY464"/>
      <c r="AZ464"/>
      <c r="BA464"/>
    </row>
    <row r="465" spans="1:53">
      <c r="A465" s="1"/>
      <c r="B465" s="1"/>
      <c r="C465" s="1"/>
      <c r="D465" s="1"/>
      <c r="E465" s="1"/>
      <c r="F465" s="1"/>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1"/>
      <c r="AL465"/>
      <c r="AM465"/>
      <c r="AN465"/>
      <c r="AO465"/>
      <c r="AP465"/>
      <c r="AQ465"/>
      <c r="AR465"/>
      <c r="AS465"/>
      <c r="AT465"/>
      <c r="AU465"/>
      <c r="AV465"/>
      <c r="AW465"/>
      <c r="AX465"/>
      <c r="AY465"/>
      <c r="AZ465"/>
      <c r="BA465"/>
    </row>
    <row r="466" spans="1:53">
      <c r="A466" s="1"/>
      <c r="B466" s="1"/>
      <c r="C466" s="1"/>
      <c r="D466" s="1"/>
      <c r="E466" s="1"/>
      <c r="F466" s="1"/>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1"/>
      <c r="AL466"/>
      <c r="AM466"/>
      <c r="AN466"/>
      <c r="AO466"/>
      <c r="AP466"/>
      <c r="AQ466"/>
      <c r="AR466"/>
      <c r="AS466"/>
      <c r="AT466"/>
      <c r="AU466"/>
      <c r="AV466"/>
      <c r="AW466"/>
      <c r="AX466"/>
      <c r="AY466"/>
      <c r="AZ466"/>
      <c r="BA466"/>
    </row>
    <row r="467" spans="1:53">
      <c r="A467" s="1"/>
      <c r="B467" s="1"/>
      <c r="C467" s="1"/>
      <c r="D467" s="1"/>
      <c r="E467" s="1"/>
      <c r="F467" s="1"/>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1"/>
      <c r="AL467"/>
      <c r="AM467"/>
      <c r="AN467"/>
      <c r="AO467"/>
      <c r="AP467"/>
      <c r="AQ467"/>
      <c r="AR467"/>
      <c r="AS467"/>
      <c r="AT467"/>
      <c r="AU467"/>
      <c r="AV467"/>
      <c r="AW467"/>
      <c r="AX467"/>
      <c r="AY467"/>
      <c r="AZ467"/>
      <c r="BA467"/>
    </row>
    <row r="468" spans="1:53">
      <c r="A468" s="1"/>
      <c r="B468" s="1"/>
      <c r="C468" s="1"/>
      <c r="D468" s="1"/>
      <c r="E468" s="1"/>
      <c r="F468" s="1"/>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1"/>
      <c r="AL468"/>
      <c r="AM468"/>
      <c r="AN468"/>
      <c r="AO468"/>
      <c r="AP468"/>
      <c r="AQ468"/>
      <c r="AR468"/>
      <c r="AS468"/>
      <c r="AT468"/>
      <c r="AU468"/>
      <c r="AV468"/>
      <c r="AW468"/>
      <c r="AX468"/>
      <c r="AY468"/>
      <c r="AZ468"/>
      <c r="BA468"/>
    </row>
    <row r="469" spans="1:53">
      <c r="A469" s="1"/>
      <c r="B469" s="1"/>
      <c r="C469" s="1"/>
      <c r="D469" s="1"/>
      <c r="E469" s="1"/>
      <c r="F469" s="1"/>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1"/>
      <c r="AL469"/>
      <c r="AM469"/>
      <c r="AN469"/>
      <c r="AO469"/>
      <c r="AP469"/>
      <c r="AQ469"/>
      <c r="AR469"/>
      <c r="AS469"/>
      <c r="AT469"/>
      <c r="AU469"/>
      <c r="AV469"/>
      <c r="AW469"/>
      <c r="AX469"/>
      <c r="AY469"/>
      <c r="AZ469"/>
      <c r="BA469"/>
    </row>
    <row r="470" spans="1:53">
      <c r="A470" s="1"/>
      <c r="B470" s="1"/>
      <c r="C470" s="1"/>
      <c r="D470" s="1"/>
      <c r="E470" s="1"/>
      <c r="F470" s="1"/>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1"/>
      <c r="AL470"/>
      <c r="AM470"/>
      <c r="AN470"/>
      <c r="AO470"/>
      <c r="AP470"/>
      <c r="AQ470"/>
      <c r="AR470"/>
      <c r="AS470"/>
      <c r="AT470"/>
      <c r="AU470"/>
      <c r="AV470"/>
      <c r="AW470"/>
      <c r="AX470"/>
      <c r="AY470"/>
      <c r="AZ470"/>
      <c r="BA470"/>
    </row>
    <row r="471" spans="1:53">
      <c r="A471" s="1"/>
      <c r="B471" s="1"/>
      <c r="C471" s="1"/>
      <c r="D471" s="1"/>
      <c r="E471" s="1"/>
      <c r="F471" s="1"/>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1"/>
      <c r="AL471"/>
      <c r="AM471"/>
      <c r="AN471"/>
      <c r="AO471"/>
      <c r="AP471"/>
      <c r="AQ471"/>
      <c r="AR471"/>
      <c r="AS471"/>
      <c r="AT471"/>
      <c r="AU471"/>
      <c r="AV471"/>
      <c r="AW471"/>
      <c r="AX471"/>
      <c r="AY471"/>
      <c r="AZ471"/>
      <c r="BA471"/>
    </row>
    <row r="472" spans="1:53">
      <c r="A472" s="1"/>
      <c r="B472" s="1"/>
      <c r="C472" s="1"/>
      <c r="D472" s="1"/>
      <c r="E472" s="1"/>
      <c r="F472" s="1"/>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1"/>
      <c r="AL472"/>
      <c r="AM472"/>
      <c r="AN472"/>
      <c r="AO472"/>
      <c r="AP472"/>
      <c r="AQ472"/>
      <c r="AR472"/>
      <c r="AS472"/>
      <c r="AT472"/>
      <c r="AU472"/>
      <c r="AV472"/>
      <c r="AW472"/>
      <c r="AX472"/>
      <c r="AY472"/>
      <c r="AZ472"/>
      <c r="BA472"/>
    </row>
    <row r="473" spans="1:53">
      <c r="A473" s="1"/>
      <c r="B473" s="1"/>
      <c r="C473" s="1"/>
      <c r="D473" s="1"/>
      <c r="E473" s="1"/>
      <c r="F473" s="1"/>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1"/>
      <c r="AL473"/>
      <c r="AM473"/>
      <c r="AN473"/>
      <c r="AO473"/>
      <c r="AP473"/>
      <c r="AQ473"/>
      <c r="AR473"/>
      <c r="AS473"/>
      <c r="AT473"/>
      <c r="AU473"/>
      <c r="AV473"/>
      <c r="AW473"/>
      <c r="AX473"/>
      <c r="AY473"/>
      <c r="AZ473"/>
      <c r="BA473"/>
    </row>
    <row r="474" spans="1:53">
      <c r="A474" s="1"/>
      <c r="B474" s="1"/>
      <c r="C474" s="1"/>
      <c r="D474" s="1"/>
      <c r="E474" s="1"/>
      <c r="F474" s="1"/>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1"/>
      <c r="AL474"/>
      <c r="AM474"/>
      <c r="AN474"/>
      <c r="AO474"/>
      <c r="AP474"/>
      <c r="AQ474"/>
      <c r="AR474"/>
      <c r="AS474"/>
      <c r="AT474"/>
      <c r="AU474"/>
      <c r="AV474"/>
      <c r="AW474"/>
      <c r="AX474"/>
      <c r="AY474"/>
      <c r="AZ474"/>
      <c r="BA474"/>
    </row>
    <row r="475" spans="1:53">
      <c r="A475" s="1"/>
      <c r="B475" s="1"/>
      <c r="C475" s="1"/>
      <c r="D475" s="1"/>
      <c r="E475" s="1"/>
      <c r="F475" s="1"/>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1"/>
      <c r="AL475"/>
      <c r="AM475"/>
      <c r="AN475"/>
      <c r="AO475"/>
      <c r="AP475"/>
      <c r="AQ475"/>
      <c r="AR475"/>
      <c r="AS475"/>
      <c r="AT475"/>
      <c r="AU475"/>
      <c r="AV475"/>
      <c r="AW475"/>
      <c r="AX475"/>
      <c r="AY475"/>
      <c r="AZ475"/>
      <c r="BA475"/>
    </row>
    <row r="476" spans="1:53">
      <c r="A476" s="1"/>
      <c r="B476" s="1"/>
      <c r="C476" s="1"/>
      <c r="D476" s="1"/>
      <c r="E476" s="1"/>
      <c r="F476" s="1"/>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1"/>
      <c r="AL476"/>
      <c r="AM476"/>
      <c r="AN476"/>
      <c r="AO476"/>
      <c r="AP476"/>
      <c r="AQ476"/>
      <c r="AR476"/>
      <c r="AS476"/>
      <c r="AT476"/>
      <c r="AU476"/>
      <c r="AV476"/>
      <c r="AW476"/>
      <c r="AX476"/>
      <c r="AY476"/>
      <c r="AZ476"/>
      <c r="BA476"/>
    </row>
    <row r="477" spans="1:53">
      <c r="A477" s="1"/>
      <c r="B477" s="1"/>
      <c r="C477" s="1"/>
      <c r="D477" s="1"/>
      <c r="E477" s="1"/>
      <c r="F477" s="1"/>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1"/>
      <c r="AL477"/>
      <c r="AM477"/>
      <c r="AN477"/>
      <c r="AO477"/>
      <c r="AP477"/>
      <c r="AQ477"/>
      <c r="AR477"/>
      <c r="AS477"/>
      <c r="AT477"/>
      <c r="AU477"/>
      <c r="AV477"/>
      <c r="AW477"/>
      <c r="AX477"/>
      <c r="AY477"/>
      <c r="AZ477"/>
      <c r="BA477"/>
    </row>
    <row r="478" spans="1:53">
      <c r="A478" s="1"/>
      <c r="B478" s="1"/>
      <c r="C478" s="1"/>
      <c r="D478" s="1"/>
      <c r="E478" s="1"/>
      <c r="F478" s="1"/>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1"/>
      <c r="AL478"/>
      <c r="AM478"/>
      <c r="AN478"/>
      <c r="AO478"/>
      <c r="AP478"/>
      <c r="AQ478"/>
      <c r="AR478"/>
      <c r="AS478"/>
      <c r="AT478"/>
      <c r="AU478"/>
      <c r="AV478"/>
      <c r="AW478"/>
      <c r="AX478"/>
      <c r="AY478"/>
      <c r="AZ478"/>
      <c r="BA478"/>
    </row>
    <row r="479" spans="1:53">
      <c r="A479" s="1"/>
      <c r="B479" s="1"/>
      <c r="C479" s="1"/>
      <c r="D479" s="1"/>
      <c r="E479" s="1"/>
      <c r="F479" s="1"/>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1"/>
      <c r="AL479"/>
      <c r="AM479"/>
      <c r="AN479"/>
      <c r="AO479"/>
      <c r="AP479"/>
      <c r="AQ479"/>
      <c r="AR479"/>
      <c r="AS479"/>
      <c r="AT479"/>
      <c r="AU479"/>
      <c r="AV479"/>
      <c r="AW479"/>
      <c r="AX479"/>
      <c r="AY479"/>
      <c r="AZ479"/>
      <c r="BA479"/>
    </row>
    <row r="480" spans="1:53">
      <c r="A480" s="1"/>
      <c r="B480" s="1"/>
      <c r="C480" s="1"/>
      <c r="D480" s="1"/>
      <c r="E480" s="1"/>
      <c r="F480" s="1"/>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1"/>
      <c r="AL480"/>
      <c r="AM480"/>
      <c r="AN480"/>
      <c r="AO480"/>
      <c r="AP480"/>
      <c r="AQ480"/>
      <c r="AR480"/>
      <c r="AS480"/>
      <c r="AT480"/>
      <c r="AU480"/>
      <c r="AV480"/>
      <c r="AW480"/>
      <c r="AX480"/>
      <c r="AY480"/>
      <c r="AZ480"/>
      <c r="BA480"/>
    </row>
    <row r="481" spans="1:53">
      <c r="A481" s="1"/>
      <c r="B481" s="1"/>
      <c r="C481" s="1"/>
      <c r="D481" s="1"/>
      <c r="E481" s="1"/>
      <c r="F481" s="1"/>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1"/>
      <c r="AL481"/>
      <c r="AM481"/>
      <c r="AN481"/>
      <c r="AO481"/>
      <c r="AP481"/>
      <c r="AQ481"/>
      <c r="AR481"/>
      <c r="AS481"/>
      <c r="AT481"/>
      <c r="AU481"/>
      <c r="AV481"/>
      <c r="AW481"/>
      <c r="AX481"/>
      <c r="AY481"/>
      <c r="AZ481"/>
      <c r="BA481"/>
    </row>
    <row r="482" spans="1:53">
      <c r="A482" s="1"/>
      <c r="B482" s="1"/>
      <c r="C482" s="1"/>
      <c r="D482" s="1"/>
      <c r="E482" s="1"/>
      <c r="F482" s="1"/>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1"/>
      <c r="AL482"/>
      <c r="AM482"/>
      <c r="AN482"/>
      <c r="AO482"/>
      <c r="AP482"/>
      <c r="AQ482"/>
      <c r="AR482"/>
      <c r="AS482"/>
      <c r="AT482"/>
      <c r="AU482"/>
      <c r="AV482"/>
      <c r="AW482"/>
      <c r="AX482"/>
      <c r="AY482"/>
      <c r="AZ482"/>
      <c r="BA482"/>
    </row>
    <row r="483" spans="1:53">
      <c r="A483" s="1"/>
      <c r="B483" s="1"/>
      <c r="C483" s="1"/>
      <c r="D483" s="1"/>
      <c r="E483" s="1"/>
      <c r="F483" s="1"/>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1"/>
      <c r="AL483"/>
      <c r="AM483"/>
      <c r="AN483"/>
      <c r="AO483"/>
      <c r="AP483"/>
      <c r="AQ483"/>
      <c r="AR483"/>
      <c r="AS483"/>
      <c r="AT483"/>
      <c r="AU483"/>
      <c r="AV483"/>
      <c r="AW483"/>
      <c r="AX483"/>
      <c r="AY483"/>
      <c r="AZ483"/>
      <c r="BA483"/>
    </row>
    <row r="484" spans="1:53">
      <c r="A484" s="1"/>
      <c r="B484" s="1"/>
      <c r="C484" s="1"/>
      <c r="D484" s="1"/>
      <c r="E484" s="1"/>
      <c r="F484" s="1"/>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1"/>
      <c r="AL484"/>
      <c r="AM484"/>
      <c r="AN484"/>
      <c r="AO484"/>
      <c r="AP484"/>
      <c r="AQ484"/>
      <c r="AR484"/>
      <c r="AS484"/>
      <c r="AT484"/>
      <c r="AU484"/>
      <c r="AV484"/>
      <c r="AW484"/>
      <c r="AX484"/>
      <c r="AY484"/>
      <c r="AZ484"/>
      <c r="BA484"/>
    </row>
    <row r="485" spans="1:53">
      <c r="A485" s="1"/>
      <c r="B485" s="1"/>
      <c r="C485" s="1"/>
      <c r="D485" s="1"/>
      <c r="E485" s="1"/>
      <c r="F485" s="1"/>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1"/>
      <c r="AL485"/>
      <c r="AM485"/>
      <c r="AN485"/>
      <c r="AO485"/>
      <c r="AP485"/>
      <c r="AQ485"/>
      <c r="AR485"/>
      <c r="AS485"/>
      <c r="AT485"/>
      <c r="AU485"/>
      <c r="AV485"/>
      <c r="AW485"/>
      <c r="AX485"/>
      <c r="AY485"/>
      <c r="AZ485"/>
      <c r="BA485"/>
    </row>
    <row r="486" spans="1:53">
      <c r="A486" s="1"/>
      <c r="B486" s="1"/>
      <c r="C486" s="1"/>
      <c r="D486" s="1"/>
      <c r="E486" s="1"/>
      <c r="F486" s="1"/>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1"/>
      <c r="AL486"/>
      <c r="AM486"/>
      <c r="AN486"/>
      <c r="AO486"/>
      <c r="AP486"/>
      <c r="AQ486"/>
      <c r="AR486"/>
      <c r="AS486"/>
      <c r="AT486"/>
      <c r="AU486"/>
      <c r="AV486"/>
      <c r="AW486"/>
      <c r="AX486"/>
      <c r="AY486"/>
      <c r="AZ486"/>
      <c r="BA486"/>
    </row>
    <row r="487" spans="1:53">
      <c r="A487" s="1"/>
      <c r="B487" s="1"/>
      <c r="C487" s="1"/>
      <c r="D487" s="1"/>
      <c r="E487" s="1"/>
      <c r="F487" s="1"/>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1"/>
      <c r="AL487"/>
      <c r="AM487"/>
      <c r="AN487"/>
      <c r="AO487"/>
      <c r="AP487"/>
      <c r="AQ487"/>
      <c r="AR487"/>
      <c r="AS487"/>
      <c r="AT487"/>
      <c r="AU487"/>
      <c r="AV487"/>
      <c r="AW487"/>
      <c r="AX487"/>
      <c r="AY487"/>
      <c r="AZ487"/>
      <c r="BA487"/>
    </row>
    <row r="488" spans="1:53">
      <c r="A488" s="1"/>
      <c r="B488" s="1"/>
      <c r="C488" s="1"/>
      <c r="D488" s="1"/>
      <c r="E488" s="1"/>
      <c r="F488" s="1"/>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1"/>
      <c r="AL488"/>
      <c r="AM488"/>
      <c r="AN488"/>
      <c r="AO488"/>
      <c r="AP488"/>
      <c r="AQ488"/>
      <c r="AR488"/>
      <c r="AS488"/>
      <c r="AT488"/>
      <c r="AU488"/>
      <c r="AV488"/>
      <c r="AW488"/>
      <c r="AX488"/>
      <c r="AY488"/>
      <c r="AZ488"/>
      <c r="BA488"/>
    </row>
    <row r="489" spans="1:53">
      <c r="A489" s="1"/>
      <c r="B489" s="1"/>
      <c r="C489" s="1"/>
      <c r="D489" s="1"/>
      <c r="E489" s="1"/>
      <c r="F489" s="1"/>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1"/>
      <c r="AL489"/>
      <c r="AM489"/>
      <c r="AN489"/>
      <c r="AO489"/>
      <c r="AP489"/>
      <c r="AQ489"/>
      <c r="AR489"/>
      <c r="AS489"/>
      <c r="AT489"/>
      <c r="AU489"/>
      <c r="AV489"/>
      <c r="AW489"/>
      <c r="AX489"/>
      <c r="AY489"/>
      <c r="AZ489"/>
      <c r="BA489"/>
    </row>
    <row r="490" spans="1:53">
      <c r="A490" s="1"/>
      <c r="B490" s="1"/>
      <c r="C490" s="1"/>
      <c r="D490" s="1"/>
      <c r="E490" s="1"/>
      <c r="F490" s="1"/>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1"/>
      <c r="AL490"/>
      <c r="AM490"/>
      <c r="AN490"/>
      <c r="AO490"/>
      <c r="AP490"/>
      <c r="AQ490"/>
      <c r="AR490"/>
      <c r="AS490"/>
      <c r="AT490"/>
      <c r="AU490"/>
      <c r="AV490"/>
      <c r="AW490"/>
      <c r="AX490"/>
      <c r="AY490"/>
      <c r="AZ490"/>
      <c r="BA490"/>
    </row>
    <row r="491" spans="1:53">
      <c r="A491" s="1"/>
      <c r="B491" s="1"/>
      <c r="C491" s="1"/>
      <c r="D491" s="1"/>
      <c r="E491" s="1"/>
      <c r="F491" s="1"/>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1"/>
      <c r="AL491"/>
      <c r="AM491"/>
      <c r="AN491"/>
      <c r="AO491"/>
      <c r="AP491"/>
      <c r="AQ491"/>
      <c r="AR491"/>
      <c r="AS491"/>
      <c r="AT491"/>
      <c r="AU491"/>
      <c r="AV491"/>
      <c r="AW491"/>
      <c r="AX491"/>
      <c r="AY491"/>
      <c r="AZ491"/>
      <c r="BA491"/>
    </row>
    <row r="492" spans="1:53">
      <c r="A492" s="1"/>
      <c r="B492" s="1"/>
      <c r="C492" s="1"/>
      <c r="D492" s="1"/>
      <c r="E492" s="1"/>
      <c r="F492" s="1"/>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1"/>
      <c r="AL492"/>
      <c r="AM492"/>
      <c r="AN492"/>
      <c r="AO492"/>
      <c r="AP492"/>
      <c r="AQ492"/>
      <c r="AR492"/>
      <c r="AS492"/>
      <c r="AT492"/>
      <c r="AU492"/>
      <c r="AV492"/>
      <c r="AW492"/>
      <c r="AX492"/>
      <c r="AY492"/>
      <c r="AZ492"/>
      <c r="BA492"/>
    </row>
    <row r="493" spans="1:53">
      <c r="A493" s="1"/>
      <c r="B493" s="1"/>
      <c r="C493" s="1"/>
      <c r="D493" s="1"/>
      <c r="E493" s="1"/>
      <c r="F493" s="1"/>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1"/>
      <c r="AL493"/>
      <c r="AM493"/>
      <c r="AN493"/>
      <c r="AO493"/>
      <c r="AP493"/>
      <c r="AQ493"/>
      <c r="AR493"/>
      <c r="AS493"/>
      <c r="AT493"/>
      <c r="AU493"/>
      <c r="AV493"/>
      <c r="AW493"/>
      <c r="AX493"/>
      <c r="AY493"/>
      <c r="AZ493"/>
      <c r="BA493"/>
    </row>
    <row r="494" spans="1:53">
      <c r="A494" s="1"/>
      <c r="B494" s="1"/>
      <c r="C494" s="1"/>
      <c r="D494" s="1"/>
      <c r="E494" s="1"/>
      <c r="F494" s="1"/>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1"/>
      <c r="AL494"/>
      <c r="AM494"/>
      <c r="AN494"/>
      <c r="AO494"/>
      <c r="AP494"/>
      <c r="AQ494"/>
      <c r="AR494"/>
      <c r="AS494"/>
      <c r="AT494"/>
      <c r="AU494"/>
      <c r="AV494"/>
      <c r="AW494"/>
      <c r="AX494"/>
      <c r="AY494"/>
      <c r="AZ494"/>
      <c r="BA494"/>
    </row>
    <row r="495" spans="1:53">
      <c r="A495" s="1"/>
      <c r="B495" s="1"/>
      <c r="C495" s="1"/>
      <c r="D495" s="1"/>
      <c r="E495" s="1"/>
      <c r="F495" s="1"/>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1"/>
      <c r="AL495"/>
      <c r="AM495"/>
      <c r="AN495"/>
      <c r="AO495"/>
      <c r="AP495"/>
      <c r="AQ495"/>
      <c r="AR495"/>
      <c r="AS495"/>
      <c r="AT495"/>
      <c r="AU495"/>
      <c r="AV495"/>
      <c r="AW495"/>
      <c r="AX495"/>
      <c r="AY495"/>
      <c r="AZ495"/>
      <c r="BA495"/>
    </row>
    <row r="496" spans="1:53">
      <c r="A496" s="1"/>
      <c r="B496" s="1"/>
      <c r="C496" s="1"/>
      <c r="D496" s="1"/>
      <c r="E496" s="1"/>
      <c r="F496" s="1"/>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1"/>
      <c r="AL496"/>
      <c r="AM496"/>
      <c r="AN496"/>
      <c r="AO496"/>
      <c r="AP496"/>
      <c r="AQ496"/>
      <c r="AR496"/>
      <c r="AS496"/>
      <c r="AT496"/>
      <c r="AU496"/>
      <c r="AV496"/>
      <c r="AW496"/>
      <c r="AX496"/>
      <c r="AY496"/>
      <c r="AZ496"/>
      <c r="BA496"/>
    </row>
    <row r="497" spans="1:53">
      <c r="A497" s="1"/>
      <c r="B497" s="1"/>
      <c r="C497" s="1"/>
      <c r="D497" s="1"/>
      <c r="E497" s="1"/>
      <c r="F497" s="1"/>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1"/>
      <c r="AL497"/>
      <c r="AM497"/>
      <c r="AN497"/>
      <c r="AO497"/>
      <c r="AP497"/>
      <c r="AQ497"/>
      <c r="AR497"/>
      <c r="AS497"/>
      <c r="AT497"/>
      <c r="AU497"/>
      <c r="AV497"/>
      <c r="AW497"/>
      <c r="AX497"/>
      <c r="AY497"/>
      <c r="AZ497"/>
      <c r="BA497"/>
    </row>
    <row r="498" spans="1:53">
      <c r="A498" s="1"/>
      <c r="B498" s="1"/>
      <c r="C498" s="1"/>
      <c r="D498" s="1"/>
      <c r="E498" s="1"/>
      <c r="F498" s="1"/>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1"/>
      <c r="AL498"/>
      <c r="AM498"/>
      <c r="AN498"/>
      <c r="AO498"/>
      <c r="AP498"/>
      <c r="AQ498"/>
      <c r="AR498"/>
      <c r="AS498"/>
      <c r="AT498"/>
      <c r="AU498"/>
      <c r="AV498"/>
      <c r="AW498"/>
      <c r="AX498"/>
      <c r="AY498"/>
      <c r="AZ498"/>
      <c r="BA498"/>
    </row>
    <row r="499" spans="1:53">
      <c r="A499" s="1"/>
      <c r="B499" s="1"/>
      <c r="C499" s="1"/>
      <c r="D499" s="1"/>
      <c r="E499" s="1"/>
      <c r="F499" s="1"/>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1"/>
      <c r="AL499"/>
      <c r="AM499"/>
      <c r="AN499"/>
      <c r="AO499"/>
      <c r="AP499"/>
      <c r="AQ499"/>
      <c r="AR499"/>
      <c r="AS499"/>
      <c r="AT499"/>
      <c r="AU499"/>
      <c r="AV499"/>
      <c r="AW499"/>
      <c r="AX499"/>
      <c r="AY499"/>
      <c r="AZ499"/>
      <c r="BA499"/>
    </row>
    <row r="500" spans="1:53">
      <c r="A500" s="1"/>
      <c r="B500" s="1"/>
      <c r="C500" s="1"/>
      <c r="D500" s="1"/>
      <c r="E500" s="1"/>
      <c r="F500" s="1"/>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1"/>
      <c r="AL500"/>
      <c r="AM500"/>
      <c r="AN500"/>
      <c r="AO500"/>
      <c r="AP500"/>
      <c r="AQ500"/>
      <c r="AR500"/>
      <c r="AS500"/>
      <c r="AT500"/>
      <c r="AU500"/>
      <c r="AV500"/>
      <c r="AW500"/>
      <c r="AX500"/>
      <c r="AY500"/>
      <c r="AZ500"/>
      <c r="BA500"/>
    </row>
  </sheetData>
  <hyperlinks>
    <hyperlink ref="E1" location="INHALTSVERZEICHNIS!A1"/>
    <hyperlink ref="E12" location="INHALTSVERZEICHNIS!A1"/>
    <hyperlink ref="E33" location="INHALTSVERZEICHNIS!A1"/>
    <hyperlink ref="E96" location="INHALTSVERZEICHNIS!A1"/>
    <hyperlink ref="E23" location="INHALTSVERZEICHNIS!A1"/>
  </hyperlinks>
  <printOptions gridLines="false" gridLinesSet="true"/>
  <pageMargins left="0.7" right="0.7" top="0.787401575" bottom="0.787401575" header="0.3" footer="0.3"/>
  <pageSetup paperSize="9" orientation="portrait" scale="100" fitToHeight="1" fitToWidth="1" pageOrder="downThenOver" r:id="rId1ps"/>
  <headerFooter differentOddEven="false" differentFirst="false" scaleWithDoc="true" alignWithMargins="true">
    <oddHeader/>
    <oddFooter/>
    <evenHeader/>
    <evenFooter/>
    <firstHeader/>
    <firstFooter/>
  </headerFooter>
  <tableParts count="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F4" sqref="F4:G4"/>
    </sheetView>
  </sheetViews>
  <sheetFormatPr customHeight="true" defaultRowHeight="15" defaultColWidth="11.453125" outlineLevelRow="0" outlineLevelCol="0"/>
  <cols>
    <col min="1" max="1" width="70.26953125" customWidth="true" style="1"/>
    <col min="2" max="2" width="22.54296875" customWidth="true" style="1"/>
    <col min="3" max="3" width="31.26953125" customWidth="true" style="1"/>
    <col min="4" max="4" width="22.1796875" customWidth="true" style="1"/>
    <col min="5" max="5" width="11.1796875" customWidth="true" style="1"/>
    <col min="6" max="6" width="9" customWidth="true" style="1"/>
    <col min="7" max="7" width="11.26953125" customWidth="true" style="9"/>
    <col min="8" max="8" width="11.26953125" customWidth="true" style="9"/>
    <col min="9" max="9" width="11.26953125" customWidth="true" style="9"/>
    <col min="10" max="10" width="11.26953125" customWidth="true" style="9"/>
    <col min="11" max="11" width="11.26953125" customWidth="true" style="9"/>
    <col min="12" max="12" width="11.26953125" customWidth="true" style="9"/>
    <col min="13" max="13" width="11.26953125" customWidth="true" style="9"/>
    <col min="14" max="14" width="11.26953125" customWidth="true" style="9"/>
    <col min="15" max="15" width="11.26953125" customWidth="true" style="9"/>
    <col min="16" max="16" width="11.26953125" customWidth="true" style="9"/>
    <col min="17" max="17" width="11.26953125" customWidth="true" style="9"/>
    <col min="18" max="18" width="11.26953125" customWidth="true" style="9"/>
    <col min="19" max="19" width="11.26953125" customWidth="true" style="9"/>
    <col min="20" max="20" width="11.26953125" customWidth="true" style="9"/>
    <col min="21" max="21" width="11.26953125" customWidth="true" style="9"/>
    <col min="22" max="22" width="11.26953125" customWidth="true" style="9"/>
    <col min="23" max="23" width="11.26953125" customWidth="true" style="9"/>
    <col min="24" max="24" width="11.26953125" customWidth="true" style="9"/>
    <col min="25" max="25" width="11.26953125" customWidth="true" style="9"/>
    <col min="26" max="26" width="11.26953125" customWidth="true" style="9"/>
    <col min="27" max="27" width="11.26953125" customWidth="true" style="9"/>
    <col min="28" max="28" width="11.26953125" customWidth="true" style="9"/>
    <col min="29" max="29" width="11.26953125" customWidth="true" style="9"/>
    <col min="30" max="30" width="11.26953125" customWidth="true" style="9"/>
    <col min="31" max="31" width="11.26953125" customWidth="true" style="9"/>
    <col min="32" max="32" width="11.26953125" customWidth="true" style="9"/>
    <col min="33" max="33" width="11.26953125" customWidth="true" style="9"/>
    <col min="34" max="34" width="11.453125" style="9"/>
    <col min="35" max="35" width="11.453125" style="9"/>
    <col min="36" max="36" width="11.453125" style="9"/>
    <col min="37" max="37" width="11.453125" style="1"/>
  </cols>
  <sheetData>
    <row r="1" spans="1:53" customHeight="1" ht="15" s="7" customFormat="1">
      <c r="A1" s="8" t="inlineStr">
        <is>
          <r>
            <t xml:space="preserve">Tabelle 6a: In den Berichtsjahren 2010 bis 2023 ausgelöste Mehrinvestitionen je Massnahmenbereich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1" s="7"/>
      <c r="C1" s="7"/>
      <c r="D1" s="7"/>
      <c r="E1"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row>
    <row r="2" spans="1:53" customHeight="1" ht="15" s="9" customFormat="1">
      <c r="A2" s="2"/>
      <c r="B2" s="2" t="s">
        <v>97</v>
      </c>
      <c r="C2" s="2"/>
      <c r="D2" s="4"/>
      <c r="E2" s="4"/>
      <c r="F2" s="2" t="s">
        <v>98</v>
      </c>
      <c r="G2" s="15" t="s">
        <v>99</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c r="AE2" s="9"/>
      <c r="AF2" s="9"/>
      <c r="AG2" s="9"/>
      <c r="AH2" s="9"/>
      <c r="AI2" s="9"/>
      <c r="AJ2" s="9"/>
      <c r="AK2" s="9"/>
      <c r="AL2" s="9"/>
      <c r="AM2" s="9"/>
      <c r="AN2" s="9"/>
      <c r="AO2" s="9"/>
      <c r="AP2" s="9"/>
      <c r="AQ2" s="9"/>
      <c r="AR2" s="9"/>
      <c r="AS2" s="9"/>
      <c r="AT2" s="9"/>
      <c r="AU2" s="9"/>
      <c r="AV2" s="9"/>
      <c r="AW2" s="9"/>
      <c r="AX2" s="9"/>
      <c r="AY2" s="9"/>
      <c r="AZ2" s="9"/>
      <c r="BA2" s="9"/>
    </row>
    <row r="3" spans="1:53" customHeight="1" ht="15" s="9" customFormat="1">
      <c r="A3" s="1"/>
      <c r="B3" s="1" t="s">
        <v>100</v>
      </c>
      <c r="C3" s="1"/>
      <c r="D3" s="1"/>
      <c r="E3" s="1"/>
      <c r="F3" s="20" t="s">
        <v>412</v>
      </c>
      <c r="G3" s="14">
        <v>2654232.5630451</v>
      </c>
      <c r="H3" s="14">
        <v>26304.310181912</v>
      </c>
      <c r="I3" s="14">
        <v>178653.31786894</v>
      </c>
      <c r="J3" s="14">
        <v>260572.36771015</v>
      </c>
      <c r="K3" s="14">
        <v>226943.31792237</v>
      </c>
      <c r="L3" s="14">
        <v>316068.98441775</v>
      </c>
      <c r="M3" s="14">
        <v>225918.5433653</v>
      </c>
      <c r="N3" s="14">
        <v>213646.87750908</v>
      </c>
      <c r="O3" s="14">
        <v>208556.93959835</v>
      </c>
      <c r="P3" s="14">
        <v>177174.96812123</v>
      </c>
      <c r="Q3" s="14">
        <v>184958.11323382</v>
      </c>
      <c r="R3" s="14">
        <v>154633.97157261</v>
      </c>
      <c r="S3" s="14">
        <v>155918.88814962</v>
      </c>
      <c r="T3" s="14">
        <v>156740.36882925</v>
      </c>
      <c r="U3" s="14">
        <v>168141.59456468</v>
      </c>
      <c r="V3" s="14">
        <v>0</v>
      </c>
      <c r="W3" s="14">
        <v>0</v>
      </c>
      <c r="X3" s="14">
        <v>0</v>
      </c>
      <c r="Y3" s="14">
        <v>0</v>
      </c>
      <c r="Z3" s="14">
        <v>0</v>
      </c>
      <c r="AA3" s="14">
        <v>0</v>
      </c>
      <c r="AB3" s="14">
        <v>0</v>
      </c>
      <c r="AC3" s="14">
        <v>0</v>
      </c>
      <c r="AD3" s="14">
        <v>0</v>
      </c>
      <c r="AE3" s="9"/>
      <c r="AF3" s="9"/>
      <c r="AG3" s="9"/>
      <c r="AH3" s="9"/>
      <c r="AI3" s="9"/>
      <c r="AJ3" s="9"/>
      <c r="AK3" s="9"/>
      <c r="AL3" s="9"/>
      <c r="AM3" s="9"/>
      <c r="AN3" s="9"/>
      <c r="AO3" s="9"/>
      <c r="AP3" s="9"/>
      <c r="AQ3" s="9"/>
      <c r="AR3" s="9"/>
      <c r="AS3" s="9"/>
      <c r="AT3" s="9"/>
      <c r="AU3" s="9"/>
      <c r="AV3" s="9"/>
      <c r="AW3" s="9"/>
      <c r="AX3" s="9"/>
      <c r="AY3" s="9"/>
      <c r="AZ3" s="9"/>
      <c r="BA3" s="9"/>
    </row>
    <row r="4" spans="1:53" customHeight="1" ht="15" s="9" customFormat="1">
      <c r="A4" s="1"/>
      <c r="B4" s="1" t="s">
        <v>102</v>
      </c>
      <c r="C4" s="1"/>
      <c r="D4" s="1"/>
      <c r="E4" s="1"/>
      <c r="F4" s="20" t="s">
        <v>412</v>
      </c>
      <c r="G4" s="14">
        <v>1660808.0667582</v>
      </c>
      <c r="H4" s="14">
        <v>122087.46238974</v>
      </c>
      <c r="I4" s="14">
        <v>132979.60087152</v>
      </c>
      <c r="J4" s="14">
        <v>132065.88528178</v>
      </c>
      <c r="K4" s="14">
        <v>115983.82281103</v>
      </c>
      <c r="L4" s="14">
        <v>103327.09085468</v>
      </c>
      <c r="M4" s="14">
        <v>87459.316127371</v>
      </c>
      <c r="N4" s="14">
        <v>85855.842014093</v>
      </c>
      <c r="O4" s="14">
        <v>69367.423401666</v>
      </c>
      <c r="P4" s="14">
        <v>68896.326135987</v>
      </c>
      <c r="Q4" s="14">
        <v>63027.238070127</v>
      </c>
      <c r="R4" s="14">
        <v>90240.757604017</v>
      </c>
      <c r="S4" s="14">
        <v>133179.37626012</v>
      </c>
      <c r="T4" s="14">
        <v>178058.49268849</v>
      </c>
      <c r="U4" s="14">
        <v>278279.43224753</v>
      </c>
      <c r="V4" s="14">
        <v>0</v>
      </c>
      <c r="W4" s="14">
        <v>0</v>
      </c>
      <c r="X4" s="14">
        <v>0</v>
      </c>
      <c r="Y4" s="14">
        <v>0</v>
      </c>
      <c r="Z4" s="14">
        <v>0</v>
      </c>
      <c r="AA4" s="14">
        <v>0</v>
      </c>
      <c r="AB4" s="14">
        <v>0</v>
      </c>
      <c r="AC4" s="14">
        <v>0</v>
      </c>
      <c r="AD4" s="14">
        <v>0</v>
      </c>
      <c r="AE4" s="9"/>
      <c r="AF4" s="9"/>
      <c r="AG4" s="9"/>
      <c r="AH4" s="9"/>
      <c r="AI4" s="9"/>
      <c r="AJ4" s="9"/>
      <c r="AK4" s="9"/>
      <c r="AL4" s="9"/>
      <c r="AM4" s="9"/>
      <c r="AN4" s="9"/>
      <c r="AO4" s="9"/>
      <c r="AP4" s="9"/>
      <c r="AQ4" s="9"/>
      <c r="AR4" s="9"/>
      <c r="AS4" s="9"/>
      <c r="AT4" s="9"/>
      <c r="AU4" s="9"/>
      <c r="AV4" s="9"/>
      <c r="AW4" s="9"/>
      <c r="AX4" s="9"/>
      <c r="AY4" s="9"/>
      <c r="AZ4" s="9"/>
      <c r="BA4" s="9"/>
    </row>
    <row r="5" spans="1:53" customHeight="1" ht="15" s="9" customFormat="1">
      <c r="A5" s="1"/>
      <c r="B5" s="3" t="s">
        <v>103</v>
      </c>
      <c r="C5" s="1"/>
      <c r="D5" s="1"/>
      <c r="E5" s="1"/>
      <c r="F5" s="20" t="s">
        <v>412</v>
      </c>
      <c r="G5" s="14">
        <v>333908.51888001</v>
      </c>
      <c r="H5" s="14">
        <v>1336.9054412025</v>
      </c>
      <c r="I5" s="14">
        <v>1677.0814076413</v>
      </c>
      <c r="J5" s="14">
        <v>2374.0884156925</v>
      </c>
      <c r="K5" s="14">
        <v>2812.8708374813</v>
      </c>
      <c r="L5" s="14">
        <v>3215.8492435062</v>
      </c>
      <c r="M5" s="14">
        <v>5386.598895275</v>
      </c>
      <c r="N5" s="14">
        <v>2648.7480748625</v>
      </c>
      <c r="O5" s="14">
        <v>5093.8189868188</v>
      </c>
      <c r="P5" s="14">
        <v>18825.804528583</v>
      </c>
      <c r="Q5" s="14">
        <v>35733.024910424</v>
      </c>
      <c r="R5" s="14">
        <v>51078.942247467</v>
      </c>
      <c r="S5" s="14">
        <v>62122.634588397</v>
      </c>
      <c r="T5" s="14">
        <v>66511.025589856</v>
      </c>
      <c r="U5" s="14">
        <v>75091.125712802</v>
      </c>
      <c r="V5" s="14">
        <v>0</v>
      </c>
      <c r="W5" s="14">
        <v>0</v>
      </c>
      <c r="X5" s="14">
        <v>0</v>
      </c>
      <c r="Y5" s="14">
        <v>0</v>
      </c>
      <c r="Z5" s="14">
        <v>0</v>
      </c>
      <c r="AA5" s="14">
        <v>0</v>
      </c>
      <c r="AB5" s="14">
        <v>0</v>
      </c>
      <c r="AC5" s="14">
        <v>0</v>
      </c>
      <c r="AD5" s="14">
        <v>0</v>
      </c>
      <c r="AE5" s="9"/>
      <c r="AF5" s="9"/>
      <c r="AG5" s="9"/>
      <c r="AH5" s="9"/>
      <c r="AI5" s="9"/>
      <c r="AJ5" s="9"/>
      <c r="AK5" s="9"/>
      <c r="AL5" s="9"/>
      <c r="AM5" s="9"/>
      <c r="AN5" s="9"/>
      <c r="AO5" s="9"/>
      <c r="AP5" s="9"/>
      <c r="AQ5" s="9"/>
      <c r="AR5" s="9"/>
      <c r="AS5" s="9"/>
      <c r="AT5" s="9"/>
      <c r="AU5" s="9"/>
      <c r="AV5" s="9"/>
      <c r="AW5" s="9"/>
      <c r="AX5" s="9"/>
      <c r="AY5" s="9"/>
      <c r="AZ5" s="9"/>
      <c r="BA5" s="9"/>
    </row>
    <row r="6" spans="1:53" customHeight="1" ht="15" s="9" customFormat="1">
      <c r="A6" s="1"/>
      <c r="B6" s="1" t="s">
        <v>104</v>
      </c>
      <c r="C6" s="1"/>
      <c r="D6" s="1"/>
      <c r="E6" s="1"/>
      <c r="F6" s="20" t="s">
        <v>412</v>
      </c>
      <c r="G6" s="14">
        <v>891297.91778288</v>
      </c>
      <c r="H6" s="14">
        <v>40341.032</v>
      </c>
      <c r="I6" s="14">
        <v>48360.756</v>
      </c>
      <c r="J6" s="14">
        <v>49939.8972</v>
      </c>
      <c r="K6" s="14">
        <v>56957.013</v>
      </c>
      <c r="L6" s="14">
        <v>75168.6558</v>
      </c>
      <c r="M6" s="14">
        <v>62896.478</v>
      </c>
      <c r="N6" s="14">
        <v>56780.97</v>
      </c>
      <c r="O6" s="14">
        <v>51098.25</v>
      </c>
      <c r="P6" s="14">
        <v>82511.978</v>
      </c>
      <c r="Q6" s="14">
        <v>52780.105991874</v>
      </c>
      <c r="R6" s="14">
        <v>79165.584</v>
      </c>
      <c r="S6" s="14">
        <v>72363.507225269</v>
      </c>
      <c r="T6" s="14">
        <v>83092.503875002</v>
      </c>
      <c r="U6" s="14">
        <v>79841.18669074</v>
      </c>
      <c r="V6" s="14">
        <v>0</v>
      </c>
      <c r="W6" s="14">
        <v>0</v>
      </c>
      <c r="X6" s="14">
        <v>0</v>
      </c>
      <c r="Y6" s="14">
        <v>0</v>
      </c>
      <c r="Z6" s="14">
        <v>0</v>
      </c>
      <c r="AA6" s="14">
        <v>0</v>
      </c>
      <c r="AB6" s="14">
        <v>0</v>
      </c>
      <c r="AC6" s="14">
        <v>0</v>
      </c>
      <c r="AD6" s="14">
        <v>0</v>
      </c>
      <c r="AE6" s="9"/>
      <c r="AF6" s="9"/>
      <c r="AG6" s="9"/>
      <c r="AH6" s="9"/>
      <c r="AI6" s="9"/>
      <c r="AJ6" s="9"/>
      <c r="AK6" s="9"/>
      <c r="AL6" s="9"/>
      <c r="AM6" s="9"/>
      <c r="AN6" s="9"/>
      <c r="AO6" s="9"/>
      <c r="AP6" s="9"/>
      <c r="AQ6" s="9"/>
      <c r="AR6" s="9"/>
      <c r="AS6" s="9"/>
      <c r="AT6" s="9"/>
      <c r="AU6" s="9"/>
      <c r="AV6" s="9"/>
      <c r="AW6" s="9"/>
      <c r="AX6" s="9"/>
      <c r="AY6" s="9"/>
      <c r="AZ6" s="9"/>
      <c r="BA6" s="9"/>
    </row>
    <row r="7" spans="1:53" customHeight="1" ht="15" s="9" customFormat="1">
      <c r="A7" s="1"/>
      <c r="B7" s="1" t="s">
        <v>105</v>
      </c>
      <c r="C7" s="1"/>
      <c r="D7" s="1"/>
      <c r="E7" s="1"/>
      <c r="F7" s="20" t="s">
        <v>412</v>
      </c>
      <c r="G7" s="14">
        <v>701463.59878435</v>
      </c>
      <c r="H7" s="14">
        <v>49295.987</v>
      </c>
      <c r="I7" s="14">
        <v>52143.99151</v>
      </c>
      <c r="J7" s="14">
        <v>50724.3399</v>
      </c>
      <c r="K7" s="14">
        <v>48241.68505</v>
      </c>
      <c r="L7" s="14">
        <v>65087.217</v>
      </c>
      <c r="M7" s="14">
        <v>48654.931</v>
      </c>
      <c r="N7" s="14">
        <v>44244.3612</v>
      </c>
      <c r="O7" s="14">
        <v>53582.129528571</v>
      </c>
      <c r="P7" s="14">
        <v>43547.057092642</v>
      </c>
      <c r="Q7" s="14">
        <v>34383.127375901</v>
      </c>
      <c r="R7" s="14">
        <v>38362.834112056</v>
      </c>
      <c r="S7" s="14">
        <v>36781.481087683</v>
      </c>
      <c r="T7" s="14">
        <v>73208.478992657</v>
      </c>
      <c r="U7" s="14">
        <v>63205.977934842</v>
      </c>
      <c r="V7" s="14">
        <v>0</v>
      </c>
      <c r="W7" s="14">
        <v>0</v>
      </c>
      <c r="X7" s="14">
        <v>0</v>
      </c>
      <c r="Y7" s="14">
        <v>0</v>
      </c>
      <c r="Z7" s="14">
        <v>0</v>
      </c>
      <c r="AA7" s="14">
        <v>0</v>
      </c>
      <c r="AB7" s="14">
        <v>0</v>
      </c>
      <c r="AC7" s="14">
        <v>0</v>
      </c>
      <c r="AD7" s="14">
        <v>0</v>
      </c>
      <c r="AE7" s="9"/>
      <c r="AF7" s="9"/>
      <c r="AG7" s="9"/>
      <c r="AH7" s="9"/>
      <c r="AI7" s="9"/>
      <c r="AJ7" s="9"/>
      <c r="AK7" s="9"/>
      <c r="AL7" s="9"/>
      <c r="AM7" s="9"/>
      <c r="AN7" s="9"/>
      <c r="AO7" s="9"/>
      <c r="AP7" s="9"/>
      <c r="AQ7" s="9"/>
      <c r="AR7" s="9"/>
      <c r="AS7" s="9"/>
      <c r="AT7" s="9"/>
      <c r="AU7" s="9"/>
      <c r="AV7" s="9"/>
      <c r="AW7" s="9"/>
      <c r="AX7" s="9"/>
      <c r="AY7" s="9"/>
      <c r="AZ7" s="9"/>
      <c r="BA7" s="9"/>
    </row>
    <row r="8" spans="1:53" customHeight="1" ht="15" s="9" customFormat="1">
      <c r="A8" s="1"/>
      <c r="B8" s="1" t="s">
        <v>99</v>
      </c>
      <c r="C8" s="1"/>
      <c r="D8" s="1"/>
      <c r="E8" s="1"/>
      <c r="F8" s="20" t="s">
        <v>412</v>
      </c>
      <c r="G8" s="14">
        <v>6241710.6652505</v>
      </c>
      <c r="H8" s="14">
        <v>239365.69701285</v>
      </c>
      <c r="I8" s="14">
        <v>413814.7476581</v>
      </c>
      <c r="J8" s="14">
        <v>495676.57850762</v>
      </c>
      <c r="K8" s="14">
        <v>450938.70962088</v>
      </c>
      <c r="L8" s="14">
        <v>562867.79731593</v>
      </c>
      <c r="M8" s="14">
        <v>430315.86738795</v>
      </c>
      <c r="N8" s="14">
        <v>403176.79879804</v>
      </c>
      <c r="O8" s="14">
        <v>387698.5615154</v>
      </c>
      <c r="P8" s="14">
        <v>390956.13387844</v>
      </c>
      <c r="Q8" s="14">
        <v>370881.60958214</v>
      </c>
      <c r="R8" s="14">
        <v>413482.08953615</v>
      </c>
      <c r="S8" s="14">
        <v>460365.88731109</v>
      </c>
      <c r="T8" s="14">
        <v>557610.86997525</v>
      </c>
      <c r="U8" s="14">
        <v>664559.3171506</v>
      </c>
      <c r="V8" s="14">
        <v>0</v>
      </c>
      <c r="W8" s="14">
        <v>0</v>
      </c>
      <c r="X8" s="14">
        <v>0</v>
      </c>
      <c r="Y8" s="14">
        <v>0</v>
      </c>
      <c r="Z8" s="14">
        <v>0</v>
      </c>
      <c r="AA8" s="14">
        <v>0</v>
      </c>
      <c r="AB8" s="14">
        <v>0</v>
      </c>
      <c r="AC8" s="14">
        <v>0</v>
      </c>
      <c r="AD8" s="14">
        <v>0</v>
      </c>
      <c r="AE8" s="9"/>
      <c r="AF8" s="9"/>
      <c r="AG8" s="9"/>
      <c r="AH8" s="9"/>
      <c r="AI8" s="9"/>
      <c r="AJ8" s="9"/>
      <c r="AK8" s="9"/>
      <c r="AL8" s="9"/>
      <c r="AM8" s="9"/>
      <c r="AN8" s="9"/>
      <c r="AO8" s="9"/>
      <c r="AP8" s="9"/>
      <c r="AQ8" s="9"/>
      <c r="AR8" s="9"/>
      <c r="AS8" s="9"/>
      <c r="AT8" s="9"/>
      <c r="AU8" s="9"/>
      <c r="AV8" s="9"/>
      <c r="AW8" s="9"/>
      <c r="AX8" s="9"/>
      <c r="AY8" s="9"/>
      <c r="AZ8" s="9"/>
      <c r="BA8" s="9"/>
    </row>
    <row r="9" spans="1:53" customHeight="1" ht="15" s="9" customFormat="1">
      <c r="A9" s="1"/>
      <c r="B9" s="1"/>
      <c r="C9" s="1"/>
      <c r="D9" s="1"/>
      <c r="E9" s="1"/>
      <c r="F9" s="1"/>
      <c r="G9" s="14"/>
      <c r="H9" s="14"/>
      <c r="I9" s="14"/>
      <c r="J9" s="14"/>
      <c r="K9" s="14"/>
      <c r="L9" s="14"/>
      <c r="M9" s="14"/>
      <c r="N9" s="14"/>
      <c r="O9" s="14"/>
      <c r="P9" s="14"/>
      <c r="Q9" s="14"/>
      <c r="R9" s="14"/>
      <c r="S9" s="14"/>
      <c r="T9" s="14"/>
      <c r="U9" s="14"/>
      <c r="V9" s="14"/>
      <c r="W9" s="14"/>
      <c r="X9" s="14"/>
      <c r="Y9" s="14"/>
      <c r="Z9" s="14"/>
      <c r="AA9" s="14"/>
      <c r="AB9" s="14"/>
      <c r="AC9" s="14"/>
      <c r="AD9" s="14"/>
      <c r="AE9" s="9"/>
      <c r="AF9" s="9"/>
      <c r="AG9" s="9"/>
      <c r="AH9" s="9"/>
      <c r="AI9" s="9"/>
      <c r="AJ9" s="9"/>
      <c r="AK9" s="9"/>
      <c r="AL9" s="9"/>
      <c r="AM9" s="9"/>
      <c r="AN9" s="9"/>
      <c r="AO9" s="9"/>
      <c r="AP9" s="9"/>
      <c r="AQ9" s="9"/>
      <c r="AR9" s="9"/>
      <c r="AS9" s="9"/>
      <c r="AT9" s="9"/>
      <c r="AU9" s="9"/>
      <c r="AV9" s="9"/>
      <c r="AW9" s="9"/>
      <c r="AX9" s="9"/>
      <c r="AY9" s="9"/>
      <c r="AZ9" s="9"/>
      <c r="BA9" s="9"/>
    </row>
    <row r="10" spans="1:53" customHeight="1" ht="15" s="9" customFormat="1">
      <c r="A10" s="1"/>
      <c r="B10" s="1" t="s">
        <v>455</v>
      </c>
      <c r="C10" s="1"/>
      <c r="D10" s="1"/>
      <c r="E10" s="1"/>
      <c r="F10" s="20" t="s">
        <v>412</v>
      </c>
      <c r="G10" s="14">
        <v>13133565.209871</v>
      </c>
      <c r="H10" s="14">
        <v>509445.60271785</v>
      </c>
      <c r="I10" s="14">
        <v>896460.74381813</v>
      </c>
      <c r="J10" s="14">
        <v>1076587.2428953</v>
      </c>
      <c r="K10" s="14">
        <v>965246.70198374</v>
      </c>
      <c r="L10" s="14">
        <v>1188244.9029086</v>
      </c>
      <c r="M10" s="14">
        <v>981701.26511606</v>
      </c>
      <c r="N10" s="14">
        <v>850455.14805571</v>
      </c>
      <c r="O10" s="14">
        <v>841489.52429666</v>
      </c>
      <c r="P10" s="14">
        <v>814249.14363605</v>
      </c>
      <c r="Q10" s="14">
        <v>764428.09912512</v>
      </c>
      <c r="R10" s="14">
        <v>862810.24336399</v>
      </c>
      <c r="S10" s="14">
        <v>946992.2104913</v>
      </c>
      <c r="T10" s="14">
        <v>1119827.3025791</v>
      </c>
      <c r="U10" s="14">
        <v>1315627.0788836</v>
      </c>
      <c r="V10" s="14">
        <v>0</v>
      </c>
      <c r="W10" s="14">
        <v>0</v>
      </c>
      <c r="X10" s="14">
        <v>0</v>
      </c>
      <c r="Y10" s="14">
        <v>0</v>
      </c>
      <c r="Z10" s="14">
        <v>0</v>
      </c>
      <c r="AA10" s="14">
        <v>0</v>
      </c>
      <c r="AB10" s="14">
        <v>0</v>
      </c>
      <c r="AC10" s="14">
        <v>0</v>
      </c>
      <c r="AD10" s="14">
        <v>0</v>
      </c>
      <c r="AE10" s="9"/>
      <c r="AF10" s="9"/>
      <c r="AG10" s="9"/>
      <c r="AH10" s="9"/>
      <c r="AI10" s="9"/>
      <c r="AJ10" s="9"/>
      <c r="AK10" s="9"/>
      <c r="AL10" s="9"/>
      <c r="AM10" s="9"/>
      <c r="AN10" s="9"/>
      <c r="AO10" s="9"/>
      <c r="AP10" s="9"/>
      <c r="AQ10" s="9"/>
      <c r="AR10" s="9"/>
      <c r="AS10" s="9"/>
      <c r="AT10" s="9"/>
      <c r="AU10" s="9"/>
      <c r="AV10" s="9"/>
      <c r="AW10" s="9"/>
      <c r="AX10" s="9"/>
      <c r="AY10" s="9"/>
      <c r="AZ10" s="9"/>
      <c r="BA10" s="9"/>
    </row>
    <row r="11" spans="1:53">
      <c r="A11" s="1"/>
      <c r="B11" s="1"/>
      <c r="C11" s="1"/>
      <c r="D11" s="1"/>
      <c r="E11" s="1"/>
      <c r="F11" s="1"/>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1"/>
      <c r="AL11"/>
      <c r="AM11"/>
      <c r="AN11"/>
      <c r="AO11"/>
      <c r="AP11"/>
      <c r="AQ11"/>
      <c r="AR11"/>
      <c r="AS11"/>
      <c r="AT11"/>
      <c r="AU11"/>
      <c r="AV11"/>
      <c r="AW11"/>
      <c r="AX11"/>
      <c r="AY11"/>
      <c r="AZ11"/>
      <c r="BA11"/>
    </row>
    <row r="12" spans="1:53" customHeight="1" ht="15" s="9" customFormat="1">
      <c r="A12" s="1"/>
      <c r="B12" s="1" t="s">
        <v>456</v>
      </c>
      <c r="C12" s="1"/>
      <c r="D12" s="1"/>
      <c r="E12" s="1"/>
      <c r="F12" s="3" t="s">
        <v>457</v>
      </c>
      <c r="G12" s="19">
        <v>1.7698170201739</v>
      </c>
      <c r="H12" s="19">
        <v>2.5951531761227</v>
      </c>
      <c r="I12" s="19">
        <v>1.9704500943125</v>
      </c>
      <c r="J12" s="19">
        <v>1.9557452125424</v>
      </c>
      <c r="K12" s="19">
        <v>2.1418301133504</v>
      </c>
      <c r="L12" s="19">
        <v>2.3544808322821</v>
      </c>
      <c r="M12" s="19">
        <v>2.4085522772505</v>
      </c>
      <c r="N12" s="19">
        <v>2.4939041028648</v>
      </c>
      <c r="O12" s="19">
        <v>2.2048203682912</v>
      </c>
      <c r="P12" s="19">
        <v>1.9194289716104</v>
      </c>
      <c r="Q12" s="19">
        <v>1.4582059527244</v>
      </c>
      <c r="R12" s="19">
        <v>1.4448577061205</v>
      </c>
      <c r="S12" s="19">
        <v>1.3332557453954</v>
      </c>
      <c r="T12" s="19">
        <v>1.3692887344781</v>
      </c>
      <c r="U12" s="19">
        <v>1.3067149762404</v>
      </c>
      <c r="V12" s="19">
        <v>0</v>
      </c>
      <c r="W12" s="19">
        <v>0</v>
      </c>
      <c r="X12" s="19">
        <v>0</v>
      </c>
      <c r="Y12" s="19">
        <v>0</v>
      </c>
      <c r="Z12" s="19">
        <v>0</v>
      </c>
      <c r="AA12" s="19">
        <v>0</v>
      </c>
      <c r="AB12" s="19">
        <v>0</v>
      </c>
      <c r="AC12" s="19">
        <v>0</v>
      </c>
      <c r="AD12" s="19">
        <v>0</v>
      </c>
      <c r="AE12" s="9"/>
      <c r="AF12" s="9"/>
      <c r="AG12" s="9"/>
      <c r="AH12" s="9"/>
      <c r="AI12" s="9"/>
      <c r="AJ12" s="9"/>
      <c r="AK12" s="9"/>
      <c r="AL12" s="9"/>
      <c r="AM12" s="9"/>
      <c r="AN12" s="9"/>
      <c r="AO12" s="9"/>
      <c r="AP12" s="9"/>
      <c r="AQ12" s="9"/>
      <c r="AR12" s="9"/>
      <c r="AS12" s="9"/>
      <c r="AT12" s="9"/>
      <c r="AU12" s="9"/>
      <c r="AV12" s="9"/>
      <c r="AW12" s="9"/>
      <c r="AX12" s="9"/>
      <c r="AY12" s="9"/>
      <c r="AZ12" s="9"/>
      <c r="BA12" s="9"/>
    </row>
    <row r="13" spans="1:53" customHeight="1" ht="15" s="9" customFormat="1">
      <c r="A13" s="1"/>
      <c r="B13" s="1"/>
      <c r="C13" s="1"/>
      <c r="D13" s="1"/>
      <c r="E13" s="1"/>
      <c r="F13" s="3"/>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row>
    <row r="14" spans="1:53" customHeight="1" ht="15" s="7" customFormat="1">
      <c r="A14" s="8" t="inlineStr">
        <is>
          <r>
            <t xml:space="preserve">Tabelle 6b: Im Berichtsjahr 2023 ausgelöste Mehrinvestitionen je Massnahme und Kanton (berechnet auf Basis des </t>
          </r>
          <r>
            <rPr>
              <rFont val="Calibri"/>
              <b val="true"/>
              <i val="false"/>
              <strike val="false"/>
              <color rgb="FF000000"/>
              <sz val="10"/>
              <u val="single"/>
            </rPr>
            <t xml:space="preserve">HFM 2015</t>
          </r>
          <r>
            <rPr>
              <rFont val="Calibri"/>
              <b val="true"/>
              <i val="false"/>
              <strike val="false"/>
              <color rgb="FF000000"/>
              <sz val="10"/>
              <u val="none"/>
            </rPr>
            <t xml:space="preserve">)</t>
          </r>
        </is>
      </c>
      <c r="B14" s="7"/>
      <c r="C14" s="7"/>
      <c r="D14" s="7"/>
      <c r="E14"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row>
    <row r="15" spans="1:53" customHeight="1" ht="15" s="9" customFormat="1">
      <c r="A15" s="2"/>
      <c r="B15" s="2"/>
      <c r="C15" s="2"/>
      <c r="D15" s="4"/>
      <c r="E15" s="4"/>
      <c r="F15" s="2" t="s">
        <v>98</v>
      </c>
      <c r="G15" s="15" t="s">
        <v>116</v>
      </c>
      <c r="H15" s="15" t="s">
        <v>117</v>
      </c>
      <c r="I15" s="15" t="s">
        <v>118</v>
      </c>
      <c r="J15" s="15" t="s">
        <v>119</v>
      </c>
      <c r="K15" s="15" t="s">
        <v>120</v>
      </c>
      <c r="L15" s="15" t="s">
        <v>121</v>
      </c>
      <c r="M15" s="15" t="s">
        <v>122</v>
      </c>
      <c r="N15" s="15" t="s">
        <v>123</v>
      </c>
      <c r="O15" s="15" t="s">
        <v>124</v>
      </c>
      <c r="P15" s="15" t="s">
        <v>125</v>
      </c>
      <c r="Q15" s="15" t="s">
        <v>126</v>
      </c>
      <c r="R15" s="15" t="s">
        <v>127</v>
      </c>
      <c r="S15" s="15" t="s">
        <v>128</v>
      </c>
      <c r="T15" s="15" t="s">
        <v>129</v>
      </c>
      <c r="U15" s="15" t="s">
        <v>130</v>
      </c>
      <c r="V15" s="15" t="s">
        <v>131</v>
      </c>
      <c r="W15" s="15" t="s">
        <v>132</v>
      </c>
      <c r="X15" s="15" t="s">
        <v>133</v>
      </c>
      <c r="Y15" s="15" t="s">
        <v>134</v>
      </c>
      <c r="Z15" s="15" t="s">
        <v>135</v>
      </c>
      <c r="AA15" s="15" t="s">
        <v>136</v>
      </c>
      <c r="AB15" s="15" t="s">
        <v>137</v>
      </c>
      <c r="AC15" s="15" t="s">
        <v>138</v>
      </c>
      <c r="AD15" s="15" t="s">
        <v>139</v>
      </c>
      <c r="AE15" s="15" t="s">
        <v>140</v>
      </c>
      <c r="AF15" s="15" t="s">
        <v>141</v>
      </c>
      <c r="AG15" s="15" t="s">
        <v>142</v>
      </c>
      <c r="AH15" s="9"/>
      <c r="AI15" s="9"/>
      <c r="AJ15" s="9"/>
      <c r="AK15" s="9"/>
      <c r="AL15" s="9"/>
      <c r="AM15" s="9"/>
      <c r="AN15" s="9"/>
      <c r="AO15" s="9"/>
      <c r="AP15" s="9"/>
      <c r="AQ15" s="9"/>
      <c r="AR15" s="9"/>
      <c r="AS15" s="9"/>
      <c r="AT15" s="9"/>
      <c r="AU15" s="9"/>
      <c r="AV15" s="9"/>
      <c r="AW15" s="9"/>
      <c r="AX15" s="9"/>
      <c r="AY15" s="9"/>
      <c r="AZ15" s="9"/>
      <c r="BA15" s="9"/>
    </row>
    <row r="16" spans="1:53" customHeight="1" ht="15" s="9" customFormat="1">
      <c r="A16" s="1"/>
      <c r="B16" s="1" t="s">
        <v>99</v>
      </c>
      <c r="C16" s="1"/>
      <c r="D16" s="1"/>
      <c r="E16" s="1"/>
      <c r="F16" s="20" t="s">
        <v>412</v>
      </c>
      <c r="G16" s="14">
        <v>664559.3171506</v>
      </c>
      <c r="H16" s="14">
        <v>79499.5795</v>
      </c>
      <c r="I16" s="14">
        <v>87305.866513949</v>
      </c>
      <c r="J16" s="14">
        <v>24746.744874163</v>
      </c>
      <c r="K16" s="14">
        <v>4184.5454021314</v>
      </c>
      <c r="L16" s="14">
        <v>10161.42117</v>
      </c>
      <c r="M16" s="14">
        <v>1359.8454</v>
      </c>
      <c r="N16" s="14">
        <v>2939.1316</v>
      </c>
      <c r="O16" s="14">
        <v>5341.1408144847</v>
      </c>
      <c r="P16" s="14">
        <v>6082.5325915</v>
      </c>
      <c r="Q16" s="14">
        <v>37620.773305503</v>
      </c>
      <c r="R16" s="14">
        <v>22234.844352381</v>
      </c>
      <c r="S16" s="14">
        <v>9555.9607</v>
      </c>
      <c r="T16" s="14">
        <v>25900.8577</v>
      </c>
      <c r="U16" s="14">
        <v>7421.8297995211</v>
      </c>
      <c r="V16" s="14">
        <v>5431.3956</v>
      </c>
      <c r="W16" s="14">
        <v>4344.6599444175</v>
      </c>
      <c r="X16" s="14">
        <v>49590.862756501</v>
      </c>
      <c r="Y16" s="14">
        <v>30751.4815</v>
      </c>
      <c r="Z16" s="14">
        <v>50433.245831877</v>
      </c>
      <c r="AA16" s="14">
        <v>25341.70583243</v>
      </c>
      <c r="AB16" s="14">
        <v>26387.493690643</v>
      </c>
      <c r="AC16" s="14">
        <v>53013.095386832</v>
      </c>
      <c r="AD16" s="14">
        <v>38073.601426667</v>
      </c>
      <c r="AE16" s="14">
        <v>13243.269</v>
      </c>
      <c r="AF16" s="14">
        <v>36924.915844204</v>
      </c>
      <c r="AG16" s="14">
        <v>6668.5166133972</v>
      </c>
      <c r="AH16" s="9"/>
      <c r="AI16" s="9"/>
      <c r="AJ16" s="9"/>
      <c r="AK16" s="9"/>
      <c r="AL16" s="9"/>
      <c r="AM16" s="9"/>
      <c r="AN16" s="9"/>
      <c r="AO16" s="9"/>
      <c r="AP16" s="9"/>
      <c r="AQ16" s="9"/>
      <c r="AR16" s="9"/>
      <c r="AS16" s="9"/>
      <c r="AT16" s="9"/>
      <c r="AU16" s="9"/>
      <c r="AV16" s="9"/>
      <c r="AW16" s="9"/>
      <c r="AX16" s="9"/>
      <c r="AY16" s="9"/>
      <c r="AZ16" s="9"/>
      <c r="BA16" s="9"/>
    </row>
    <row r="17" spans="1:53" customHeight="1" ht="15" s="9" customFormat="1">
      <c r="A17" s="1"/>
      <c r="B17" s="1" t="s">
        <v>437</v>
      </c>
      <c r="C17" s="1"/>
      <c r="D17" s="1"/>
      <c r="E17" s="1"/>
      <c r="F17" s="1" t="s">
        <v>145</v>
      </c>
      <c r="G17" s="14">
        <v>75.386306684348</v>
      </c>
      <c r="H17" s="14">
        <v>50.317240486668</v>
      </c>
      <c r="I17" s="14">
        <v>83.034805236975</v>
      </c>
      <c r="J17" s="14">
        <v>58.248056081221</v>
      </c>
      <c r="K17" s="14">
        <v>112.13509666188</v>
      </c>
      <c r="L17" s="14">
        <v>61.614244300267</v>
      </c>
      <c r="M17" s="14">
        <v>35.138124031008</v>
      </c>
      <c r="N17" s="14">
        <v>66.166852769023</v>
      </c>
      <c r="O17" s="14">
        <v>128.79218766089</v>
      </c>
      <c r="P17" s="14">
        <v>46.37349113705</v>
      </c>
      <c r="Q17" s="14">
        <v>112.48044879286</v>
      </c>
      <c r="R17" s="14">
        <v>78.733054135793</v>
      </c>
      <c r="S17" s="14">
        <v>48.560165357292</v>
      </c>
      <c r="T17" s="14">
        <v>87.973376877015</v>
      </c>
      <c r="U17" s="14">
        <v>87.096366788568</v>
      </c>
      <c r="V17" s="14">
        <v>97.408411198192</v>
      </c>
      <c r="W17" s="14">
        <v>264.66008433342</v>
      </c>
      <c r="X17" s="14">
        <v>94.285121987693</v>
      </c>
      <c r="Y17" s="14">
        <v>151.83067621878</v>
      </c>
      <c r="Z17" s="14">
        <v>70.909697302535</v>
      </c>
      <c r="AA17" s="14">
        <v>87.490784852167</v>
      </c>
      <c r="AB17" s="14">
        <v>74.536099887982</v>
      </c>
      <c r="AC17" s="14">
        <v>63.838049623427</v>
      </c>
      <c r="AD17" s="14">
        <v>106.56456643958</v>
      </c>
      <c r="AE17" s="14">
        <v>75.00251456921</v>
      </c>
      <c r="AF17" s="14">
        <v>71.822428185585</v>
      </c>
      <c r="AG17" s="14">
        <v>90.279788985273</v>
      </c>
      <c r="AH17" s="9"/>
      <c r="AI17" s="9"/>
      <c r="AJ17" s="9"/>
      <c r="AK17" s="9"/>
      <c r="AL17" s="9"/>
      <c r="AM17" s="9"/>
      <c r="AN17" s="9"/>
      <c r="AO17" s="9"/>
      <c r="AP17" s="9"/>
      <c r="AQ17" s="9"/>
      <c r="AR17" s="9"/>
      <c r="AS17" s="9"/>
      <c r="AT17" s="9"/>
      <c r="AU17" s="9"/>
      <c r="AV17" s="9"/>
      <c r="AW17" s="9"/>
      <c r="AX17" s="9"/>
      <c r="AY17" s="9"/>
      <c r="AZ17" s="9"/>
      <c r="BA17" s="9"/>
    </row>
    <row r="18" spans="1:53" customHeight="1" ht="15" s="9" customFormat="1">
      <c r="A18" s="1"/>
      <c r="B18" s="1"/>
      <c r="C18" s="1"/>
      <c r="D18" s="1"/>
      <c r="E18" s="1"/>
      <c r="F18" s="1"/>
      <c r="G18" s="14"/>
      <c r="H18" s="14"/>
      <c r="I18" s="14"/>
      <c r="J18" s="14"/>
      <c r="K18" s="14"/>
      <c r="L18" s="14"/>
      <c r="M18" s="14"/>
      <c r="N18" s="14"/>
      <c r="O18" s="14"/>
      <c r="P18" s="14"/>
      <c r="Q18" s="14"/>
      <c r="R18" s="14"/>
      <c r="S18" s="14"/>
      <c r="T18" s="14"/>
      <c r="U18" s="14"/>
      <c r="V18" s="14"/>
      <c r="W18" s="14"/>
      <c r="X18" s="14"/>
      <c r="Y18" s="14"/>
      <c r="Z18" s="14"/>
      <c r="AA18" s="14"/>
      <c r="AB18" s="14"/>
      <c r="AC18" s="14"/>
      <c r="AD18" s="9"/>
      <c r="AE18" s="9"/>
      <c r="AF18" s="9"/>
      <c r="AG18" s="9"/>
      <c r="AH18" s="9"/>
      <c r="AI18" s="9"/>
      <c r="AJ18" s="9"/>
      <c r="AK18" s="9"/>
      <c r="AL18" s="9"/>
      <c r="AM18" s="9"/>
      <c r="AN18" s="9"/>
      <c r="AO18" s="9"/>
      <c r="AP18" s="9"/>
      <c r="AQ18" s="9"/>
      <c r="AR18" s="9"/>
      <c r="AS18" s="9"/>
      <c r="AT18" s="9"/>
      <c r="AU18" s="9"/>
      <c r="AV18" s="9"/>
      <c r="AW18" s="9"/>
      <c r="AX18" s="9"/>
      <c r="AY18" s="9"/>
      <c r="AZ18" s="9"/>
      <c r="BA18" s="9"/>
    </row>
    <row r="19" spans="1:53" customHeight="1" ht="15" s="9" customFormat="1">
      <c r="A19" s="1"/>
      <c r="B19" s="1" t="s">
        <v>153</v>
      </c>
      <c r="C19" s="1"/>
      <c r="D19" s="5"/>
      <c r="E19" s="5"/>
      <c r="F19" s="11">
        <v>1000</v>
      </c>
      <c r="G19" s="14">
        <v>8815.385</v>
      </c>
      <c r="H19" s="14">
        <v>1579.967</v>
      </c>
      <c r="I19" s="14">
        <v>1051.437</v>
      </c>
      <c r="J19" s="14">
        <v>424.851</v>
      </c>
      <c r="K19" s="14">
        <v>37.317</v>
      </c>
      <c r="L19" s="14">
        <v>164.92</v>
      </c>
      <c r="M19" s="14">
        <v>38.7</v>
      </c>
      <c r="N19" s="14">
        <v>44.42</v>
      </c>
      <c r="O19" s="14">
        <v>41.471</v>
      </c>
      <c r="P19" s="14">
        <v>131.164</v>
      </c>
      <c r="Q19" s="14">
        <v>334.465</v>
      </c>
      <c r="R19" s="14">
        <v>282.408</v>
      </c>
      <c r="S19" s="14">
        <v>196.786</v>
      </c>
      <c r="T19" s="14">
        <v>294.417</v>
      </c>
      <c r="U19" s="14">
        <v>85.214</v>
      </c>
      <c r="V19" s="14">
        <v>55.759</v>
      </c>
      <c r="W19" s="14">
        <v>16.416</v>
      </c>
      <c r="X19" s="14">
        <v>525.967</v>
      </c>
      <c r="Y19" s="14">
        <v>202.538</v>
      </c>
      <c r="Z19" s="14">
        <v>711.232</v>
      </c>
      <c r="AA19" s="14">
        <v>289.65</v>
      </c>
      <c r="AB19" s="14">
        <v>354.023</v>
      </c>
      <c r="AC19" s="14">
        <v>830.431</v>
      </c>
      <c r="AD19" s="14">
        <v>357.282</v>
      </c>
      <c r="AE19" s="14">
        <v>176.571</v>
      </c>
      <c r="AF19" s="14">
        <v>514.114</v>
      </c>
      <c r="AG19" s="14">
        <v>73.865</v>
      </c>
      <c r="AH19" s="9"/>
      <c r="AI19" s="9"/>
      <c r="AJ19" s="9"/>
      <c r="AK19" s="9"/>
      <c r="AL19" s="9"/>
      <c r="AM19" s="9"/>
      <c r="AN19" s="9"/>
      <c r="AO19" s="9"/>
      <c r="AP19" s="9"/>
      <c r="AQ19" s="9"/>
      <c r="AR19" s="9"/>
      <c r="AS19" s="9"/>
      <c r="AT19" s="9"/>
      <c r="AU19" s="9"/>
      <c r="AV19" s="9"/>
      <c r="AW19" s="9"/>
      <c r="AX19" s="9"/>
      <c r="AY19" s="9"/>
      <c r="AZ19" s="9"/>
      <c r="BA19" s="9"/>
    </row>
    <row r="20" spans="1:53" customHeight="1" ht="15" s="9" customFormat="1">
      <c r="A20" s="1"/>
      <c r="B20" s="1"/>
      <c r="C20" s="1"/>
      <c r="D20" s="1"/>
      <c r="E20" s="1"/>
      <c r="F20" s="1"/>
      <c r="G20" s="14"/>
      <c r="H20" s="14"/>
      <c r="I20" s="14"/>
      <c r="J20" s="14"/>
      <c r="K20" s="14"/>
      <c r="L20" s="14"/>
      <c r="M20" s="14"/>
      <c r="N20" s="14"/>
      <c r="O20" s="14"/>
      <c r="P20" s="14"/>
      <c r="Q20" s="14"/>
      <c r="R20" s="14"/>
      <c r="S20" s="14"/>
      <c r="T20" s="14"/>
      <c r="U20" s="14"/>
      <c r="V20" s="14"/>
      <c r="W20" s="14"/>
      <c r="X20" s="14"/>
      <c r="Y20" s="14"/>
      <c r="Z20" s="14"/>
      <c r="AA20" s="14"/>
      <c r="AB20" s="14"/>
      <c r="AC20" s="14"/>
      <c r="AD20" s="9"/>
      <c r="AE20" s="9"/>
      <c r="AF20" s="9"/>
      <c r="AG20" s="9"/>
      <c r="AH20" s="9"/>
      <c r="AI20" s="9"/>
      <c r="AJ20" s="9"/>
      <c r="AK20" s="9"/>
      <c r="AL20" s="9"/>
      <c r="AM20" s="9"/>
      <c r="AN20" s="9"/>
      <c r="AO20" s="9"/>
      <c r="AP20" s="9"/>
      <c r="AQ20" s="9"/>
      <c r="AR20" s="9"/>
      <c r="AS20" s="9"/>
      <c r="AT20" s="9"/>
      <c r="AU20" s="9"/>
      <c r="AV20" s="9"/>
      <c r="AW20" s="9"/>
      <c r="AX20" s="9"/>
      <c r="AY20" s="9"/>
      <c r="AZ20" s="9"/>
      <c r="BA20" s="9"/>
    </row>
    <row r="21" spans="1:53" customHeight="1" ht="15" s="9" customFormat="1">
      <c r="A21" s="2" t="s">
        <v>156</v>
      </c>
      <c r="B21" s="2" t="s">
        <v>97</v>
      </c>
      <c r="C21" s="2" t="s">
        <v>157</v>
      </c>
      <c r="D21" s="2" t="s">
        <v>158</v>
      </c>
      <c r="E21" s="2" t="s">
        <v>159</v>
      </c>
      <c r="F21" s="2" t="s">
        <v>98</v>
      </c>
      <c r="G21" s="15" t="s">
        <v>116</v>
      </c>
      <c r="H21" s="15" t="s">
        <v>117</v>
      </c>
      <c r="I21" s="15" t="s">
        <v>118</v>
      </c>
      <c r="J21" s="15" t="s">
        <v>119</v>
      </c>
      <c r="K21" s="15" t="s">
        <v>120</v>
      </c>
      <c r="L21" s="15" t="s">
        <v>121</v>
      </c>
      <c r="M21" s="15" t="s">
        <v>122</v>
      </c>
      <c r="N21" s="15" t="s">
        <v>123</v>
      </c>
      <c r="O21" s="15" t="s">
        <v>124</v>
      </c>
      <c r="P21" s="15" t="s">
        <v>125</v>
      </c>
      <c r="Q21" s="15" t="s">
        <v>126</v>
      </c>
      <c r="R21" s="15" t="s">
        <v>127</v>
      </c>
      <c r="S21" s="15" t="s">
        <v>128</v>
      </c>
      <c r="T21" s="15" t="s">
        <v>129</v>
      </c>
      <c r="U21" s="15" t="s">
        <v>130</v>
      </c>
      <c r="V21" s="15" t="s">
        <v>131</v>
      </c>
      <c r="W21" s="15" t="s">
        <v>132</v>
      </c>
      <c r="X21" s="15" t="s">
        <v>133</v>
      </c>
      <c r="Y21" s="15" t="s">
        <v>134</v>
      </c>
      <c r="Z21" s="15" t="s">
        <v>135</v>
      </c>
      <c r="AA21" s="15" t="s">
        <v>136</v>
      </c>
      <c r="AB21" s="15" t="s">
        <v>137</v>
      </c>
      <c r="AC21" s="15" t="s">
        <v>138</v>
      </c>
      <c r="AD21" s="15" t="s">
        <v>139</v>
      </c>
      <c r="AE21" s="15" t="s">
        <v>140</v>
      </c>
      <c r="AF21" s="15" t="s">
        <v>141</v>
      </c>
      <c r="AG21" s="15" t="s">
        <v>142</v>
      </c>
      <c r="AH21" s="9"/>
      <c r="AI21" s="9"/>
      <c r="AJ21" s="9"/>
      <c r="AK21" s="9"/>
      <c r="AL21" s="9"/>
      <c r="AM21" s="9"/>
      <c r="AN21" s="9"/>
      <c r="AO21" s="9"/>
      <c r="AP21" s="9"/>
      <c r="AQ21" s="9"/>
      <c r="AR21" s="9"/>
      <c r="AS21" s="9"/>
      <c r="AT21" s="9"/>
      <c r="AU21" s="9"/>
      <c r="AV21" s="9"/>
      <c r="AW21" s="9"/>
      <c r="AX21" s="9"/>
      <c r="AY21" s="9"/>
      <c r="AZ21" s="9"/>
      <c r="BA21" s="9"/>
    </row>
    <row r="22" spans="1:53" customHeight="1" ht="15" s="9" customFormat="1">
      <c r="A22" s="1" t="s">
        <v>100</v>
      </c>
      <c r="B22" s="1" t="s">
        <v>100</v>
      </c>
      <c r="C22" s="1" t="s">
        <v>160</v>
      </c>
      <c r="D22" s="1" t="s">
        <v>161</v>
      </c>
      <c r="E22" s="1" t="s">
        <v>162</v>
      </c>
      <c r="F22" s="20" t="s">
        <v>412</v>
      </c>
      <c r="G22" s="14">
        <v>168141.59456468</v>
      </c>
      <c r="H22" s="14">
        <v>26383.95</v>
      </c>
      <c r="I22" s="14">
        <v>0</v>
      </c>
      <c r="J22" s="14">
        <v>8265.162</v>
      </c>
      <c r="K22" s="14">
        <v>1240.974</v>
      </c>
      <c r="L22" s="14">
        <v>2683.3695</v>
      </c>
      <c r="M22" s="14">
        <v>745.026</v>
      </c>
      <c r="N22" s="14">
        <v>956.826</v>
      </c>
      <c r="O22" s="14">
        <v>1416.696</v>
      </c>
      <c r="P22" s="14">
        <v>2468.532</v>
      </c>
      <c r="Q22" s="14">
        <v>6886.779640678</v>
      </c>
      <c r="R22" s="14">
        <v>6417.3</v>
      </c>
      <c r="S22" s="14">
        <v>5158.878</v>
      </c>
      <c r="T22" s="14">
        <v>8400.88215</v>
      </c>
      <c r="U22" s="14">
        <v>2257.7171322327</v>
      </c>
      <c r="V22" s="14">
        <v>2372.436</v>
      </c>
      <c r="W22" s="14">
        <v>730.704</v>
      </c>
      <c r="X22" s="14">
        <v>8482.71</v>
      </c>
      <c r="Y22" s="14">
        <v>8977.263</v>
      </c>
      <c r="Z22" s="14">
        <v>12874.404</v>
      </c>
      <c r="AA22" s="14">
        <v>4500.803606138</v>
      </c>
      <c r="AB22" s="14">
        <v>9679.374</v>
      </c>
      <c r="AC22" s="14">
        <v>24352.165953218</v>
      </c>
      <c r="AD22" s="14">
        <v>9949.338</v>
      </c>
      <c r="AE22" s="14">
        <v>7109.016</v>
      </c>
      <c r="AF22" s="14">
        <v>3673.02</v>
      </c>
      <c r="AG22" s="14">
        <v>2158.2675824176</v>
      </c>
      <c r="AH22" s="10"/>
      <c r="AI22" s="9"/>
      <c r="AJ22" s="9"/>
      <c r="AK22" s="9"/>
      <c r="AL22" s="9"/>
      <c r="AM22" s="9"/>
      <c r="AN22" s="9"/>
      <c r="AO22" s="9"/>
      <c r="AP22" s="9"/>
      <c r="AQ22" s="9"/>
      <c r="AR22" s="9"/>
      <c r="AS22" s="9"/>
      <c r="AT22" s="9"/>
      <c r="AU22" s="9"/>
      <c r="AV22" s="9"/>
      <c r="AW22" s="9"/>
      <c r="AX22" s="9"/>
      <c r="AY22" s="9"/>
      <c r="AZ22" s="9"/>
      <c r="BA22" s="9"/>
    </row>
    <row r="23" spans="1:53" customHeight="1" ht="15" s="9" customFormat="1">
      <c r="A23" s="9" t="s">
        <v>100</v>
      </c>
      <c r="B23" s="9" t="s">
        <v>100</v>
      </c>
      <c r="C23" s="9" t="s">
        <v>163</v>
      </c>
      <c r="D23" s="9" t="s">
        <v>164</v>
      </c>
      <c r="E23" s="9" t="s">
        <v>109</v>
      </c>
      <c r="F23" s="20" t="s">
        <v>412</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0"/>
      <c r="AI23" s="9"/>
      <c r="AJ23" s="9"/>
      <c r="AK23" s="9"/>
      <c r="AL23" s="9"/>
      <c r="AM23" s="9"/>
      <c r="AN23" s="9"/>
      <c r="AO23" s="9"/>
      <c r="AP23" s="9"/>
      <c r="AQ23" s="9"/>
      <c r="AR23" s="9"/>
      <c r="AS23" s="9"/>
      <c r="AT23" s="9"/>
      <c r="AU23" s="9"/>
      <c r="AV23" s="9"/>
      <c r="AW23" s="9"/>
      <c r="AX23" s="9"/>
      <c r="AY23" s="9"/>
      <c r="AZ23" s="9"/>
      <c r="BA23" s="9"/>
    </row>
    <row r="24" spans="1:53" customHeight="1" ht="15" s="9" customFormat="1">
      <c r="A24" s="1" t="s">
        <v>165</v>
      </c>
      <c r="B24" s="1" t="s">
        <v>102</v>
      </c>
      <c r="C24" s="1" t="s">
        <v>160</v>
      </c>
      <c r="D24" s="1" t="s">
        <v>161</v>
      </c>
      <c r="E24" s="1" t="s">
        <v>166</v>
      </c>
      <c r="F24" s="20" t="s">
        <v>412</v>
      </c>
      <c r="G24" s="14">
        <v>1686.7175</v>
      </c>
      <c r="H24" s="14">
        <v>0</v>
      </c>
      <c r="I24" s="14">
        <v>0</v>
      </c>
      <c r="J24" s="14">
        <v>48.75</v>
      </c>
      <c r="K24" s="14">
        <v>58.5</v>
      </c>
      <c r="L24" s="14">
        <v>68.25</v>
      </c>
      <c r="M24" s="14">
        <v>58.5</v>
      </c>
      <c r="N24" s="14">
        <v>0</v>
      </c>
      <c r="O24" s="14">
        <v>78</v>
      </c>
      <c r="P24" s="14">
        <v>0</v>
      </c>
      <c r="Q24" s="14">
        <v>107.25</v>
      </c>
      <c r="R24" s="14">
        <v>38.9675</v>
      </c>
      <c r="S24" s="14">
        <v>0</v>
      </c>
      <c r="T24" s="14">
        <v>78</v>
      </c>
      <c r="U24" s="14">
        <v>39</v>
      </c>
      <c r="V24" s="14">
        <v>107.25</v>
      </c>
      <c r="W24" s="14">
        <v>9.75</v>
      </c>
      <c r="X24" s="14">
        <v>39</v>
      </c>
      <c r="Y24" s="14">
        <v>253.5</v>
      </c>
      <c r="Z24" s="14">
        <v>185.25</v>
      </c>
      <c r="AA24" s="14">
        <v>68.25</v>
      </c>
      <c r="AB24" s="14">
        <v>185.25</v>
      </c>
      <c r="AC24" s="14">
        <v>156</v>
      </c>
      <c r="AD24" s="14">
        <v>78</v>
      </c>
      <c r="AE24" s="14">
        <v>0</v>
      </c>
      <c r="AF24" s="14">
        <v>0</v>
      </c>
      <c r="AG24" s="14">
        <v>29.25</v>
      </c>
      <c r="AH24" s="10"/>
      <c r="AI24" s="9"/>
      <c r="AJ24" s="9"/>
      <c r="AK24" s="9"/>
      <c r="AL24" s="9"/>
      <c r="AM24" s="9"/>
      <c r="AN24" s="9"/>
      <c r="AO24" s="9"/>
      <c r="AP24" s="9"/>
      <c r="AQ24" s="9"/>
      <c r="AR24" s="9"/>
      <c r="AS24" s="9"/>
      <c r="AT24" s="9"/>
      <c r="AU24" s="9"/>
      <c r="AV24" s="9"/>
      <c r="AW24" s="9"/>
      <c r="AX24" s="9"/>
      <c r="AY24" s="9"/>
      <c r="AZ24" s="9"/>
      <c r="BA24" s="9"/>
    </row>
    <row r="25" spans="1:53" customHeight="1" ht="15" s="9" customFormat="1">
      <c r="A25" s="1" t="s">
        <v>167</v>
      </c>
      <c r="B25" s="1" t="s">
        <v>102</v>
      </c>
      <c r="C25" s="9" t="s">
        <v>168</v>
      </c>
      <c r="D25" s="1" t="s">
        <v>164</v>
      </c>
      <c r="E25" s="1" t="s">
        <v>169</v>
      </c>
      <c r="F25" s="20" t="s">
        <v>412</v>
      </c>
      <c r="G25" s="14">
        <v>0</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0</v>
      </c>
      <c r="Y25" s="14">
        <v>0</v>
      </c>
      <c r="Z25" s="14">
        <v>0</v>
      </c>
      <c r="AA25" s="14">
        <v>0</v>
      </c>
      <c r="AB25" s="14">
        <v>0</v>
      </c>
      <c r="AC25" s="14">
        <v>0</v>
      </c>
      <c r="AD25" s="14">
        <v>0</v>
      </c>
      <c r="AE25" s="14">
        <v>0</v>
      </c>
      <c r="AF25" s="14">
        <v>0</v>
      </c>
      <c r="AG25" s="14">
        <v>0</v>
      </c>
      <c r="AH25" s="10"/>
      <c r="AI25" s="9"/>
      <c r="AJ25" s="9"/>
      <c r="AK25" s="9"/>
      <c r="AL25" s="9"/>
      <c r="AM25" s="9"/>
      <c r="AN25" s="9"/>
      <c r="AO25" s="9"/>
      <c r="AP25" s="9"/>
      <c r="AQ25" s="9"/>
      <c r="AR25" s="9"/>
      <c r="AS25" s="9"/>
      <c r="AT25" s="9"/>
      <c r="AU25" s="9"/>
      <c r="AV25" s="9"/>
      <c r="AW25" s="9"/>
      <c r="AX25" s="9"/>
      <c r="AY25" s="9"/>
      <c r="AZ25" s="9"/>
      <c r="BA25" s="9"/>
    </row>
    <row r="26" spans="1:53" customHeight="1" ht="15" s="9" customFormat="1">
      <c r="A26" s="1" t="s">
        <v>170</v>
      </c>
      <c r="B26" s="1" t="s">
        <v>102</v>
      </c>
      <c r="C26" s="9" t="s">
        <v>168</v>
      </c>
      <c r="D26" s="1" t="s">
        <v>164</v>
      </c>
      <c r="E26" s="1" t="s">
        <v>169</v>
      </c>
      <c r="F26" s="20" t="s">
        <v>412</v>
      </c>
      <c r="G26" s="14">
        <v>0</v>
      </c>
      <c r="H26" s="14">
        <v>0</v>
      </c>
      <c r="I26" s="14">
        <v>0</v>
      </c>
      <c r="J26" s="14">
        <v>0</v>
      </c>
      <c r="K26" s="14">
        <v>0</v>
      </c>
      <c r="L26" s="14">
        <v>0</v>
      </c>
      <c r="M26" s="14">
        <v>0</v>
      </c>
      <c r="N26" s="14">
        <v>0</v>
      </c>
      <c r="O26" s="14">
        <v>0</v>
      </c>
      <c r="P26" s="14">
        <v>0</v>
      </c>
      <c r="Q26" s="14">
        <v>0</v>
      </c>
      <c r="R26" s="14">
        <v>0</v>
      </c>
      <c r="S26" s="14">
        <v>0</v>
      </c>
      <c r="T26" s="14">
        <v>0</v>
      </c>
      <c r="U26" s="14">
        <v>0</v>
      </c>
      <c r="V26" s="14">
        <v>0</v>
      </c>
      <c r="W26" s="14">
        <v>0</v>
      </c>
      <c r="X26" s="14">
        <v>0</v>
      </c>
      <c r="Y26" s="14">
        <v>0</v>
      </c>
      <c r="Z26" s="14">
        <v>0</v>
      </c>
      <c r="AA26" s="14">
        <v>0</v>
      </c>
      <c r="AB26" s="14">
        <v>0</v>
      </c>
      <c r="AC26" s="14">
        <v>0</v>
      </c>
      <c r="AD26" s="14">
        <v>0</v>
      </c>
      <c r="AE26" s="14">
        <v>0</v>
      </c>
      <c r="AF26" s="14">
        <v>0</v>
      </c>
      <c r="AG26" s="14">
        <v>0</v>
      </c>
      <c r="AH26" s="10"/>
      <c r="AI26" s="9"/>
      <c r="AJ26" s="9"/>
      <c r="AK26" s="9"/>
      <c r="AL26" s="9"/>
      <c r="AM26" s="9"/>
      <c r="AN26" s="9"/>
      <c r="AO26" s="9"/>
      <c r="AP26" s="9"/>
      <c r="AQ26" s="9"/>
      <c r="AR26" s="9"/>
      <c r="AS26" s="9"/>
      <c r="AT26" s="9"/>
      <c r="AU26" s="9"/>
      <c r="AV26" s="9"/>
      <c r="AW26" s="9"/>
      <c r="AX26" s="9"/>
      <c r="AY26" s="9"/>
      <c r="AZ26" s="9"/>
      <c r="BA26" s="9"/>
    </row>
    <row r="27" spans="1:53" customHeight="1" ht="15" s="9" customFormat="1">
      <c r="A27" s="1" t="s">
        <v>171</v>
      </c>
      <c r="B27" s="1" t="s">
        <v>102</v>
      </c>
      <c r="C27" s="1" t="s">
        <v>160</v>
      </c>
      <c r="D27" s="1" t="s">
        <v>161</v>
      </c>
      <c r="E27" s="1" t="s">
        <v>172</v>
      </c>
      <c r="F27" s="20" t="s">
        <v>412</v>
      </c>
      <c r="G27" s="14">
        <v>12472.584284207</v>
      </c>
      <c r="H27" s="14">
        <v>0</v>
      </c>
      <c r="I27" s="14">
        <v>3533.7621184211</v>
      </c>
      <c r="J27" s="14">
        <v>477.295</v>
      </c>
      <c r="K27" s="14">
        <v>83.57375</v>
      </c>
      <c r="L27" s="14">
        <v>97.9875</v>
      </c>
      <c r="M27" s="14">
        <v>0</v>
      </c>
      <c r="N27" s="14">
        <v>40.38125</v>
      </c>
      <c r="O27" s="14">
        <v>130.7475</v>
      </c>
      <c r="P27" s="14">
        <v>38.5125</v>
      </c>
      <c r="Q27" s="14">
        <v>514.23125</v>
      </c>
      <c r="R27" s="14">
        <v>1061.56375</v>
      </c>
      <c r="S27" s="14">
        <v>127.53</v>
      </c>
      <c r="T27" s="14">
        <v>646.2625</v>
      </c>
      <c r="U27" s="14">
        <v>192.70875</v>
      </c>
      <c r="V27" s="14">
        <v>101.64375</v>
      </c>
      <c r="W27" s="14">
        <v>11.5375</v>
      </c>
      <c r="X27" s="14">
        <v>0</v>
      </c>
      <c r="Y27" s="14">
        <v>1048.7425</v>
      </c>
      <c r="Z27" s="14">
        <v>278.86625</v>
      </c>
      <c r="AA27" s="14">
        <v>295.0815407855</v>
      </c>
      <c r="AB27" s="14">
        <v>243.425</v>
      </c>
      <c r="AC27" s="14">
        <v>1981.403125</v>
      </c>
      <c r="AD27" s="14">
        <v>546.56875</v>
      </c>
      <c r="AE27" s="14">
        <v>834.86</v>
      </c>
      <c r="AF27" s="14">
        <v>0</v>
      </c>
      <c r="AG27" s="14">
        <v>185.9</v>
      </c>
      <c r="AH27" s="10"/>
      <c r="AI27" s="9"/>
      <c r="AJ27" s="9"/>
      <c r="AK27" s="9"/>
      <c r="AL27" s="9"/>
      <c r="AM27" s="9"/>
      <c r="AN27" s="9"/>
      <c r="AO27" s="9"/>
      <c r="AP27" s="9"/>
      <c r="AQ27" s="9"/>
      <c r="AR27" s="9"/>
      <c r="AS27" s="9"/>
      <c r="AT27" s="9"/>
      <c r="AU27" s="9"/>
      <c r="AV27" s="9"/>
      <c r="AW27" s="9"/>
      <c r="AX27" s="9"/>
      <c r="AY27" s="9"/>
      <c r="AZ27" s="9"/>
      <c r="BA27" s="9"/>
    </row>
    <row r="28" spans="1:53" customHeight="1" ht="15" s="9" customFormat="1">
      <c r="A28" s="1" t="s">
        <v>173</v>
      </c>
      <c r="B28" s="1" t="s">
        <v>102</v>
      </c>
      <c r="C28" s="9" t="s">
        <v>168</v>
      </c>
      <c r="D28" s="1" t="s">
        <v>164</v>
      </c>
      <c r="E28" s="1" t="s">
        <v>174</v>
      </c>
      <c r="F28" s="20" t="s">
        <v>412</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0</v>
      </c>
      <c r="X28" s="14">
        <v>0</v>
      </c>
      <c r="Y28" s="14">
        <v>0</v>
      </c>
      <c r="Z28" s="14">
        <v>0</v>
      </c>
      <c r="AA28" s="14">
        <v>0</v>
      </c>
      <c r="AB28" s="14">
        <v>0</v>
      </c>
      <c r="AC28" s="14">
        <v>0</v>
      </c>
      <c r="AD28" s="14">
        <v>0</v>
      </c>
      <c r="AE28" s="14">
        <v>0</v>
      </c>
      <c r="AF28" s="14">
        <v>0</v>
      </c>
      <c r="AG28" s="14">
        <v>0</v>
      </c>
      <c r="AH28" s="10"/>
      <c r="AI28" s="9"/>
      <c r="AJ28" s="9"/>
      <c r="AK28" s="9"/>
      <c r="AL28" s="9"/>
      <c r="AM28" s="9"/>
      <c r="AN28" s="9"/>
      <c r="AO28" s="9"/>
      <c r="AP28" s="9"/>
      <c r="AQ28" s="9"/>
      <c r="AR28" s="9"/>
      <c r="AS28" s="9"/>
      <c r="AT28" s="9"/>
      <c r="AU28" s="9"/>
      <c r="AV28" s="9"/>
      <c r="AW28" s="9"/>
      <c r="AX28" s="9"/>
      <c r="AY28" s="9"/>
      <c r="AZ28" s="9"/>
      <c r="BA28" s="9"/>
    </row>
    <row r="29" spans="1:53" customHeight="1" ht="15" s="9" customFormat="1">
      <c r="A29" s="1" t="s">
        <v>175</v>
      </c>
      <c r="B29" s="1" t="s">
        <v>102</v>
      </c>
      <c r="C29" s="9" t="s">
        <v>168</v>
      </c>
      <c r="D29" s="1" t="s">
        <v>164</v>
      </c>
      <c r="E29" s="1" t="s">
        <v>174</v>
      </c>
      <c r="F29" s="20" t="s">
        <v>412</v>
      </c>
      <c r="G29" s="14">
        <v>0</v>
      </c>
      <c r="H29" s="14">
        <v>0</v>
      </c>
      <c r="I29" s="14">
        <v>0</v>
      </c>
      <c r="J29" s="14">
        <v>0</v>
      </c>
      <c r="K29" s="14">
        <v>0</v>
      </c>
      <c r="L29" s="14">
        <v>0</v>
      </c>
      <c r="M29" s="14">
        <v>0</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0"/>
      <c r="AI29" s="9"/>
      <c r="AJ29" s="9"/>
      <c r="AK29" s="9"/>
      <c r="AL29" s="9"/>
      <c r="AM29" s="9"/>
      <c r="AN29" s="9"/>
      <c r="AO29" s="9"/>
      <c r="AP29" s="9"/>
      <c r="AQ29" s="9"/>
      <c r="AR29" s="9"/>
      <c r="AS29" s="9"/>
      <c r="AT29" s="9"/>
      <c r="AU29" s="9"/>
      <c r="AV29" s="9"/>
      <c r="AW29" s="9"/>
      <c r="AX29" s="9"/>
      <c r="AY29" s="9"/>
      <c r="AZ29" s="9"/>
      <c r="BA29" s="9"/>
    </row>
    <row r="30" spans="1:53" customHeight="1" ht="15" s="9" customFormat="1">
      <c r="A30" s="1" t="s">
        <v>176</v>
      </c>
      <c r="B30" s="1" t="s">
        <v>102</v>
      </c>
      <c r="C30" s="1" t="s">
        <v>160</v>
      </c>
      <c r="D30" s="1" t="s">
        <v>161</v>
      </c>
      <c r="E30" s="1" t="s">
        <v>177</v>
      </c>
      <c r="F30" s="20" t="s">
        <v>412</v>
      </c>
      <c r="G30" s="14">
        <v>3482.375380117</v>
      </c>
      <c r="H30" s="14">
        <v>0</v>
      </c>
      <c r="I30" s="14">
        <v>1006.135380117</v>
      </c>
      <c r="J30" s="14">
        <v>74.75</v>
      </c>
      <c r="K30" s="14">
        <v>0</v>
      </c>
      <c r="L30" s="14">
        <v>0</v>
      </c>
      <c r="M30" s="14">
        <v>0</v>
      </c>
      <c r="N30" s="14">
        <v>0</v>
      </c>
      <c r="O30" s="14">
        <v>0</v>
      </c>
      <c r="P30" s="14">
        <v>0</v>
      </c>
      <c r="Q30" s="14">
        <v>429</v>
      </c>
      <c r="R30" s="14">
        <v>127.4</v>
      </c>
      <c r="S30" s="14">
        <v>42.25</v>
      </c>
      <c r="T30" s="14">
        <v>157.3</v>
      </c>
      <c r="U30" s="14">
        <v>0</v>
      </c>
      <c r="V30" s="14">
        <v>0</v>
      </c>
      <c r="W30" s="14">
        <v>0</v>
      </c>
      <c r="X30" s="14">
        <v>81.9</v>
      </c>
      <c r="Y30" s="14">
        <v>700.7</v>
      </c>
      <c r="Z30" s="14">
        <v>0</v>
      </c>
      <c r="AA30" s="14">
        <v>63.7</v>
      </c>
      <c r="AB30" s="14">
        <v>89.05</v>
      </c>
      <c r="AC30" s="14">
        <v>314.34</v>
      </c>
      <c r="AD30" s="14">
        <v>130</v>
      </c>
      <c r="AE30" s="14">
        <v>0</v>
      </c>
      <c r="AF30" s="14">
        <v>0</v>
      </c>
      <c r="AG30" s="14">
        <v>265.85</v>
      </c>
      <c r="AH30" s="10"/>
      <c r="AI30" s="9"/>
      <c r="AJ30" s="9"/>
      <c r="AK30" s="9"/>
      <c r="AL30" s="9"/>
      <c r="AM30" s="9"/>
      <c r="AN30" s="9"/>
      <c r="AO30" s="9"/>
      <c r="AP30" s="9"/>
      <c r="AQ30" s="9"/>
      <c r="AR30" s="9"/>
      <c r="AS30" s="9"/>
      <c r="AT30" s="9"/>
      <c r="AU30" s="9"/>
      <c r="AV30" s="9"/>
      <c r="AW30" s="9"/>
      <c r="AX30" s="9"/>
      <c r="AY30" s="9"/>
      <c r="AZ30" s="9"/>
      <c r="BA30" s="9"/>
    </row>
    <row r="31" spans="1:53" customHeight="1" ht="15" s="9" customFormat="1">
      <c r="A31" s="1" t="s">
        <v>178</v>
      </c>
      <c r="B31" s="1" t="s">
        <v>102</v>
      </c>
      <c r="C31" s="9" t="s">
        <v>168</v>
      </c>
      <c r="D31" s="1" t="s">
        <v>164</v>
      </c>
      <c r="E31" s="1" t="s">
        <v>179</v>
      </c>
      <c r="F31" s="20" t="s">
        <v>412</v>
      </c>
      <c r="G31" s="14">
        <v>0</v>
      </c>
      <c r="H31" s="14">
        <v>0</v>
      </c>
      <c r="I31" s="14">
        <v>0</v>
      </c>
      <c r="J31" s="14">
        <v>0</v>
      </c>
      <c r="K31" s="14">
        <v>0</v>
      </c>
      <c r="L31" s="14">
        <v>0</v>
      </c>
      <c r="M31" s="14">
        <v>0</v>
      </c>
      <c r="N31" s="14">
        <v>0</v>
      </c>
      <c r="O31" s="14">
        <v>0</v>
      </c>
      <c r="P31" s="14">
        <v>0</v>
      </c>
      <c r="Q31" s="14">
        <v>0</v>
      </c>
      <c r="R31" s="14">
        <v>0</v>
      </c>
      <c r="S31" s="14">
        <v>0</v>
      </c>
      <c r="T31" s="14">
        <v>0</v>
      </c>
      <c r="U31" s="14">
        <v>0</v>
      </c>
      <c r="V31" s="14">
        <v>0</v>
      </c>
      <c r="W31" s="14">
        <v>0</v>
      </c>
      <c r="X31" s="14">
        <v>0</v>
      </c>
      <c r="Y31" s="14">
        <v>0</v>
      </c>
      <c r="Z31" s="14">
        <v>0</v>
      </c>
      <c r="AA31" s="14">
        <v>0</v>
      </c>
      <c r="AB31" s="14">
        <v>0</v>
      </c>
      <c r="AC31" s="14">
        <v>0</v>
      </c>
      <c r="AD31" s="14">
        <v>0</v>
      </c>
      <c r="AE31" s="14">
        <v>0</v>
      </c>
      <c r="AF31" s="14">
        <v>0</v>
      </c>
      <c r="AG31" s="14">
        <v>0</v>
      </c>
      <c r="AH31" s="10"/>
      <c r="AI31" s="9"/>
      <c r="AJ31" s="9"/>
      <c r="AK31" s="9"/>
      <c r="AL31" s="9"/>
      <c r="AM31" s="9"/>
      <c r="AN31" s="9"/>
      <c r="AO31" s="9"/>
      <c r="AP31" s="9"/>
      <c r="AQ31" s="9"/>
      <c r="AR31" s="9"/>
      <c r="AS31" s="9"/>
      <c r="AT31" s="9"/>
      <c r="AU31" s="9"/>
      <c r="AV31" s="9"/>
      <c r="AW31" s="9"/>
      <c r="AX31" s="9"/>
      <c r="AY31" s="9"/>
      <c r="AZ31" s="9"/>
      <c r="BA31" s="9"/>
    </row>
    <row r="32" spans="1:53" customHeight="1" ht="15" s="9" customFormat="1">
      <c r="A32" s="1" t="s">
        <v>180</v>
      </c>
      <c r="B32" s="1" t="s">
        <v>102</v>
      </c>
      <c r="C32" s="9" t="s">
        <v>168</v>
      </c>
      <c r="D32" s="1" t="s">
        <v>164</v>
      </c>
      <c r="E32" s="1" t="s">
        <v>179</v>
      </c>
      <c r="F32" s="20" t="s">
        <v>412</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0</v>
      </c>
      <c r="AH32" s="10"/>
      <c r="AI32" s="9"/>
      <c r="AJ32" s="9"/>
      <c r="AK32" s="9"/>
      <c r="AL32" s="9"/>
      <c r="AM32" s="9"/>
      <c r="AN32" s="9"/>
      <c r="AO32" s="9"/>
      <c r="AP32" s="9"/>
      <c r="AQ32" s="9"/>
      <c r="AR32" s="9"/>
      <c r="AS32" s="9"/>
      <c r="AT32" s="9"/>
      <c r="AU32" s="9"/>
      <c r="AV32" s="9"/>
      <c r="AW32" s="9"/>
      <c r="AX32" s="9"/>
      <c r="AY32" s="9"/>
      <c r="AZ32" s="9"/>
      <c r="BA32" s="9"/>
    </row>
    <row r="33" spans="1:53" customHeight="1" ht="15" s="9" customFormat="1">
      <c r="A33" s="1" t="s">
        <v>181</v>
      </c>
      <c r="B33" s="1" t="s">
        <v>102</v>
      </c>
      <c r="C33" s="1" t="s">
        <v>160</v>
      </c>
      <c r="D33" s="1" t="s">
        <v>161</v>
      </c>
      <c r="E33" s="1" t="s">
        <v>182</v>
      </c>
      <c r="F33" s="20" t="s">
        <v>412</v>
      </c>
      <c r="G33" s="14">
        <v>136453.76087226</v>
      </c>
      <c r="H33" s="14">
        <v>12966.772</v>
      </c>
      <c r="I33" s="14">
        <v>23026.952954545</v>
      </c>
      <c r="J33" s="14">
        <v>4134.77285</v>
      </c>
      <c r="K33" s="14">
        <v>102.61355</v>
      </c>
      <c r="L33" s="14">
        <v>2304.56902</v>
      </c>
      <c r="M33" s="14">
        <v>68.09335</v>
      </c>
      <c r="N33" s="14">
        <v>505.32755</v>
      </c>
      <c r="O33" s="14">
        <v>1327.00685</v>
      </c>
      <c r="P33" s="14">
        <v>895.458915</v>
      </c>
      <c r="Q33" s="14">
        <v>6620.6179</v>
      </c>
      <c r="R33" s="14">
        <v>9769.1282</v>
      </c>
      <c r="S33" s="14">
        <v>1424.566</v>
      </c>
      <c r="T33" s="14">
        <v>9255.3474</v>
      </c>
      <c r="U33" s="14">
        <v>1443.3052244312</v>
      </c>
      <c r="V33" s="14">
        <v>1813.44085</v>
      </c>
      <c r="W33" s="14">
        <v>195.8801</v>
      </c>
      <c r="X33" s="14">
        <v>9044.6148</v>
      </c>
      <c r="Y33" s="14">
        <v>3927.40075</v>
      </c>
      <c r="Z33" s="14">
        <v>12780.374578337</v>
      </c>
      <c r="AA33" s="14">
        <v>6574.5450355485</v>
      </c>
      <c r="AB33" s="14">
        <v>8192.65135</v>
      </c>
      <c r="AC33" s="14">
        <v>6982.34095</v>
      </c>
      <c r="AD33" s="14">
        <v>6360.662035</v>
      </c>
      <c r="AE33" s="14">
        <v>2826.6212</v>
      </c>
      <c r="AF33" s="14">
        <v>3494.5902093943</v>
      </c>
      <c r="AG33" s="14">
        <v>416.10725</v>
      </c>
      <c r="AH33" s="10"/>
      <c r="AI33" s="9"/>
      <c r="AJ33" s="9"/>
      <c r="AK33" s="9"/>
      <c r="AL33" s="9"/>
      <c r="AM33" s="9"/>
      <c r="AN33" s="9"/>
      <c r="AO33" s="9"/>
      <c r="AP33" s="9"/>
      <c r="AQ33" s="9"/>
      <c r="AR33" s="9"/>
      <c r="AS33" s="9"/>
      <c r="AT33" s="9"/>
      <c r="AU33" s="9"/>
      <c r="AV33" s="9"/>
      <c r="AW33" s="9"/>
      <c r="AX33" s="9"/>
      <c r="AY33" s="9"/>
      <c r="AZ33" s="9"/>
      <c r="BA33" s="9"/>
    </row>
    <row r="34" spans="1:53" customHeight="1" ht="15" s="9" customFormat="1">
      <c r="A34" s="1" t="s">
        <v>181</v>
      </c>
      <c r="B34" s="1" t="s">
        <v>102</v>
      </c>
      <c r="C34" s="9" t="s">
        <v>168</v>
      </c>
      <c r="D34" s="1" t="s">
        <v>164</v>
      </c>
      <c r="E34" s="1" t="s">
        <v>183</v>
      </c>
      <c r="F34" s="20" t="s">
        <v>412</v>
      </c>
      <c r="G34" s="14">
        <v>0</v>
      </c>
      <c r="H34" s="14">
        <v>0</v>
      </c>
      <c r="I34" s="14">
        <v>0</v>
      </c>
      <c r="J34" s="14">
        <v>0</v>
      </c>
      <c r="K34" s="14">
        <v>0</v>
      </c>
      <c r="L34" s="14">
        <v>0</v>
      </c>
      <c r="M34" s="14">
        <v>0</v>
      </c>
      <c r="N34" s="14">
        <v>0</v>
      </c>
      <c r="O34" s="14">
        <v>0</v>
      </c>
      <c r="P34" s="14">
        <v>0</v>
      </c>
      <c r="Q34" s="14">
        <v>0</v>
      </c>
      <c r="R34" s="14">
        <v>0</v>
      </c>
      <c r="S34" s="14">
        <v>0</v>
      </c>
      <c r="T34" s="14">
        <v>0</v>
      </c>
      <c r="U34" s="14">
        <v>0</v>
      </c>
      <c r="V34" s="14">
        <v>0</v>
      </c>
      <c r="W34" s="14">
        <v>0</v>
      </c>
      <c r="X34" s="14">
        <v>0</v>
      </c>
      <c r="Y34" s="14">
        <v>0</v>
      </c>
      <c r="Z34" s="14">
        <v>0</v>
      </c>
      <c r="AA34" s="14">
        <v>0</v>
      </c>
      <c r="AB34" s="14">
        <v>0</v>
      </c>
      <c r="AC34" s="14">
        <v>0</v>
      </c>
      <c r="AD34" s="14">
        <v>0</v>
      </c>
      <c r="AE34" s="14">
        <v>0</v>
      </c>
      <c r="AF34" s="14">
        <v>0</v>
      </c>
      <c r="AG34" s="14">
        <v>0</v>
      </c>
      <c r="AH34" s="10"/>
      <c r="AI34" s="9"/>
      <c r="AJ34" s="9"/>
      <c r="AK34" s="9"/>
      <c r="AL34" s="9"/>
      <c r="AM34" s="9"/>
      <c r="AN34" s="9"/>
      <c r="AO34" s="9"/>
      <c r="AP34" s="9"/>
      <c r="AQ34" s="9"/>
      <c r="AR34" s="9"/>
      <c r="AS34" s="9"/>
      <c r="AT34" s="9"/>
      <c r="AU34" s="9"/>
      <c r="AV34" s="9"/>
      <c r="AW34" s="9"/>
      <c r="AX34" s="9"/>
      <c r="AY34" s="9"/>
      <c r="AZ34" s="9"/>
      <c r="BA34" s="9"/>
    </row>
    <row r="35" spans="1:53" customHeight="1" ht="15" s="9" customFormat="1">
      <c r="A35" s="1" t="s">
        <v>184</v>
      </c>
      <c r="B35" s="1" t="s">
        <v>102</v>
      </c>
      <c r="C35" s="1" t="s">
        <v>160</v>
      </c>
      <c r="D35" s="1" t="s">
        <v>161</v>
      </c>
      <c r="E35" s="1" t="s">
        <v>185</v>
      </c>
      <c r="F35" s="20" t="s">
        <v>412</v>
      </c>
      <c r="G35" s="14">
        <v>90761.885141799</v>
      </c>
      <c r="H35" s="14">
        <v>24026.7846</v>
      </c>
      <c r="I35" s="14">
        <v>9849.6254352835</v>
      </c>
      <c r="J35" s="14">
        <v>9236.2491</v>
      </c>
      <c r="K35" s="14">
        <v>133.3527</v>
      </c>
      <c r="L35" s="14">
        <v>1287.75075</v>
      </c>
      <c r="M35" s="14">
        <v>87.92355</v>
      </c>
      <c r="N35" s="14">
        <v>538.0518</v>
      </c>
      <c r="O35" s="14">
        <v>267.11685</v>
      </c>
      <c r="P35" s="14">
        <v>2153.02815</v>
      </c>
      <c r="Q35" s="14">
        <v>5004.09195</v>
      </c>
      <c r="R35" s="14">
        <v>3251.75955</v>
      </c>
      <c r="S35" s="14">
        <v>1711.63005</v>
      </c>
      <c r="T35" s="14">
        <v>1658.41065</v>
      </c>
      <c r="U35" s="14">
        <v>499.8864</v>
      </c>
      <c r="V35" s="14">
        <v>725.8173</v>
      </c>
      <c r="W35" s="14">
        <v>250.46554441748</v>
      </c>
      <c r="X35" s="14">
        <v>8423.41305</v>
      </c>
      <c r="Y35" s="14">
        <v>3448.89675</v>
      </c>
      <c r="Z35" s="14">
        <v>4989.0321</v>
      </c>
      <c r="AA35" s="14">
        <v>6637.7651870982</v>
      </c>
      <c r="AB35" s="14">
        <v>222.37995</v>
      </c>
      <c r="AC35" s="14">
        <v>5142.266025</v>
      </c>
      <c r="AD35" s="14">
        <v>705.23895</v>
      </c>
      <c r="AE35" s="14">
        <v>204.94695</v>
      </c>
      <c r="AF35" s="14">
        <v>235.9851</v>
      </c>
      <c r="AG35" s="14">
        <v>70.0167</v>
      </c>
      <c r="AH35" s="10"/>
      <c r="AI35" s="9"/>
      <c r="AJ35" s="9"/>
      <c r="AK35" s="9"/>
      <c r="AL35" s="9"/>
      <c r="AM35" s="9"/>
      <c r="AN35" s="9"/>
      <c r="AO35" s="9"/>
      <c r="AP35" s="9"/>
      <c r="AQ35" s="9"/>
      <c r="AR35" s="9"/>
      <c r="AS35" s="9"/>
      <c r="AT35" s="9"/>
      <c r="AU35" s="9"/>
      <c r="AV35" s="9"/>
      <c r="AW35" s="9"/>
      <c r="AX35" s="9"/>
      <c r="AY35" s="9"/>
      <c r="AZ35" s="9"/>
      <c r="BA35" s="9"/>
    </row>
    <row r="36" spans="1:53" customHeight="1" ht="15" s="9" customFormat="1">
      <c r="A36" s="1" t="s">
        <v>184</v>
      </c>
      <c r="B36" s="1" t="s">
        <v>102</v>
      </c>
      <c r="C36" s="9" t="s">
        <v>168</v>
      </c>
      <c r="D36" s="1" t="s">
        <v>164</v>
      </c>
      <c r="E36" s="1" t="s">
        <v>183</v>
      </c>
      <c r="F36" s="20" t="s">
        <v>412</v>
      </c>
      <c r="G36" s="14">
        <v>0</v>
      </c>
      <c r="H36" s="14">
        <v>0</v>
      </c>
      <c r="I36" s="14">
        <v>0</v>
      </c>
      <c r="J36" s="14">
        <v>0</v>
      </c>
      <c r="K36" s="14">
        <v>0</v>
      </c>
      <c r="L36" s="14">
        <v>0</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0</v>
      </c>
      <c r="AF36" s="14">
        <v>0</v>
      </c>
      <c r="AG36" s="14">
        <v>0</v>
      </c>
      <c r="AH36" s="10"/>
      <c r="AI36" s="9"/>
      <c r="AJ36" s="9"/>
      <c r="AK36" s="9"/>
      <c r="AL36" s="9"/>
      <c r="AM36" s="9"/>
      <c r="AN36" s="9"/>
      <c r="AO36" s="9"/>
      <c r="AP36" s="9"/>
      <c r="AQ36" s="9"/>
      <c r="AR36" s="9"/>
      <c r="AS36" s="9"/>
      <c r="AT36" s="9"/>
      <c r="AU36" s="9"/>
      <c r="AV36" s="9"/>
      <c r="AW36" s="9"/>
      <c r="AX36" s="9"/>
      <c r="AY36" s="9"/>
      <c r="AZ36" s="9"/>
      <c r="BA36" s="9"/>
    </row>
    <row r="37" spans="1:53" customHeight="1" ht="15" s="9" customFormat="1">
      <c r="A37" s="1" t="s">
        <v>186</v>
      </c>
      <c r="B37" s="1" t="s">
        <v>102</v>
      </c>
      <c r="C37" s="1" t="s">
        <v>160</v>
      </c>
      <c r="D37" s="1" t="s">
        <v>161</v>
      </c>
      <c r="E37" s="1" t="s">
        <v>187</v>
      </c>
      <c r="F37" s="20" t="s">
        <v>412</v>
      </c>
      <c r="G37" s="14">
        <v>22084.126334643</v>
      </c>
      <c r="H37" s="14">
        <v>3714.85465</v>
      </c>
      <c r="I37" s="14">
        <v>5368.4949318492</v>
      </c>
      <c r="J37" s="14">
        <v>1693.7084241627</v>
      </c>
      <c r="K37" s="14">
        <v>515.7314021314</v>
      </c>
      <c r="L37" s="14">
        <v>2940.535</v>
      </c>
      <c r="M37" s="14">
        <v>400.3025</v>
      </c>
      <c r="N37" s="14">
        <v>298.545</v>
      </c>
      <c r="O37" s="14">
        <v>124.02</v>
      </c>
      <c r="P37" s="14">
        <v>527.0010265</v>
      </c>
      <c r="Q37" s="14">
        <v>1049.3561</v>
      </c>
      <c r="R37" s="14">
        <v>283.907</v>
      </c>
      <c r="S37" s="14">
        <v>806.02665</v>
      </c>
      <c r="T37" s="14">
        <v>739.128</v>
      </c>
      <c r="U37" s="14">
        <v>497.9338</v>
      </c>
      <c r="V37" s="14">
        <v>110.9069</v>
      </c>
      <c r="W37" s="14">
        <v>0</v>
      </c>
      <c r="X37" s="14">
        <v>0</v>
      </c>
      <c r="Y37" s="14">
        <v>833.43</v>
      </c>
      <c r="Z37" s="14">
        <v>491.244</v>
      </c>
      <c r="AA37" s="14">
        <v>199.56625</v>
      </c>
      <c r="AB37" s="14">
        <v>115.4517</v>
      </c>
      <c r="AC37" s="14">
        <v>704.0761</v>
      </c>
      <c r="AD37" s="14">
        <v>68.6725</v>
      </c>
      <c r="AE37" s="14">
        <v>559.34515</v>
      </c>
      <c r="AF37" s="14">
        <v>0</v>
      </c>
      <c r="AG37" s="14">
        <v>41.88925</v>
      </c>
      <c r="AH37" s="10"/>
      <c r="AI37" s="9"/>
      <c r="AJ37" s="9"/>
      <c r="AK37" s="9"/>
      <c r="AL37" s="9"/>
      <c r="AM37" s="9"/>
      <c r="AN37" s="9"/>
      <c r="AO37" s="9"/>
      <c r="AP37" s="9"/>
      <c r="AQ37" s="9"/>
      <c r="AR37" s="9"/>
      <c r="AS37" s="9"/>
      <c r="AT37" s="9"/>
      <c r="AU37" s="9"/>
      <c r="AV37" s="9"/>
      <c r="AW37" s="9"/>
      <c r="AX37" s="9"/>
      <c r="AY37" s="9"/>
      <c r="AZ37" s="9"/>
      <c r="BA37" s="9"/>
    </row>
    <row r="38" spans="1:53" customHeight="1" ht="15" s="9" customFormat="1">
      <c r="A38" s="1" t="s">
        <v>188</v>
      </c>
      <c r="B38" s="1" t="s">
        <v>102</v>
      </c>
      <c r="C38" s="1" t="s">
        <v>160</v>
      </c>
      <c r="D38" s="1" t="s">
        <v>161</v>
      </c>
      <c r="E38" s="1" t="s">
        <v>189</v>
      </c>
      <c r="F38" s="20" t="s">
        <v>412</v>
      </c>
      <c r="G38" s="14">
        <v>9744.3827345102</v>
      </c>
      <c r="H38" s="14">
        <v>293.52</v>
      </c>
      <c r="I38" s="14">
        <v>1649.6</v>
      </c>
      <c r="J38" s="14">
        <v>502.079</v>
      </c>
      <c r="K38" s="14">
        <v>29.8</v>
      </c>
      <c r="L38" s="14">
        <v>165.124</v>
      </c>
      <c r="M38" s="14">
        <v>0</v>
      </c>
      <c r="N38" s="14">
        <v>0</v>
      </c>
      <c r="O38" s="14">
        <v>31.6</v>
      </c>
      <c r="P38" s="14">
        <v>0</v>
      </c>
      <c r="Q38" s="14">
        <v>296.908</v>
      </c>
      <c r="R38" s="14">
        <v>216.654</v>
      </c>
      <c r="S38" s="14">
        <v>73.88</v>
      </c>
      <c r="T38" s="14">
        <v>309.092</v>
      </c>
      <c r="U38" s="14">
        <v>0</v>
      </c>
      <c r="V38" s="14">
        <v>154.8</v>
      </c>
      <c r="W38" s="14">
        <v>40.56</v>
      </c>
      <c r="X38" s="14">
        <v>103.9</v>
      </c>
      <c r="Y38" s="14">
        <v>739.694</v>
      </c>
      <c r="Z38" s="14">
        <v>189.03</v>
      </c>
      <c r="AA38" s="14">
        <v>225.60888046979</v>
      </c>
      <c r="AB38" s="14">
        <v>419.4</v>
      </c>
      <c r="AC38" s="14">
        <v>2433.914</v>
      </c>
      <c r="AD38" s="14">
        <v>404.122</v>
      </c>
      <c r="AE38" s="14">
        <v>483.504</v>
      </c>
      <c r="AF38" s="14">
        <v>685.59085404042</v>
      </c>
      <c r="AG38" s="14">
        <v>296.002</v>
      </c>
      <c r="AH38" s="10"/>
      <c r="AI38" s="9"/>
      <c r="AJ38" s="9"/>
      <c r="AK38" s="9"/>
      <c r="AL38" s="9"/>
      <c r="AM38" s="9"/>
      <c r="AN38" s="9"/>
      <c r="AO38" s="9"/>
      <c r="AP38" s="9"/>
      <c r="AQ38" s="9"/>
      <c r="AR38" s="9"/>
      <c r="AS38" s="9"/>
      <c r="AT38" s="9"/>
      <c r="AU38" s="9"/>
      <c r="AV38" s="9"/>
      <c r="AW38" s="9"/>
      <c r="AX38" s="9"/>
      <c r="AY38" s="9"/>
      <c r="AZ38" s="9"/>
      <c r="BA38" s="9"/>
    </row>
    <row r="39" spans="1:53" customHeight="1" ht="15" s="9" customFormat="1">
      <c r="A39" s="1" t="s">
        <v>190</v>
      </c>
      <c r="B39" s="1" t="s">
        <v>102</v>
      </c>
      <c r="C39" s="9" t="s">
        <v>168</v>
      </c>
      <c r="D39" s="1" t="s">
        <v>164</v>
      </c>
      <c r="E39" s="1" t="s">
        <v>191</v>
      </c>
      <c r="F39" s="20" t="s">
        <v>412</v>
      </c>
      <c r="G39" s="14">
        <v>0</v>
      </c>
      <c r="H39" s="14">
        <v>0</v>
      </c>
      <c r="I39" s="14">
        <v>0</v>
      </c>
      <c r="J39" s="14">
        <v>0</v>
      </c>
      <c r="K39" s="14">
        <v>0</v>
      </c>
      <c r="L39" s="14">
        <v>0</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0"/>
      <c r="AI39" s="9"/>
      <c r="AJ39" s="9"/>
      <c r="AK39" s="9"/>
      <c r="AL39" s="9"/>
      <c r="AM39" s="9"/>
      <c r="AN39" s="9"/>
      <c r="AO39" s="9"/>
      <c r="AP39" s="9"/>
      <c r="AQ39" s="9"/>
      <c r="AR39" s="9"/>
      <c r="AS39" s="9"/>
      <c r="AT39" s="9"/>
      <c r="AU39" s="9"/>
      <c r="AV39" s="9"/>
      <c r="AW39" s="9"/>
      <c r="AX39" s="9"/>
      <c r="AY39" s="9"/>
      <c r="AZ39" s="9"/>
      <c r="BA39" s="9"/>
    </row>
    <row r="40" spans="1:53" customHeight="1" ht="15" s="9" customFormat="1">
      <c r="A40" s="1" t="s">
        <v>192</v>
      </c>
      <c r="B40" s="1" t="s">
        <v>102</v>
      </c>
      <c r="C40" s="9" t="s">
        <v>168</v>
      </c>
      <c r="D40" s="1" t="s">
        <v>164</v>
      </c>
      <c r="E40" s="1" t="s">
        <v>193</v>
      </c>
      <c r="F40" s="20" t="s">
        <v>412</v>
      </c>
      <c r="G40" s="14">
        <v>0</v>
      </c>
      <c r="H40" s="14">
        <v>0</v>
      </c>
      <c r="I40" s="14">
        <v>0</v>
      </c>
      <c r="J40" s="14">
        <v>0</v>
      </c>
      <c r="K40" s="14">
        <v>0</v>
      </c>
      <c r="L40" s="14">
        <v>0</v>
      </c>
      <c r="M40" s="14">
        <v>0</v>
      </c>
      <c r="N40" s="14">
        <v>0</v>
      </c>
      <c r="O40" s="14">
        <v>0</v>
      </c>
      <c r="P40" s="14">
        <v>0</v>
      </c>
      <c r="Q40" s="14">
        <v>0</v>
      </c>
      <c r="R40" s="14">
        <v>0</v>
      </c>
      <c r="S40" s="14">
        <v>0</v>
      </c>
      <c r="T40" s="14">
        <v>0</v>
      </c>
      <c r="U40" s="14">
        <v>0</v>
      </c>
      <c r="V40" s="14">
        <v>0</v>
      </c>
      <c r="W40" s="14">
        <v>0</v>
      </c>
      <c r="X40" s="14">
        <v>0</v>
      </c>
      <c r="Y40" s="14">
        <v>0</v>
      </c>
      <c r="Z40" s="14">
        <v>0</v>
      </c>
      <c r="AA40" s="14">
        <v>0</v>
      </c>
      <c r="AB40" s="14">
        <v>0</v>
      </c>
      <c r="AC40" s="14">
        <v>0</v>
      </c>
      <c r="AD40" s="14">
        <v>0</v>
      </c>
      <c r="AE40" s="14">
        <v>0</v>
      </c>
      <c r="AF40" s="14">
        <v>0</v>
      </c>
      <c r="AG40" s="14">
        <v>0</v>
      </c>
      <c r="AH40" s="10"/>
      <c r="AI40" s="9"/>
      <c r="AJ40" s="9"/>
      <c r="AK40" s="9"/>
      <c r="AL40" s="9"/>
      <c r="AM40" s="9"/>
      <c r="AN40" s="9"/>
      <c r="AO40" s="9"/>
      <c r="AP40" s="9"/>
      <c r="AQ40" s="9"/>
      <c r="AR40" s="9"/>
      <c r="AS40" s="9"/>
      <c r="AT40" s="9"/>
      <c r="AU40" s="9"/>
      <c r="AV40" s="9"/>
      <c r="AW40" s="9"/>
      <c r="AX40" s="9"/>
      <c r="AY40" s="9"/>
      <c r="AZ40" s="9"/>
      <c r="BA40" s="9"/>
    </row>
    <row r="41" spans="1:53" customHeight="1" ht="15" s="9" customFormat="1">
      <c r="A41" s="1" t="s">
        <v>194</v>
      </c>
      <c r="B41" s="1" t="s">
        <v>102</v>
      </c>
      <c r="C41" s="9" t="s">
        <v>168</v>
      </c>
      <c r="D41" s="1" t="s">
        <v>164</v>
      </c>
      <c r="E41" s="1" t="s">
        <v>195</v>
      </c>
      <c r="F41" s="20" t="s">
        <v>412</v>
      </c>
      <c r="G41" s="14">
        <v>0</v>
      </c>
      <c r="H41" s="14">
        <v>0</v>
      </c>
      <c r="I41" s="14">
        <v>0</v>
      </c>
      <c r="J41" s="14">
        <v>0</v>
      </c>
      <c r="K41" s="14">
        <v>0</v>
      </c>
      <c r="L41" s="14">
        <v>0</v>
      </c>
      <c r="M41" s="14">
        <v>0</v>
      </c>
      <c r="N41" s="14">
        <v>0</v>
      </c>
      <c r="O41" s="14">
        <v>0</v>
      </c>
      <c r="P41" s="14">
        <v>0</v>
      </c>
      <c r="Q41" s="14">
        <v>0</v>
      </c>
      <c r="R41" s="14">
        <v>0</v>
      </c>
      <c r="S41" s="14">
        <v>0</v>
      </c>
      <c r="T41" s="14">
        <v>0</v>
      </c>
      <c r="U41" s="14">
        <v>0</v>
      </c>
      <c r="V41" s="14">
        <v>0</v>
      </c>
      <c r="W41" s="14">
        <v>0</v>
      </c>
      <c r="X41" s="14">
        <v>0</v>
      </c>
      <c r="Y41" s="14">
        <v>0</v>
      </c>
      <c r="Z41" s="14">
        <v>0</v>
      </c>
      <c r="AA41" s="14">
        <v>0</v>
      </c>
      <c r="AB41" s="14">
        <v>0</v>
      </c>
      <c r="AC41" s="14">
        <v>0</v>
      </c>
      <c r="AD41" s="14">
        <v>0</v>
      </c>
      <c r="AE41" s="14">
        <v>0</v>
      </c>
      <c r="AF41" s="14">
        <v>0</v>
      </c>
      <c r="AG41" s="14">
        <v>0</v>
      </c>
      <c r="AH41" s="10"/>
      <c r="AI41" s="9"/>
      <c r="AJ41" s="9"/>
      <c r="AK41" s="9"/>
      <c r="AL41" s="9"/>
      <c r="AM41" s="9"/>
      <c r="AN41" s="9"/>
      <c r="AO41" s="9"/>
      <c r="AP41" s="9"/>
      <c r="AQ41" s="9"/>
      <c r="AR41" s="9"/>
      <c r="AS41" s="9"/>
      <c r="AT41" s="9"/>
      <c r="AU41" s="9"/>
      <c r="AV41" s="9"/>
      <c r="AW41" s="9"/>
      <c r="AX41" s="9"/>
      <c r="AY41" s="9"/>
      <c r="AZ41" s="9"/>
      <c r="BA41" s="9"/>
    </row>
    <row r="42" spans="1:53" customHeight="1" ht="15" s="9" customFormat="1">
      <c r="A42" s="1" t="s">
        <v>196</v>
      </c>
      <c r="B42" s="1" t="s">
        <v>102</v>
      </c>
      <c r="C42" s="1" t="s">
        <v>160</v>
      </c>
      <c r="D42" s="1" t="s">
        <v>161</v>
      </c>
      <c r="E42" s="1" t="s">
        <v>197</v>
      </c>
      <c r="F42" s="20" t="s">
        <v>412</v>
      </c>
      <c r="G42" s="14">
        <v>1593.6</v>
      </c>
      <c r="H42" s="14">
        <v>0</v>
      </c>
      <c r="I42" s="14">
        <v>48</v>
      </c>
      <c r="J42" s="14">
        <v>0</v>
      </c>
      <c r="K42" s="14">
        <v>0</v>
      </c>
      <c r="L42" s="14">
        <v>0</v>
      </c>
      <c r="M42" s="14">
        <v>0</v>
      </c>
      <c r="N42" s="14">
        <v>0</v>
      </c>
      <c r="O42" s="14">
        <v>0</v>
      </c>
      <c r="P42" s="14">
        <v>0</v>
      </c>
      <c r="Q42" s="14">
        <v>0</v>
      </c>
      <c r="R42" s="14">
        <v>0</v>
      </c>
      <c r="S42" s="14">
        <v>211.2</v>
      </c>
      <c r="T42" s="14">
        <v>0</v>
      </c>
      <c r="U42" s="14">
        <v>0</v>
      </c>
      <c r="V42" s="14">
        <v>0</v>
      </c>
      <c r="W42" s="14">
        <v>0</v>
      </c>
      <c r="X42" s="14">
        <v>0</v>
      </c>
      <c r="Y42" s="14">
        <v>259.2</v>
      </c>
      <c r="Z42" s="14">
        <v>0</v>
      </c>
      <c r="AA42" s="14">
        <v>38.4</v>
      </c>
      <c r="AB42" s="14">
        <v>0</v>
      </c>
      <c r="AC42" s="14">
        <v>1027.2</v>
      </c>
      <c r="AD42" s="14">
        <v>0</v>
      </c>
      <c r="AE42" s="14">
        <v>0</v>
      </c>
      <c r="AF42" s="14">
        <v>9.6</v>
      </c>
      <c r="AG42" s="14">
        <v>0</v>
      </c>
      <c r="AH42" s="10"/>
      <c r="AI42" s="9"/>
      <c r="AJ42" s="9"/>
      <c r="AK42" s="9"/>
      <c r="AL42" s="9"/>
      <c r="AM42" s="9"/>
      <c r="AN42" s="9"/>
      <c r="AO42" s="9"/>
      <c r="AP42" s="9"/>
      <c r="AQ42" s="9"/>
      <c r="AR42" s="9"/>
      <c r="AS42" s="9"/>
      <c r="AT42" s="9"/>
      <c r="AU42" s="9"/>
      <c r="AV42" s="9"/>
      <c r="AW42" s="9"/>
      <c r="AX42" s="9"/>
      <c r="AY42" s="9"/>
      <c r="AZ42" s="9"/>
      <c r="BA42" s="9"/>
    </row>
    <row r="43" spans="1:53" customHeight="1" ht="15" s="9" customFormat="1">
      <c r="A43" s="1" t="s">
        <v>196</v>
      </c>
      <c r="B43" s="1" t="s">
        <v>102</v>
      </c>
      <c r="C43" s="9" t="s">
        <v>168</v>
      </c>
      <c r="D43" s="1" t="s">
        <v>164</v>
      </c>
      <c r="E43" s="1" t="s">
        <v>198</v>
      </c>
      <c r="F43" s="20" t="s">
        <v>412</v>
      </c>
      <c r="G43" s="14">
        <v>0</v>
      </c>
      <c r="H43" s="14">
        <v>0</v>
      </c>
      <c r="I43" s="14">
        <v>0</v>
      </c>
      <c r="J43" s="14">
        <v>0</v>
      </c>
      <c r="K43" s="14">
        <v>0</v>
      </c>
      <c r="L43" s="14">
        <v>0</v>
      </c>
      <c r="M43" s="14">
        <v>0</v>
      </c>
      <c r="N43" s="14">
        <v>0</v>
      </c>
      <c r="O43" s="14">
        <v>0</v>
      </c>
      <c r="P43" s="14">
        <v>0</v>
      </c>
      <c r="Q43" s="14">
        <v>0</v>
      </c>
      <c r="R43" s="14">
        <v>0</v>
      </c>
      <c r="S43" s="14">
        <v>0</v>
      </c>
      <c r="T43" s="14">
        <v>0</v>
      </c>
      <c r="U43" s="14">
        <v>0</v>
      </c>
      <c r="V43" s="14">
        <v>0</v>
      </c>
      <c r="W43" s="14">
        <v>0</v>
      </c>
      <c r="X43" s="14">
        <v>0</v>
      </c>
      <c r="Y43" s="14">
        <v>0</v>
      </c>
      <c r="Z43" s="14">
        <v>0</v>
      </c>
      <c r="AA43" s="14">
        <v>0</v>
      </c>
      <c r="AB43" s="14">
        <v>0</v>
      </c>
      <c r="AC43" s="14">
        <v>0</v>
      </c>
      <c r="AD43" s="14">
        <v>0</v>
      </c>
      <c r="AE43" s="14">
        <v>0</v>
      </c>
      <c r="AF43" s="14">
        <v>0</v>
      </c>
      <c r="AG43" s="14">
        <v>0</v>
      </c>
      <c r="AH43" s="10"/>
      <c r="AI43" s="9"/>
      <c r="AJ43" s="9"/>
      <c r="AK43" s="9"/>
      <c r="AL43" s="9"/>
      <c r="AM43" s="9"/>
      <c r="AN43" s="9"/>
      <c r="AO43" s="9"/>
      <c r="AP43" s="9"/>
      <c r="AQ43" s="9"/>
      <c r="AR43" s="9"/>
      <c r="AS43" s="9"/>
      <c r="AT43" s="9"/>
      <c r="AU43" s="9"/>
      <c r="AV43" s="9"/>
      <c r="AW43" s="9"/>
      <c r="AX43" s="9"/>
      <c r="AY43" s="9"/>
      <c r="AZ43" s="9"/>
      <c r="BA43" s="9"/>
    </row>
    <row r="44" spans="1:53" customHeight="1" ht="15" s="9" customFormat="1">
      <c r="A44" s="1" t="s">
        <v>199</v>
      </c>
      <c r="B44" s="1" t="s">
        <v>102</v>
      </c>
      <c r="C44" s="9" t="s">
        <v>168</v>
      </c>
      <c r="D44" s="1" t="s">
        <v>164</v>
      </c>
      <c r="E44" s="1" t="s">
        <v>200</v>
      </c>
      <c r="F44" s="20" t="s">
        <v>412</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c r="AI44" s="9"/>
      <c r="AJ44" s="9"/>
      <c r="AK44" s="9"/>
      <c r="AL44" s="9"/>
      <c r="AM44" s="9"/>
      <c r="AN44" s="9"/>
      <c r="AO44" s="9"/>
      <c r="AP44" s="9"/>
      <c r="AQ44" s="9"/>
      <c r="AR44" s="9"/>
      <c r="AS44" s="9"/>
      <c r="AT44" s="9"/>
      <c r="AU44" s="9"/>
      <c r="AV44" s="9"/>
      <c r="AW44" s="9"/>
      <c r="AX44" s="9"/>
      <c r="AY44" s="9"/>
      <c r="AZ44" s="9"/>
      <c r="BA44" s="9"/>
    </row>
    <row r="45" spans="1:53" customHeight="1" ht="15" s="9" customFormat="1">
      <c r="A45" s="1" t="s">
        <v>201</v>
      </c>
      <c r="B45" s="3" t="s">
        <v>103</v>
      </c>
      <c r="C45" s="1" t="s">
        <v>160</v>
      </c>
      <c r="D45" s="1" t="s">
        <v>161</v>
      </c>
      <c r="E45" s="1" t="s">
        <v>202</v>
      </c>
      <c r="F45" s="20" t="s">
        <v>412</v>
      </c>
      <c r="G45" s="14">
        <v>8305.711125</v>
      </c>
      <c r="H45" s="14">
        <v>0</v>
      </c>
      <c r="I45" s="14">
        <v>5475.62075</v>
      </c>
      <c r="J45" s="14">
        <v>0</v>
      </c>
      <c r="K45" s="14">
        <v>0</v>
      </c>
      <c r="L45" s="14">
        <v>0</v>
      </c>
      <c r="M45" s="14">
        <v>0</v>
      </c>
      <c r="N45" s="14">
        <v>0</v>
      </c>
      <c r="O45" s="14">
        <v>0</v>
      </c>
      <c r="P45" s="14">
        <v>0</v>
      </c>
      <c r="Q45" s="14">
        <v>946.60325</v>
      </c>
      <c r="R45" s="14">
        <v>0</v>
      </c>
      <c r="S45" s="14">
        <v>0</v>
      </c>
      <c r="T45" s="14">
        <v>0</v>
      </c>
      <c r="U45" s="14">
        <v>85.648625</v>
      </c>
      <c r="V45" s="14">
        <v>0</v>
      </c>
      <c r="W45" s="14">
        <v>0</v>
      </c>
      <c r="X45" s="14">
        <v>0</v>
      </c>
      <c r="Y45" s="14">
        <v>0</v>
      </c>
      <c r="Z45" s="14">
        <v>0</v>
      </c>
      <c r="AA45" s="14">
        <v>463.04925</v>
      </c>
      <c r="AB45" s="14">
        <v>0</v>
      </c>
      <c r="AC45" s="14">
        <v>0</v>
      </c>
      <c r="AD45" s="14">
        <v>941.12325</v>
      </c>
      <c r="AE45" s="14">
        <v>0</v>
      </c>
      <c r="AF45" s="14">
        <v>285.186</v>
      </c>
      <c r="AG45" s="14">
        <v>108.48</v>
      </c>
      <c r="AH45" s="10"/>
      <c r="AI45" s="9"/>
      <c r="AJ45" s="9"/>
      <c r="AK45" s="9"/>
      <c r="AL45" s="9"/>
      <c r="AM45" s="9"/>
      <c r="AN45" s="9"/>
      <c r="AO45" s="9"/>
      <c r="AP45" s="9"/>
      <c r="AQ45" s="9"/>
      <c r="AR45" s="9"/>
      <c r="AS45" s="9"/>
      <c r="AT45" s="9"/>
      <c r="AU45" s="9"/>
      <c r="AV45" s="9"/>
      <c r="AW45" s="9"/>
      <c r="AX45" s="9"/>
      <c r="AY45" s="9"/>
      <c r="AZ45" s="9"/>
      <c r="BA45" s="9"/>
    </row>
    <row r="46" spans="1:53" customHeight="1" ht="15" s="9" customFormat="1">
      <c r="A46" s="1" t="s">
        <v>203</v>
      </c>
      <c r="B46" s="3" t="s">
        <v>103</v>
      </c>
      <c r="C46" s="1" t="s">
        <v>160</v>
      </c>
      <c r="D46" s="1" t="s">
        <v>161</v>
      </c>
      <c r="E46" s="1" t="s">
        <v>202</v>
      </c>
      <c r="F46" s="20" t="s">
        <v>412</v>
      </c>
      <c r="G46" s="14">
        <v>11381.69785</v>
      </c>
      <c r="H46" s="14">
        <v>0</v>
      </c>
      <c r="I46" s="14">
        <v>8439.2505125</v>
      </c>
      <c r="J46" s="14">
        <v>0</v>
      </c>
      <c r="K46" s="14">
        <v>0</v>
      </c>
      <c r="L46" s="14">
        <v>0</v>
      </c>
      <c r="M46" s="14">
        <v>0</v>
      </c>
      <c r="N46" s="14">
        <v>0</v>
      </c>
      <c r="O46" s="14">
        <v>0</v>
      </c>
      <c r="P46" s="14">
        <v>0</v>
      </c>
      <c r="Q46" s="14">
        <v>684.260725</v>
      </c>
      <c r="R46" s="14">
        <v>0</v>
      </c>
      <c r="S46" s="14">
        <v>0</v>
      </c>
      <c r="T46" s="14">
        <v>0</v>
      </c>
      <c r="U46" s="14">
        <v>183.7728375</v>
      </c>
      <c r="V46" s="14">
        <v>0</v>
      </c>
      <c r="W46" s="14">
        <v>0</v>
      </c>
      <c r="X46" s="14">
        <v>0</v>
      </c>
      <c r="Y46" s="14">
        <v>0</v>
      </c>
      <c r="Z46" s="14">
        <v>0</v>
      </c>
      <c r="AA46" s="14">
        <v>426.9020125</v>
      </c>
      <c r="AB46" s="14">
        <v>0</v>
      </c>
      <c r="AC46" s="14">
        <v>0</v>
      </c>
      <c r="AD46" s="14">
        <v>1266.5801875</v>
      </c>
      <c r="AE46" s="14">
        <v>145.4276</v>
      </c>
      <c r="AF46" s="14">
        <v>64.5435</v>
      </c>
      <c r="AG46" s="14">
        <v>170.960475</v>
      </c>
      <c r="AH46" s="10"/>
      <c r="AI46" s="9"/>
      <c r="AJ46" s="9"/>
      <c r="AK46" s="9"/>
      <c r="AL46" s="9"/>
      <c r="AM46" s="9"/>
      <c r="AN46" s="9"/>
      <c r="AO46" s="9"/>
      <c r="AP46" s="9"/>
      <c r="AQ46" s="9"/>
      <c r="AR46" s="9"/>
      <c r="AS46" s="9"/>
      <c r="AT46" s="9"/>
      <c r="AU46" s="9"/>
      <c r="AV46" s="9"/>
      <c r="AW46" s="9"/>
      <c r="AX46" s="9"/>
      <c r="AY46" s="9"/>
      <c r="AZ46" s="9"/>
      <c r="BA46" s="9"/>
    </row>
    <row r="47" spans="1:53" customHeight="1" ht="15" s="9" customFormat="1">
      <c r="A47" s="1" t="s">
        <v>204</v>
      </c>
      <c r="B47" s="3" t="s">
        <v>103</v>
      </c>
      <c r="C47" s="1" t="s">
        <v>160</v>
      </c>
      <c r="D47" s="1" t="s">
        <v>161</v>
      </c>
      <c r="E47" s="1" t="s">
        <v>202</v>
      </c>
      <c r="F47" s="20" t="s">
        <v>412</v>
      </c>
      <c r="G47" s="14">
        <v>11923.4469</v>
      </c>
      <c r="H47" s="14">
        <v>0</v>
      </c>
      <c r="I47" s="14">
        <v>5850.527925</v>
      </c>
      <c r="J47" s="14">
        <v>0</v>
      </c>
      <c r="K47" s="14">
        <v>0</v>
      </c>
      <c r="L47" s="14">
        <v>0</v>
      </c>
      <c r="M47" s="14">
        <v>0</v>
      </c>
      <c r="N47" s="14">
        <v>0</v>
      </c>
      <c r="O47" s="14">
        <v>0</v>
      </c>
      <c r="P47" s="14">
        <v>0</v>
      </c>
      <c r="Q47" s="14">
        <v>1269.0729</v>
      </c>
      <c r="R47" s="14">
        <v>0</v>
      </c>
      <c r="S47" s="14">
        <v>0</v>
      </c>
      <c r="T47" s="14">
        <v>0</v>
      </c>
      <c r="U47" s="14">
        <v>49.4208</v>
      </c>
      <c r="V47" s="14">
        <v>0</v>
      </c>
      <c r="W47" s="14">
        <v>0</v>
      </c>
      <c r="X47" s="14">
        <v>0</v>
      </c>
      <c r="Y47" s="14">
        <v>0</v>
      </c>
      <c r="Z47" s="14">
        <v>0</v>
      </c>
      <c r="AA47" s="14">
        <v>513.7164</v>
      </c>
      <c r="AB47" s="14">
        <v>0</v>
      </c>
      <c r="AC47" s="14">
        <v>0</v>
      </c>
      <c r="AD47" s="14">
        <v>1992.44115</v>
      </c>
      <c r="AE47" s="14">
        <v>168.2856</v>
      </c>
      <c r="AF47" s="14">
        <v>1953.8874</v>
      </c>
      <c r="AG47" s="14">
        <v>126.094725</v>
      </c>
      <c r="AH47" s="10"/>
      <c r="AI47" s="9"/>
      <c r="AJ47" s="9"/>
      <c r="AK47" s="9"/>
      <c r="AL47" s="9"/>
      <c r="AM47" s="9"/>
      <c r="AN47" s="9"/>
      <c r="AO47" s="9"/>
      <c r="AP47" s="9"/>
      <c r="AQ47" s="9"/>
      <c r="AR47" s="9"/>
      <c r="AS47" s="9"/>
      <c r="AT47" s="9"/>
      <c r="AU47" s="9"/>
      <c r="AV47" s="9"/>
      <c r="AW47" s="9"/>
      <c r="AX47" s="9"/>
      <c r="AY47" s="9"/>
      <c r="AZ47" s="9"/>
      <c r="BA47" s="9"/>
    </row>
    <row r="48" spans="1:53" customHeight="1" ht="15" s="9" customFormat="1">
      <c r="A48" s="1" t="s">
        <v>205</v>
      </c>
      <c r="B48" s="3" t="s">
        <v>103</v>
      </c>
      <c r="C48" s="1" t="s">
        <v>160</v>
      </c>
      <c r="D48" s="1" t="s">
        <v>161</v>
      </c>
      <c r="E48" s="1" t="s">
        <v>202</v>
      </c>
      <c r="F48" s="20" t="s">
        <v>412</v>
      </c>
      <c r="G48" s="14">
        <v>9632.5037989959</v>
      </c>
      <c r="H48" s="14">
        <v>0</v>
      </c>
      <c r="I48" s="14">
        <v>6082.752225</v>
      </c>
      <c r="J48" s="14">
        <v>0</v>
      </c>
      <c r="K48" s="14">
        <v>0</v>
      </c>
      <c r="L48" s="14">
        <v>0</v>
      </c>
      <c r="M48" s="14">
        <v>0</v>
      </c>
      <c r="N48" s="14">
        <v>0</v>
      </c>
      <c r="O48" s="14">
        <v>0</v>
      </c>
      <c r="P48" s="14">
        <v>0</v>
      </c>
      <c r="Q48" s="14">
        <v>621.9496125</v>
      </c>
      <c r="R48" s="14">
        <v>0</v>
      </c>
      <c r="S48" s="14">
        <v>0</v>
      </c>
      <c r="T48" s="14">
        <v>0</v>
      </c>
      <c r="U48" s="14">
        <v>65.6506375</v>
      </c>
      <c r="V48" s="14">
        <v>0</v>
      </c>
      <c r="W48" s="14">
        <v>0</v>
      </c>
      <c r="X48" s="14">
        <v>0</v>
      </c>
      <c r="Y48" s="14">
        <v>0</v>
      </c>
      <c r="Z48" s="14">
        <v>0</v>
      </c>
      <c r="AA48" s="14">
        <v>658.88458649588</v>
      </c>
      <c r="AB48" s="14">
        <v>0</v>
      </c>
      <c r="AC48" s="14">
        <v>0</v>
      </c>
      <c r="AD48" s="14">
        <v>1863.9177375</v>
      </c>
      <c r="AE48" s="14">
        <v>48.6097</v>
      </c>
      <c r="AF48" s="14">
        <v>0</v>
      </c>
      <c r="AG48" s="14">
        <v>290.7393</v>
      </c>
      <c r="AH48" s="10"/>
      <c r="AI48" s="9"/>
      <c r="AJ48" s="9"/>
      <c r="AK48" s="9"/>
      <c r="AL48" s="9"/>
      <c r="AM48" s="9"/>
      <c r="AN48" s="9"/>
      <c r="AO48" s="9"/>
      <c r="AP48" s="9"/>
      <c r="AQ48" s="9"/>
      <c r="AR48" s="9"/>
      <c r="AS48" s="9"/>
      <c r="AT48" s="9"/>
      <c r="AU48" s="9"/>
      <c r="AV48" s="9"/>
      <c r="AW48" s="9"/>
      <c r="AX48" s="9"/>
      <c r="AY48" s="9"/>
      <c r="AZ48" s="9"/>
      <c r="BA48" s="9"/>
    </row>
    <row r="49" spans="1:53" customHeight="1" ht="15" s="9" customFormat="1">
      <c r="A49" s="1" t="s">
        <v>206</v>
      </c>
      <c r="B49" s="3" t="s">
        <v>103</v>
      </c>
      <c r="C49" s="1" t="s">
        <v>160</v>
      </c>
      <c r="D49" s="1" t="s">
        <v>161</v>
      </c>
      <c r="E49" s="1" t="s">
        <v>202</v>
      </c>
      <c r="F49" s="20" t="s">
        <v>412</v>
      </c>
      <c r="G49" s="14">
        <v>97.3886</v>
      </c>
      <c r="H49" s="14">
        <v>0</v>
      </c>
      <c r="I49" s="14">
        <v>58.8784</v>
      </c>
      <c r="J49" s="14">
        <v>0</v>
      </c>
      <c r="K49" s="14">
        <v>0</v>
      </c>
      <c r="L49" s="14">
        <v>0</v>
      </c>
      <c r="M49" s="14">
        <v>0</v>
      </c>
      <c r="N49" s="14">
        <v>0</v>
      </c>
      <c r="O49" s="14">
        <v>0</v>
      </c>
      <c r="P49" s="14">
        <v>0</v>
      </c>
      <c r="Q49" s="14">
        <v>0</v>
      </c>
      <c r="R49" s="14">
        <v>0</v>
      </c>
      <c r="S49" s="14">
        <v>0</v>
      </c>
      <c r="T49" s="14">
        <v>0</v>
      </c>
      <c r="U49" s="14">
        <v>0</v>
      </c>
      <c r="V49" s="14">
        <v>0</v>
      </c>
      <c r="W49" s="14">
        <v>0</v>
      </c>
      <c r="X49" s="14">
        <v>0</v>
      </c>
      <c r="Y49" s="14">
        <v>0</v>
      </c>
      <c r="Z49" s="14">
        <v>0</v>
      </c>
      <c r="AA49" s="14">
        <v>0</v>
      </c>
      <c r="AB49" s="14">
        <v>0</v>
      </c>
      <c r="AC49" s="14">
        <v>0</v>
      </c>
      <c r="AD49" s="14">
        <v>38.5102</v>
      </c>
      <c r="AE49" s="14">
        <v>0</v>
      </c>
      <c r="AF49" s="14">
        <v>0</v>
      </c>
      <c r="AG49" s="14">
        <v>0</v>
      </c>
      <c r="AH49" s="10"/>
      <c r="AI49" s="9"/>
      <c r="AJ49" s="9"/>
      <c r="AK49" s="9"/>
      <c r="AL49" s="9"/>
      <c r="AM49" s="9"/>
      <c r="AN49" s="9"/>
      <c r="AO49" s="9"/>
      <c r="AP49" s="9"/>
      <c r="AQ49" s="9"/>
      <c r="AR49" s="9"/>
      <c r="AS49" s="9"/>
      <c r="AT49" s="9"/>
      <c r="AU49" s="9"/>
      <c r="AV49" s="9"/>
      <c r="AW49" s="9"/>
      <c r="AX49" s="9"/>
      <c r="AY49" s="9"/>
      <c r="AZ49" s="9"/>
      <c r="BA49" s="9"/>
    </row>
    <row r="50" spans="1:53" customHeight="1" ht="15" s="9" customFormat="1">
      <c r="A50" s="1" t="s">
        <v>207</v>
      </c>
      <c r="B50" s="3" t="s">
        <v>103</v>
      </c>
      <c r="C50" s="1" t="s">
        <v>160</v>
      </c>
      <c r="D50" s="1" t="s">
        <v>161</v>
      </c>
      <c r="E50" s="1" t="s">
        <v>208</v>
      </c>
      <c r="F50" s="20" t="s">
        <v>412</v>
      </c>
      <c r="G50" s="14">
        <v>1547.74725</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1547.74725</v>
      </c>
      <c r="Y50" s="14">
        <v>0</v>
      </c>
      <c r="Z50" s="14">
        <v>0</v>
      </c>
      <c r="AA50" s="14">
        <v>0</v>
      </c>
      <c r="AB50" s="14">
        <v>0</v>
      </c>
      <c r="AC50" s="14">
        <v>0</v>
      </c>
      <c r="AD50" s="14">
        <v>0</v>
      </c>
      <c r="AE50" s="14">
        <v>0</v>
      </c>
      <c r="AF50" s="14">
        <v>0</v>
      </c>
      <c r="AG50" s="14">
        <v>0</v>
      </c>
      <c r="AH50" s="10"/>
      <c r="AI50" s="9"/>
      <c r="AJ50" s="9"/>
      <c r="AK50" s="9"/>
      <c r="AL50" s="9"/>
      <c r="AM50" s="9"/>
      <c r="AN50" s="9"/>
      <c r="AO50" s="9"/>
      <c r="AP50" s="9"/>
      <c r="AQ50" s="9"/>
      <c r="AR50" s="9"/>
      <c r="AS50" s="9"/>
      <c r="AT50" s="9"/>
      <c r="AU50" s="9"/>
      <c r="AV50" s="9"/>
      <c r="AW50" s="9"/>
      <c r="AX50" s="9"/>
      <c r="AY50" s="9"/>
      <c r="AZ50" s="9"/>
      <c r="BA50" s="9"/>
    </row>
    <row r="51" spans="1:53" customHeight="1" ht="15" s="9" customFormat="1">
      <c r="A51" s="1" t="s">
        <v>209</v>
      </c>
      <c r="B51" s="3" t="s">
        <v>103</v>
      </c>
      <c r="C51" s="1" t="s">
        <v>160</v>
      </c>
      <c r="D51" s="1" t="s">
        <v>161</v>
      </c>
      <c r="E51" s="1" t="s">
        <v>208</v>
      </c>
      <c r="F51" s="20" t="s">
        <v>412</v>
      </c>
      <c r="G51" s="14">
        <v>2757.5229375</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2015.3838125</v>
      </c>
      <c r="Y51" s="14">
        <v>0</v>
      </c>
      <c r="Z51" s="14">
        <v>0</v>
      </c>
      <c r="AA51" s="14">
        <v>0</v>
      </c>
      <c r="AB51" s="14">
        <v>0</v>
      </c>
      <c r="AC51" s="14">
        <v>0</v>
      </c>
      <c r="AD51" s="14">
        <v>0</v>
      </c>
      <c r="AE51" s="14">
        <v>0</v>
      </c>
      <c r="AF51" s="14">
        <v>742.139125</v>
      </c>
      <c r="AG51" s="14">
        <v>0</v>
      </c>
      <c r="AH51" s="10"/>
      <c r="AI51" s="9"/>
      <c r="AJ51" s="9"/>
      <c r="AK51" s="9"/>
      <c r="AL51" s="9"/>
      <c r="AM51" s="9"/>
      <c r="AN51" s="9"/>
      <c r="AO51" s="9"/>
      <c r="AP51" s="9"/>
      <c r="AQ51" s="9"/>
      <c r="AR51" s="9"/>
      <c r="AS51" s="9"/>
      <c r="AT51" s="9"/>
      <c r="AU51" s="9"/>
      <c r="AV51" s="9"/>
      <c r="AW51" s="9"/>
      <c r="AX51" s="9"/>
      <c r="AY51" s="9"/>
      <c r="AZ51" s="9"/>
      <c r="BA51" s="9"/>
    </row>
    <row r="52" spans="1:53" customHeight="1" ht="15" s="9" customFormat="1">
      <c r="A52" s="1" t="s">
        <v>210</v>
      </c>
      <c r="B52" s="3" t="s">
        <v>103</v>
      </c>
      <c r="C52" s="1" t="s">
        <v>160</v>
      </c>
      <c r="D52" s="1" t="s">
        <v>161</v>
      </c>
      <c r="E52" s="1" t="s">
        <v>208</v>
      </c>
      <c r="F52" s="20" t="s">
        <v>412</v>
      </c>
      <c r="G52" s="14">
        <v>3021.2907</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2333.3442</v>
      </c>
      <c r="Y52" s="14">
        <v>0</v>
      </c>
      <c r="Z52" s="14">
        <v>0</v>
      </c>
      <c r="AA52" s="14">
        <v>0</v>
      </c>
      <c r="AB52" s="14">
        <v>0</v>
      </c>
      <c r="AC52" s="14">
        <v>0</v>
      </c>
      <c r="AD52" s="14">
        <v>0</v>
      </c>
      <c r="AE52" s="14">
        <v>0</v>
      </c>
      <c r="AF52" s="14">
        <v>687.9465</v>
      </c>
      <c r="AG52" s="14">
        <v>0</v>
      </c>
      <c r="AH52" s="10"/>
      <c r="AI52" s="9"/>
      <c r="AJ52" s="9"/>
      <c r="AK52" s="9"/>
      <c r="AL52" s="9"/>
      <c r="AM52" s="9"/>
      <c r="AN52" s="9"/>
      <c r="AO52" s="9"/>
      <c r="AP52" s="9"/>
      <c r="AQ52" s="9"/>
      <c r="AR52" s="9"/>
      <c r="AS52" s="9"/>
      <c r="AT52" s="9"/>
      <c r="AU52" s="9"/>
      <c r="AV52" s="9"/>
      <c r="AW52" s="9"/>
      <c r="AX52" s="9"/>
      <c r="AY52" s="9"/>
      <c r="AZ52" s="9"/>
      <c r="BA52" s="9"/>
    </row>
    <row r="53" spans="1:53" customHeight="1" ht="15" s="9" customFormat="1">
      <c r="A53" s="1" t="s">
        <v>211</v>
      </c>
      <c r="B53" s="3" t="s">
        <v>103</v>
      </c>
      <c r="C53" s="1" t="s">
        <v>160</v>
      </c>
      <c r="D53" s="1" t="s">
        <v>161</v>
      </c>
      <c r="E53" s="1" t="s">
        <v>208</v>
      </c>
      <c r="F53" s="20" t="s">
        <v>412</v>
      </c>
      <c r="G53" s="14">
        <v>2858.594275</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1826.705925</v>
      </c>
      <c r="Y53" s="14">
        <v>0</v>
      </c>
      <c r="Z53" s="14">
        <v>0</v>
      </c>
      <c r="AA53" s="14">
        <v>0</v>
      </c>
      <c r="AB53" s="14">
        <v>0</v>
      </c>
      <c r="AC53" s="14">
        <v>0</v>
      </c>
      <c r="AD53" s="14">
        <v>0</v>
      </c>
      <c r="AE53" s="14">
        <v>0</v>
      </c>
      <c r="AF53" s="14">
        <v>1031.88835</v>
      </c>
      <c r="AG53" s="14">
        <v>0</v>
      </c>
      <c r="AH53" s="10"/>
      <c r="AI53" s="9"/>
      <c r="AJ53" s="9"/>
      <c r="AK53" s="9"/>
      <c r="AL53" s="9"/>
      <c r="AM53" s="9"/>
      <c r="AN53" s="9"/>
      <c r="AO53" s="9"/>
      <c r="AP53" s="9"/>
      <c r="AQ53" s="9"/>
      <c r="AR53" s="9"/>
      <c r="AS53" s="9"/>
      <c r="AT53" s="9"/>
      <c r="AU53" s="9"/>
      <c r="AV53" s="9"/>
      <c r="AW53" s="9"/>
      <c r="AX53" s="9"/>
      <c r="AY53" s="9"/>
      <c r="AZ53" s="9"/>
      <c r="BA53" s="9"/>
    </row>
    <row r="54" spans="1:53" customHeight="1" ht="15" s="9" customFormat="1">
      <c r="A54" s="1" t="s">
        <v>212</v>
      </c>
      <c r="B54" s="3" t="s">
        <v>103</v>
      </c>
      <c r="C54" s="1" t="s">
        <v>160</v>
      </c>
      <c r="D54" s="1" t="s">
        <v>161</v>
      </c>
      <c r="E54" s="1" t="s">
        <v>208</v>
      </c>
      <c r="F54" s="20" t="s">
        <v>412</v>
      </c>
      <c r="G54" s="14">
        <v>1717.1792307692</v>
      </c>
      <c r="H54" s="14">
        <v>0</v>
      </c>
      <c r="I54" s="14">
        <v>0</v>
      </c>
      <c r="J54" s="14">
        <v>0</v>
      </c>
      <c r="K54" s="14">
        <v>0</v>
      </c>
      <c r="L54" s="14">
        <v>0</v>
      </c>
      <c r="M54" s="14">
        <v>0</v>
      </c>
      <c r="N54" s="14">
        <v>0</v>
      </c>
      <c r="O54" s="14">
        <v>0</v>
      </c>
      <c r="P54" s="14">
        <v>0</v>
      </c>
      <c r="Q54" s="14">
        <v>0</v>
      </c>
      <c r="R54" s="14">
        <v>0</v>
      </c>
      <c r="S54" s="14">
        <v>0</v>
      </c>
      <c r="T54" s="14">
        <v>0</v>
      </c>
      <c r="U54" s="14">
        <v>0</v>
      </c>
      <c r="V54" s="14">
        <v>0</v>
      </c>
      <c r="W54" s="14">
        <v>0</v>
      </c>
      <c r="X54" s="14">
        <v>781.8972</v>
      </c>
      <c r="Y54" s="14">
        <v>0</v>
      </c>
      <c r="Z54" s="14">
        <v>0</v>
      </c>
      <c r="AA54" s="14">
        <v>0</v>
      </c>
      <c r="AB54" s="14">
        <v>0</v>
      </c>
      <c r="AC54" s="14">
        <v>0</v>
      </c>
      <c r="AD54" s="14">
        <v>0</v>
      </c>
      <c r="AE54" s="14">
        <v>0</v>
      </c>
      <c r="AF54" s="14">
        <v>935.28203076923</v>
      </c>
      <c r="AG54" s="14">
        <v>0</v>
      </c>
      <c r="AH54" s="10"/>
      <c r="AI54" s="9"/>
      <c r="AJ54" s="9"/>
      <c r="AK54" s="9"/>
      <c r="AL54" s="9"/>
      <c r="AM54" s="9"/>
      <c r="AN54" s="9"/>
      <c r="AO54" s="9"/>
      <c r="AP54" s="9"/>
      <c r="AQ54" s="9"/>
      <c r="AR54" s="9"/>
      <c r="AS54" s="9"/>
      <c r="AT54" s="9"/>
      <c r="AU54" s="9"/>
      <c r="AV54" s="9"/>
      <c r="AW54" s="9"/>
      <c r="AX54" s="9"/>
      <c r="AY54" s="9"/>
      <c r="AZ54" s="9"/>
      <c r="BA54" s="9"/>
    </row>
    <row r="55" spans="1:53" customHeight="1" ht="15" s="9" customFormat="1">
      <c r="A55" s="1" t="s">
        <v>213</v>
      </c>
      <c r="B55" s="3" t="s">
        <v>103</v>
      </c>
      <c r="C55" s="1" t="s">
        <v>160</v>
      </c>
      <c r="D55" s="1" t="s">
        <v>161</v>
      </c>
      <c r="E55" s="1" t="s">
        <v>214</v>
      </c>
      <c r="F55" s="20" t="s">
        <v>412</v>
      </c>
      <c r="G55" s="14">
        <v>13430.359815</v>
      </c>
      <c r="H55" s="14">
        <v>2232.09825</v>
      </c>
      <c r="I55" s="14">
        <v>356.1294</v>
      </c>
      <c r="J55" s="14">
        <v>313.9785</v>
      </c>
      <c r="K55" s="14">
        <v>0</v>
      </c>
      <c r="L55" s="14">
        <v>613.8354</v>
      </c>
      <c r="M55" s="14">
        <v>0</v>
      </c>
      <c r="N55" s="14">
        <v>0</v>
      </c>
      <c r="O55" s="14">
        <v>0</v>
      </c>
      <c r="P55" s="14">
        <v>0</v>
      </c>
      <c r="Q55" s="14">
        <v>129.1428</v>
      </c>
      <c r="R55" s="14">
        <v>46.8252</v>
      </c>
      <c r="S55" s="14">
        <v>0</v>
      </c>
      <c r="T55" s="14">
        <v>225.639</v>
      </c>
      <c r="U55" s="14">
        <v>49.518</v>
      </c>
      <c r="V55" s="14">
        <v>45.1008</v>
      </c>
      <c r="W55" s="14">
        <v>0</v>
      </c>
      <c r="X55" s="14">
        <v>0</v>
      </c>
      <c r="Y55" s="14">
        <v>0</v>
      </c>
      <c r="Z55" s="14">
        <v>466.7715</v>
      </c>
      <c r="AA55" s="14">
        <v>0</v>
      </c>
      <c r="AB55" s="14">
        <v>80.58744</v>
      </c>
      <c r="AC55" s="14">
        <v>1236.744</v>
      </c>
      <c r="AD55" s="14">
        <v>0</v>
      </c>
      <c r="AE55" s="14">
        <v>0</v>
      </c>
      <c r="AF55" s="14">
        <v>7602.363525</v>
      </c>
      <c r="AG55" s="14">
        <v>31.626</v>
      </c>
      <c r="AH55" s="10"/>
      <c r="AI55" s="9"/>
      <c r="AJ55" s="9"/>
      <c r="AK55" s="9"/>
      <c r="AL55" s="9"/>
      <c r="AM55" s="9"/>
      <c r="AN55" s="9"/>
      <c r="AO55" s="9"/>
      <c r="AP55" s="9"/>
      <c r="AQ55" s="9"/>
      <c r="AR55" s="9"/>
      <c r="AS55" s="9"/>
      <c r="AT55" s="9"/>
      <c r="AU55" s="9"/>
      <c r="AV55" s="9"/>
      <c r="AW55" s="9"/>
      <c r="AX55" s="9"/>
      <c r="AY55" s="9"/>
      <c r="AZ55" s="9"/>
      <c r="BA55" s="9"/>
    </row>
    <row r="56" spans="1:53" customHeight="1" ht="15" s="9" customFormat="1">
      <c r="A56" s="1" t="s">
        <v>215</v>
      </c>
      <c r="B56" s="3" t="s">
        <v>103</v>
      </c>
      <c r="C56" s="9" t="s">
        <v>168</v>
      </c>
      <c r="D56" s="1" t="s">
        <v>164</v>
      </c>
      <c r="E56" s="1" t="s">
        <v>216</v>
      </c>
      <c r="F56" s="20" t="s">
        <v>412</v>
      </c>
      <c r="G56" s="14">
        <v>0</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0</v>
      </c>
      <c r="Y56" s="14">
        <v>0</v>
      </c>
      <c r="Z56" s="14">
        <v>0</v>
      </c>
      <c r="AA56" s="14">
        <v>0</v>
      </c>
      <c r="AB56" s="14">
        <v>0</v>
      </c>
      <c r="AC56" s="14">
        <v>0</v>
      </c>
      <c r="AD56" s="14">
        <v>0</v>
      </c>
      <c r="AE56" s="14">
        <v>0</v>
      </c>
      <c r="AF56" s="14">
        <v>0</v>
      </c>
      <c r="AG56" s="14">
        <v>0</v>
      </c>
      <c r="AH56" s="10"/>
      <c r="AI56" s="9"/>
      <c r="AJ56" s="9"/>
      <c r="AK56" s="9"/>
      <c r="AL56" s="9"/>
      <c r="AM56" s="9"/>
      <c r="AN56" s="9"/>
      <c r="AO56" s="9"/>
      <c r="AP56" s="9"/>
      <c r="AQ56" s="9"/>
      <c r="AR56" s="9"/>
      <c r="AS56" s="9"/>
      <c r="AT56" s="9"/>
      <c r="AU56" s="9"/>
      <c r="AV56" s="9"/>
      <c r="AW56" s="9"/>
      <c r="AX56" s="9"/>
      <c r="AY56" s="9"/>
      <c r="AZ56" s="9"/>
      <c r="BA56" s="9"/>
    </row>
    <row r="57" spans="1:53" customHeight="1" ht="15" s="9" customFormat="1">
      <c r="A57" s="1" t="s">
        <v>217</v>
      </c>
      <c r="B57" s="3" t="s">
        <v>103</v>
      </c>
      <c r="C57" s="1" t="s">
        <v>160</v>
      </c>
      <c r="D57" s="1" t="s">
        <v>161</v>
      </c>
      <c r="E57" s="1" t="s">
        <v>214</v>
      </c>
      <c r="F57" s="20" t="s">
        <v>412</v>
      </c>
      <c r="G57" s="14">
        <v>2173.1726</v>
      </c>
      <c r="H57" s="14">
        <v>0</v>
      </c>
      <c r="I57" s="14">
        <v>0</v>
      </c>
      <c r="J57" s="14">
        <v>0</v>
      </c>
      <c r="K57" s="14">
        <v>0</v>
      </c>
      <c r="L57" s="14">
        <v>0</v>
      </c>
      <c r="M57" s="14">
        <v>0</v>
      </c>
      <c r="N57" s="14">
        <v>0</v>
      </c>
      <c r="O57" s="14">
        <v>0</v>
      </c>
      <c r="P57" s="14">
        <v>0</v>
      </c>
      <c r="Q57" s="14">
        <v>366.7718</v>
      </c>
      <c r="R57" s="14">
        <v>0</v>
      </c>
      <c r="S57" s="14">
        <v>0</v>
      </c>
      <c r="T57" s="14">
        <v>0</v>
      </c>
      <c r="U57" s="14">
        <v>0</v>
      </c>
      <c r="V57" s="14">
        <v>0</v>
      </c>
      <c r="W57" s="14">
        <v>0</v>
      </c>
      <c r="X57" s="14">
        <v>0</v>
      </c>
      <c r="Y57" s="14">
        <v>0</v>
      </c>
      <c r="Z57" s="14">
        <v>25.164</v>
      </c>
      <c r="AA57" s="14">
        <v>0</v>
      </c>
      <c r="AB57" s="14">
        <v>0</v>
      </c>
      <c r="AC57" s="14">
        <v>0</v>
      </c>
      <c r="AD57" s="14">
        <v>0</v>
      </c>
      <c r="AE57" s="14">
        <v>66.4128</v>
      </c>
      <c r="AF57" s="14">
        <v>1714.824</v>
      </c>
      <c r="AG57" s="14">
        <v>0</v>
      </c>
      <c r="AH57" s="10"/>
      <c r="AI57" s="9"/>
      <c r="AJ57" s="9"/>
      <c r="AK57" s="9"/>
      <c r="AL57" s="9"/>
      <c r="AM57" s="9"/>
      <c r="AN57" s="9"/>
      <c r="AO57" s="9"/>
      <c r="AP57" s="9"/>
      <c r="AQ57" s="9"/>
      <c r="AR57" s="9"/>
      <c r="AS57" s="9"/>
      <c r="AT57" s="9"/>
      <c r="AU57" s="9"/>
      <c r="AV57" s="9"/>
      <c r="AW57" s="9"/>
      <c r="AX57" s="9"/>
      <c r="AY57" s="9"/>
      <c r="AZ57" s="9"/>
      <c r="BA57" s="9"/>
    </row>
    <row r="58" spans="1:53" customHeight="1" ht="15" s="9" customFormat="1">
      <c r="A58" s="1" t="s">
        <v>218</v>
      </c>
      <c r="B58" s="3" t="s">
        <v>103</v>
      </c>
      <c r="C58" s="9" t="s">
        <v>168</v>
      </c>
      <c r="D58" s="1" t="s">
        <v>164</v>
      </c>
      <c r="E58" s="1" t="s">
        <v>219</v>
      </c>
      <c r="F58" s="20" t="s">
        <v>412</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s="9"/>
      <c r="AJ58" s="9"/>
      <c r="AK58" s="9"/>
      <c r="AL58" s="9"/>
      <c r="AM58" s="9"/>
      <c r="AN58" s="9"/>
      <c r="AO58" s="9"/>
      <c r="AP58" s="9"/>
      <c r="AQ58" s="9"/>
      <c r="AR58" s="9"/>
      <c r="AS58" s="9"/>
      <c r="AT58" s="9"/>
      <c r="AU58" s="9"/>
      <c r="AV58" s="9"/>
      <c r="AW58" s="9"/>
      <c r="AX58" s="9"/>
      <c r="AY58" s="9"/>
      <c r="AZ58" s="9"/>
      <c r="BA58" s="9"/>
    </row>
    <row r="59" spans="1:53" customHeight="1" ht="15" s="9" customFormat="1">
      <c r="A59" s="1" t="s">
        <v>220</v>
      </c>
      <c r="B59" s="3" t="s">
        <v>103</v>
      </c>
      <c r="C59" s="1" t="s">
        <v>160</v>
      </c>
      <c r="D59" s="1" t="s">
        <v>161</v>
      </c>
      <c r="E59" s="1" t="s">
        <v>221</v>
      </c>
      <c r="F59" s="20" t="s">
        <v>412</v>
      </c>
      <c r="G59" s="14">
        <v>5335.31229</v>
      </c>
      <c r="H59" s="14">
        <v>0</v>
      </c>
      <c r="I59" s="14">
        <v>0</v>
      </c>
      <c r="J59" s="14">
        <v>0</v>
      </c>
      <c r="K59" s="14">
        <v>0</v>
      </c>
      <c r="L59" s="14">
        <v>0</v>
      </c>
      <c r="M59" s="14">
        <v>0</v>
      </c>
      <c r="N59" s="14">
        <v>0</v>
      </c>
      <c r="O59" s="14">
        <v>0</v>
      </c>
      <c r="P59" s="14">
        <v>0</v>
      </c>
      <c r="Q59" s="14">
        <v>0</v>
      </c>
      <c r="R59" s="14">
        <v>0</v>
      </c>
      <c r="S59" s="14">
        <v>0</v>
      </c>
      <c r="T59" s="14">
        <v>0</v>
      </c>
      <c r="U59" s="14">
        <v>0</v>
      </c>
      <c r="V59" s="14">
        <v>0</v>
      </c>
      <c r="W59" s="14">
        <v>369.12555</v>
      </c>
      <c r="X59" s="14">
        <v>0</v>
      </c>
      <c r="Y59" s="14">
        <v>0</v>
      </c>
      <c r="Z59" s="14">
        <v>0</v>
      </c>
      <c r="AA59" s="14">
        <v>0</v>
      </c>
      <c r="AB59" s="14">
        <v>3599.97189</v>
      </c>
      <c r="AC59" s="14">
        <v>994.7916</v>
      </c>
      <c r="AD59" s="14">
        <v>0</v>
      </c>
      <c r="AE59" s="14">
        <v>0</v>
      </c>
      <c r="AF59" s="14">
        <v>371.42325</v>
      </c>
      <c r="AG59" s="14">
        <v>0</v>
      </c>
      <c r="AH59" s="10"/>
      <c r="AI59" s="9"/>
      <c r="AJ59" s="9"/>
      <c r="AK59" s="9"/>
      <c r="AL59" s="9"/>
      <c r="AM59" s="9"/>
      <c r="AN59" s="9"/>
      <c r="AO59" s="9"/>
      <c r="AP59" s="9"/>
      <c r="AQ59" s="9"/>
      <c r="AR59" s="9"/>
      <c r="AS59" s="9"/>
      <c r="AT59" s="9"/>
      <c r="AU59" s="9"/>
      <c r="AV59" s="9"/>
      <c r="AW59" s="9"/>
      <c r="AX59" s="9"/>
      <c r="AY59" s="9"/>
      <c r="AZ59" s="9"/>
      <c r="BA59" s="9"/>
    </row>
    <row r="60" spans="1:53" customHeight="1" ht="15" s="9" customFormat="1">
      <c r="A60" s="1" t="s">
        <v>222</v>
      </c>
      <c r="B60" s="3" t="s">
        <v>103</v>
      </c>
      <c r="C60" s="9" t="s">
        <v>168</v>
      </c>
      <c r="D60" s="1" t="s">
        <v>164</v>
      </c>
      <c r="E60" s="1" t="s">
        <v>223</v>
      </c>
      <c r="F60" s="20" t="s">
        <v>412</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c r="AI60" s="9"/>
      <c r="AJ60" s="9"/>
      <c r="AK60" s="9"/>
      <c r="AL60" s="9"/>
      <c r="AM60" s="9"/>
      <c r="AN60" s="9"/>
      <c r="AO60" s="9"/>
      <c r="AP60" s="9"/>
      <c r="AQ60" s="9"/>
      <c r="AR60" s="9"/>
      <c r="AS60" s="9"/>
      <c r="AT60" s="9"/>
      <c r="AU60" s="9"/>
      <c r="AV60" s="9"/>
      <c r="AW60" s="9"/>
      <c r="AX60" s="9"/>
      <c r="AY60" s="9"/>
      <c r="AZ60" s="9"/>
      <c r="BA60" s="9"/>
    </row>
    <row r="61" spans="1:53" customHeight="1" ht="15" s="9" customFormat="1">
      <c r="A61" s="1" t="s">
        <v>224</v>
      </c>
      <c r="B61" s="3" t="s">
        <v>103</v>
      </c>
      <c r="C61" s="1" t="s">
        <v>160</v>
      </c>
      <c r="D61" s="1" t="s">
        <v>161</v>
      </c>
      <c r="E61" s="1" t="s">
        <v>221</v>
      </c>
      <c r="F61" s="20" t="s">
        <v>412</v>
      </c>
      <c r="G61" s="14">
        <v>909.19834053729</v>
      </c>
      <c r="H61" s="14">
        <v>0</v>
      </c>
      <c r="I61" s="14">
        <v>0</v>
      </c>
      <c r="J61" s="14">
        <v>0</v>
      </c>
      <c r="K61" s="14">
        <v>0</v>
      </c>
      <c r="L61" s="14">
        <v>0</v>
      </c>
      <c r="M61" s="14">
        <v>0</v>
      </c>
      <c r="N61" s="14">
        <v>0</v>
      </c>
      <c r="O61" s="14">
        <v>0</v>
      </c>
      <c r="P61" s="14">
        <v>0</v>
      </c>
      <c r="Q61" s="14">
        <v>0</v>
      </c>
      <c r="R61" s="14">
        <v>0</v>
      </c>
      <c r="S61" s="14">
        <v>0</v>
      </c>
      <c r="T61" s="14">
        <v>0</v>
      </c>
      <c r="U61" s="14">
        <v>0</v>
      </c>
      <c r="V61" s="14">
        <v>0</v>
      </c>
      <c r="W61" s="14">
        <v>302.24725</v>
      </c>
      <c r="X61" s="14">
        <v>0</v>
      </c>
      <c r="Y61" s="14">
        <v>0</v>
      </c>
      <c r="Z61" s="14">
        <v>0</v>
      </c>
      <c r="AA61" s="14">
        <v>33.07939053729</v>
      </c>
      <c r="AB61" s="14">
        <v>517.3347</v>
      </c>
      <c r="AC61" s="14">
        <v>56.537</v>
      </c>
      <c r="AD61" s="14">
        <v>0</v>
      </c>
      <c r="AE61" s="14">
        <v>0</v>
      </c>
      <c r="AF61" s="14">
        <v>0</v>
      </c>
      <c r="AG61" s="14">
        <v>0</v>
      </c>
      <c r="AH61" s="10"/>
      <c r="AI61" s="9"/>
      <c r="AJ61" s="9"/>
      <c r="AK61" s="9"/>
      <c r="AL61" s="9"/>
      <c r="AM61" s="9"/>
      <c r="AN61" s="9"/>
      <c r="AO61" s="9"/>
      <c r="AP61" s="9"/>
      <c r="AQ61" s="9"/>
      <c r="AR61" s="9"/>
      <c r="AS61" s="9"/>
      <c r="AT61" s="9"/>
      <c r="AU61" s="9"/>
      <c r="AV61" s="9"/>
      <c r="AW61" s="9"/>
      <c r="AX61" s="9"/>
      <c r="AY61" s="9"/>
      <c r="AZ61" s="9"/>
      <c r="BA61" s="9"/>
    </row>
    <row r="62" spans="1:53" customHeight="1" ht="15" s="9" customFormat="1">
      <c r="A62" s="1" t="s">
        <v>225</v>
      </c>
      <c r="B62" s="3" t="s">
        <v>103</v>
      </c>
      <c r="C62" s="9" t="s">
        <v>168</v>
      </c>
      <c r="D62" s="1" t="s">
        <v>164</v>
      </c>
      <c r="E62" s="1" t="s">
        <v>226</v>
      </c>
      <c r="F62" s="20" t="s">
        <v>412</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s="9"/>
      <c r="AJ62" s="9"/>
      <c r="AK62" s="9"/>
      <c r="AL62" s="9"/>
      <c r="AM62" s="9"/>
      <c r="AN62" s="9"/>
      <c r="AO62" s="9"/>
      <c r="AP62" s="9"/>
      <c r="AQ62" s="9"/>
      <c r="AR62" s="9"/>
      <c r="AS62" s="9"/>
      <c r="AT62" s="9"/>
      <c r="AU62" s="9"/>
      <c r="AV62" s="9"/>
      <c r="AW62" s="9"/>
      <c r="AX62" s="9"/>
      <c r="AY62" s="9"/>
      <c r="AZ62" s="9"/>
      <c r="BA62" s="9"/>
    </row>
    <row r="63" spans="1:53" customHeight="1" ht="15" s="9" customFormat="1">
      <c r="A63" s="1" t="s">
        <v>227</v>
      </c>
      <c r="B63" s="3" t="s">
        <v>103</v>
      </c>
      <c r="C63" s="1" t="s">
        <v>160</v>
      </c>
      <c r="D63" s="1" t="s">
        <v>161</v>
      </c>
      <c r="E63" s="1" t="s">
        <v>228</v>
      </c>
      <c r="F63" s="20" t="s">
        <v>412</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s="9"/>
      <c r="AJ63" s="9"/>
      <c r="AK63" s="9"/>
      <c r="AL63" s="9"/>
      <c r="AM63" s="9"/>
      <c r="AN63" s="9"/>
      <c r="AO63" s="9"/>
      <c r="AP63" s="9"/>
      <c r="AQ63" s="9"/>
      <c r="AR63" s="9"/>
      <c r="AS63" s="9"/>
      <c r="AT63" s="9"/>
      <c r="AU63" s="9"/>
      <c r="AV63" s="9"/>
      <c r="AW63" s="9"/>
      <c r="AX63" s="9"/>
      <c r="AY63" s="9"/>
      <c r="AZ63" s="9"/>
      <c r="BA63" s="9"/>
    </row>
    <row r="64" spans="1:53" customHeight="1" ht="15" s="9" customFormat="1">
      <c r="A64" s="1" t="s">
        <v>229</v>
      </c>
      <c r="B64" s="3" t="s">
        <v>103</v>
      </c>
      <c r="C64" s="1" t="s">
        <v>160</v>
      </c>
      <c r="D64" s="1" t="s">
        <v>161</v>
      </c>
      <c r="E64" s="1" t="s">
        <v>230</v>
      </c>
      <c r="F64" s="20" t="s">
        <v>412</v>
      </c>
      <c r="G64" s="14">
        <v>0</v>
      </c>
      <c r="H64" s="14">
        <v>0</v>
      </c>
      <c r="I64" s="14">
        <v>0</v>
      </c>
      <c r="J64" s="14">
        <v>0</v>
      </c>
      <c r="K64" s="14">
        <v>0</v>
      </c>
      <c r="L64" s="14">
        <v>0</v>
      </c>
      <c r="M64" s="14">
        <v>0</v>
      </c>
      <c r="N64" s="14">
        <v>0</v>
      </c>
      <c r="O64" s="14">
        <v>0</v>
      </c>
      <c r="P64" s="14">
        <v>0</v>
      </c>
      <c r="Q64" s="14">
        <v>0</v>
      </c>
      <c r="R64" s="14">
        <v>0</v>
      </c>
      <c r="S64" s="14">
        <v>0</v>
      </c>
      <c r="T64" s="14">
        <v>0</v>
      </c>
      <c r="U64" s="14">
        <v>0</v>
      </c>
      <c r="V64" s="14">
        <v>0</v>
      </c>
      <c r="W64" s="14">
        <v>0</v>
      </c>
      <c r="X64" s="14">
        <v>0</v>
      </c>
      <c r="Y64" s="14">
        <v>0</v>
      </c>
      <c r="Z64" s="14">
        <v>0</v>
      </c>
      <c r="AA64" s="14">
        <v>0</v>
      </c>
      <c r="AB64" s="14">
        <v>0</v>
      </c>
      <c r="AC64" s="14">
        <v>0</v>
      </c>
      <c r="AD64" s="14">
        <v>0</v>
      </c>
      <c r="AE64" s="14">
        <v>0</v>
      </c>
      <c r="AF64" s="14">
        <v>0</v>
      </c>
      <c r="AG64" s="14">
        <v>0</v>
      </c>
      <c r="AH64" s="10"/>
      <c r="AI64" s="9"/>
      <c r="AJ64" s="9"/>
      <c r="AK64" s="9"/>
      <c r="AL64" s="9"/>
      <c r="AM64" s="9"/>
      <c r="AN64" s="9"/>
      <c r="AO64" s="9"/>
      <c r="AP64" s="9"/>
      <c r="AQ64" s="9"/>
      <c r="AR64" s="9"/>
      <c r="AS64" s="9"/>
      <c r="AT64" s="9"/>
      <c r="AU64" s="9"/>
      <c r="AV64" s="9"/>
      <c r="AW64" s="9"/>
      <c r="AX64" s="9"/>
      <c r="AY64" s="9"/>
      <c r="AZ64" s="9"/>
      <c r="BA64" s="9"/>
    </row>
    <row r="65" spans="1:53" customHeight="1" ht="15" s="9" customFormat="1">
      <c r="A65" s="1" t="s">
        <v>231</v>
      </c>
      <c r="B65" s="1" t="s">
        <v>104</v>
      </c>
      <c r="C65" s="1" t="s">
        <v>160</v>
      </c>
      <c r="D65" s="1" t="s">
        <v>161</v>
      </c>
      <c r="E65" s="1" t="s">
        <v>232</v>
      </c>
      <c r="F65" s="20" t="s">
        <v>412</v>
      </c>
      <c r="G65" s="14">
        <v>49418.85669074</v>
      </c>
      <c r="H65" s="14">
        <v>9881.6</v>
      </c>
      <c r="I65" s="14">
        <v>3449.81</v>
      </c>
      <c r="J65" s="14">
        <v>0</v>
      </c>
      <c r="K65" s="14">
        <v>2020</v>
      </c>
      <c r="L65" s="14">
        <v>0</v>
      </c>
      <c r="M65" s="14">
        <v>0</v>
      </c>
      <c r="N65" s="14">
        <v>600</v>
      </c>
      <c r="O65" s="14">
        <v>354.16</v>
      </c>
      <c r="P65" s="14">
        <v>0</v>
      </c>
      <c r="Q65" s="14">
        <v>3325.9866907399</v>
      </c>
      <c r="R65" s="14">
        <v>519.23</v>
      </c>
      <c r="S65" s="14">
        <v>0</v>
      </c>
      <c r="T65" s="14">
        <v>1752.12</v>
      </c>
      <c r="U65" s="14">
        <v>950.35</v>
      </c>
      <c r="V65" s="14">
        <v>0</v>
      </c>
      <c r="W65" s="14">
        <v>425.95</v>
      </c>
      <c r="X65" s="14">
        <v>1750.61</v>
      </c>
      <c r="Y65" s="14">
        <v>3239.15</v>
      </c>
      <c r="Z65" s="14">
        <v>3778</v>
      </c>
      <c r="AA65" s="14">
        <v>4031.24</v>
      </c>
      <c r="AB65" s="14">
        <v>1711.1</v>
      </c>
      <c r="AC65" s="14">
        <v>7034.48</v>
      </c>
      <c r="AD65" s="14">
        <v>337.82</v>
      </c>
      <c r="AE65" s="14">
        <v>0</v>
      </c>
      <c r="AF65" s="14">
        <v>3162.85</v>
      </c>
      <c r="AG65" s="14">
        <v>1094.4</v>
      </c>
      <c r="AH65" s="10"/>
      <c r="AI65" s="9"/>
      <c r="AJ65" s="9"/>
      <c r="AK65" s="9"/>
      <c r="AL65" s="9"/>
      <c r="AM65" s="9"/>
      <c r="AN65" s="9"/>
      <c r="AO65" s="9"/>
      <c r="AP65" s="9"/>
      <c r="AQ65" s="9"/>
      <c r="AR65" s="9"/>
      <c r="AS65" s="9"/>
      <c r="AT65" s="9"/>
      <c r="AU65" s="9"/>
      <c r="AV65" s="9"/>
      <c r="AW65" s="9"/>
      <c r="AX65" s="9"/>
      <c r="AY65" s="9"/>
      <c r="AZ65" s="9"/>
      <c r="BA65" s="9"/>
    </row>
    <row r="66" spans="1:53" customHeight="1" ht="15" s="9" customFormat="1">
      <c r="A66" s="1" t="s">
        <v>233</v>
      </c>
      <c r="B66" s="1" t="s">
        <v>104</v>
      </c>
      <c r="C66" s="9" t="s">
        <v>168</v>
      </c>
      <c r="D66" s="1" t="s">
        <v>164</v>
      </c>
      <c r="E66" s="1" t="s">
        <v>234</v>
      </c>
      <c r="F66" s="20" t="s">
        <v>412</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0</v>
      </c>
      <c r="AH66" s="10"/>
      <c r="AI66" s="9"/>
      <c r="AJ66" s="9"/>
      <c r="AK66" s="9"/>
      <c r="AL66" s="9"/>
      <c r="AM66" s="9"/>
      <c r="AN66" s="9"/>
      <c r="AO66" s="9"/>
      <c r="AP66" s="9"/>
      <c r="AQ66" s="9"/>
      <c r="AR66" s="9"/>
      <c r="AS66" s="9"/>
      <c r="AT66" s="9"/>
      <c r="AU66" s="9"/>
      <c r="AV66" s="9"/>
      <c r="AW66" s="9"/>
      <c r="AX66" s="9"/>
      <c r="AY66" s="9"/>
      <c r="AZ66" s="9"/>
      <c r="BA66" s="9"/>
    </row>
    <row r="67" spans="1:53" customHeight="1" ht="15" s="9" customFormat="1">
      <c r="A67" s="1" t="s">
        <v>235</v>
      </c>
      <c r="B67" s="1" t="s">
        <v>104</v>
      </c>
      <c r="C67" s="9" t="s">
        <v>168</v>
      </c>
      <c r="D67" s="1" t="s">
        <v>164</v>
      </c>
      <c r="E67" s="1" t="s">
        <v>236</v>
      </c>
      <c r="F67" s="20" t="s">
        <v>412</v>
      </c>
      <c r="G67" s="14">
        <v>0</v>
      </c>
      <c r="H67" s="14">
        <v>0</v>
      </c>
      <c r="I67" s="14">
        <v>0</v>
      </c>
      <c r="J67" s="14">
        <v>0</v>
      </c>
      <c r="K67" s="14">
        <v>0</v>
      </c>
      <c r="L67" s="14">
        <v>0</v>
      </c>
      <c r="M67" s="14">
        <v>0</v>
      </c>
      <c r="N67" s="14">
        <v>0</v>
      </c>
      <c r="O67" s="14">
        <v>0</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0</v>
      </c>
      <c r="AH67" s="10"/>
      <c r="AI67" s="9"/>
      <c r="AJ67" s="9"/>
      <c r="AK67" s="9"/>
      <c r="AL67" s="9"/>
      <c r="AM67" s="9"/>
      <c r="AN67" s="9"/>
      <c r="AO67" s="9"/>
      <c r="AP67" s="9"/>
      <c r="AQ67" s="9"/>
      <c r="AR67" s="9"/>
      <c r="AS67" s="9"/>
      <c r="AT67" s="9"/>
      <c r="AU67" s="9"/>
      <c r="AV67" s="9"/>
      <c r="AW67" s="9"/>
      <c r="AX67" s="9"/>
      <c r="AY67" s="9"/>
      <c r="AZ67" s="9"/>
      <c r="BA67" s="9"/>
    </row>
    <row r="68" spans="1:53" customHeight="1" ht="15" s="9" customFormat="1">
      <c r="A68" s="1" t="s">
        <v>237</v>
      </c>
      <c r="B68" s="1" t="s">
        <v>104</v>
      </c>
      <c r="C68" s="1" t="s">
        <v>160</v>
      </c>
      <c r="D68" s="1" t="s">
        <v>161</v>
      </c>
      <c r="E68" s="1" t="s">
        <v>238</v>
      </c>
      <c r="F68" s="20" t="s">
        <v>412</v>
      </c>
      <c r="G68" s="14">
        <v>30422.33</v>
      </c>
      <c r="H68" s="14">
        <v>0</v>
      </c>
      <c r="I68" s="14">
        <v>8661.57</v>
      </c>
      <c r="J68" s="14">
        <v>0</v>
      </c>
      <c r="K68" s="14">
        <v>0</v>
      </c>
      <c r="L68" s="14">
        <v>0</v>
      </c>
      <c r="M68" s="14">
        <v>0</v>
      </c>
      <c r="N68" s="14">
        <v>0</v>
      </c>
      <c r="O68" s="14">
        <v>0</v>
      </c>
      <c r="P68" s="14">
        <v>0</v>
      </c>
      <c r="Q68" s="14">
        <v>6049.4</v>
      </c>
      <c r="R68" s="14">
        <v>0</v>
      </c>
      <c r="S68" s="14">
        <v>0</v>
      </c>
      <c r="T68" s="14">
        <v>0</v>
      </c>
      <c r="U68" s="14">
        <v>0</v>
      </c>
      <c r="V68" s="14">
        <v>0</v>
      </c>
      <c r="W68" s="14">
        <v>2008.44</v>
      </c>
      <c r="X68" s="14">
        <v>0</v>
      </c>
      <c r="Y68" s="14">
        <v>0</v>
      </c>
      <c r="Z68" s="14">
        <v>0</v>
      </c>
      <c r="AA68" s="14">
        <v>194.76</v>
      </c>
      <c r="AB68" s="14">
        <v>0</v>
      </c>
      <c r="AC68" s="14">
        <v>0</v>
      </c>
      <c r="AD68" s="14">
        <v>4326.4</v>
      </c>
      <c r="AE68" s="14">
        <v>471.24</v>
      </c>
      <c r="AF68" s="14">
        <v>8710.52</v>
      </c>
      <c r="AG68" s="14">
        <v>0</v>
      </c>
      <c r="AH68" s="10"/>
      <c r="AI68" s="9"/>
      <c r="AJ68" s="9"/>
      <c r="AK68" s="9"/>
      <c r="AL68" s="9"/>
      <c r="AM68" s="9"/>
      <c r="AN68" s="9"/>
      <c r="AO68" s="9"/>
      <c r="AP68" s="9"/>
      <c r="AQ68" s="9"/>
      <c r="AR68" s="9"/>
      <c r="AS68" s="9"/>
      <c r="AT68" s="9"/>
      <c r="AU68" s="9"/>
      <c r="AV68" s="9"/>
      <c r="AW68" s="9"/>
      <c r="AX68" s="9"/>
      <c r="AY68" s="9"/>
      <c r="AZ68" s="9"/>
      <c r="BA68" s="9"/>
    </row>
    <row r="69" spans="1:53" customHeight="1" ht="15" s="9" customFormat="1">
      <c r="A69" s="1" t="s">
        <v>239</v>
      </c>
      <c r="B69" s="1" t="s">
        <v>104</v>
      </c>
      <c r="C69" s="9" t="s">
        <v>168</v>
      </c>
      <c r="D69" s="1" t="s">
        <v>164</v>
      </c>
      <c r="E69" s="1" t="s">
        <v>240</v>
      </c>
      <c r="F69" s="20" t="s">
        <v>412</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0"/>
      <c r="AI69" s="9"/>
      <c r="AJ69" s="9"/>
      <c r="AK69" s="9"/>
      <c r="AL69" s="9"/>
      <c r="AM69" s="9"/>
      <c r="AN69" s="9"/>
      <c r="AO69" s="9"/>
      <c r="AP69" s="9"/>
      <c r="AQ69" s="9"/>
      <c r="AR69" s="9"/>
      <c r="AS69" s="9"/>
      <c r="AT69" s="9"/>
      <c r="AU69" s="9"/>
      <c r="AV69" s="9"/>
      <c r="AW69" s="9"/>
      <c r="AX69" s="9"/>
      <c r="AY69" s="9"/>
      <c r="AZ69" s="9"/>
      <c r="BA69" s="9"/>
    </row>
    <row r="70" spans="1:53" customHeight="1" ht="15" s="9" customFormat="1">
      <c r="A70" s="1" t="s">
        <v>241</v>
      </c>
      <c r="B70" s="1" t="s">
        <v>105</v>
      </c>
      <c r="C70" s="1" t="s">
        <v>160</v>
      </c>
      <c r="D70" s="1" t="s">
        <v>161</v>
      </c>
      <c r="E70" s="1" t="s">
        <v>242</v>
      </c>
      <c r="F70" s="20" t="s">
        <v>412</v>
      </c>
      <c r="G70" s="14">
        <v>63205.977934842</v>
      </c>
      <c r="H70" s="14">
        <v>0</v>
      </c>
      <c r="I70" s="14">
        <v>4448.7564812328</v>
      </c>
      <c r="J70" s="14">
        <v>0</v>
      </c>
      <c r="K70" s="14">
        <v>0</v>
      </c>
      <c r="L70" s="14">
        <v>0</v>
      </c>
      <c r="M70" s="14">
        <v>0</v>
      </c>
      <c r="N70" s="14">
        <v>0</v>
      </c>
      <c r="O70" s="14">
        <v>1611.7936144847</v>
      </c>
      <c r="P70" s="14">
        <v>0</v>
      </c>
      <c r="Q70" s="14">
        <v>3319.3506865851</v>
      </c>
      <c r="R70" s="14">
        <v>502.10915238096</v>
      </c>
      <c r="S70" s="14">
        <v>0</v>
      </c>
      <c r="T70" s="14">
        <v>2678.676</v>
      </c>
      <c r="U70" s="14">
        <v>1106.9175928571</v>
      </c>
      <c r="V70" s="14">
        <v>0</v>
      </c>
      <c r="W70" s="14">
        <v>0</v>
      </c>
      <c r="X70" s="14">
        <v>13159.636519001</v>
      </c>
      <c r="Y70" s="14">
        <v>7323.5045</v>
      </c>
      <c r="Z70" s="14">
        <v>14375.10940354</v>
      </c>
      <c r="AA70" s="14">
        <v>416.35369285711</v>
      </c>
      <c r="AB70" s="14">
        <v>1331.517660643</v>
      </c>
      <c r="AC70" s="14">
        <v>596.83663361431</v>
      </c>
      <c r="AD70" s="14">
        <v>9064.2066666667</v>
      </c>
      <c r="AE70" s="14">
        <v>325</v>
      </c>
      <c r="AF70" s="14">
        <v>1563.276</v>
      </c>
      <c r="AG70" s="14">
        <v>1382.9333309796</v>
      </c>
      <c r="AH70" s="10"/>
      <c r="AI70" s="9"/>
      <c r="AJ70" s="9"/>
      <c r="AK70" s="9"/>
      <c r="AL70" s="9"/>
      <c r="AM70" s="9"/>
      <c r="AN70" s="9"/>
      <c r="AO70" s="9"/>
      <c r="AP70" s="9"/>
      <c r="AQ70" s="9"/>
      <c r="AR70" s="9"/>
      <c r="AS70" s="9"/>
      <c r="AT70" s="9"/>
      <c r="AU70" s="9"/>
      <c r="AV70" s="9"/>
      <c r="AW70" s="9"/>
      <c r="AX70" s="9"/>
      <c r="AY70" s="9"/>
      <c r="AZ70" s="9"/>
      <c r="BA70" s="9"/>
    </row>
    <row r="71" spans="1:53" customHeight="1" ht="15" s="9" customFormat="1">
      <c r="A71" s="1" t="s">
        <v>243</v>
      </c>
      <c r="B71" s="1" t="s">
        <v>105</v>
      </c>
      <c r="C71" s="9" t="s">
        <v>168</v>
      </c>
      <c r="D71" s="1" t="s">
        <v>164</v>
      </c>
      <c r="E71" s="1" t="s">
        <v>244</v>
      </c>
      <c r="F71" s="20" t="s">
        <v>412</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0"/>
      <c r="AI71" s="9"/>
      <c r="AJ71" s="9"/>
      <c r="AK71" s="9"/>
      <c r="AL71" s="9"/>
      <c r="AM71" s="9"/>
      <c r="AN71" s="9"/>
      <c r="AO71" s="9"/>
      <c r="AP71" s="9"/>
      <c r="AQ71" s="9"/>
      <c r="AR71" s="9"/>
      <c r="AS71" s="9"/>
      <c r="AT71" s="9"/>
      <c r="AU71" s="9"/>
      <c r="AV71" s="9"/>
      <c r="AW71" s="9"/>
      <c r="AX71" s="9"/>
      <c r="AY71" s="9"/>
      <c r="AZ71" s="9"/>
      <c r="BA71" s="9"/>
    </row>
    <row r="72" spans="1:53" customHeight="1" ht="15" s="9" customFormat="1">
      <c r="A72" s="1" t="s">
        <v>245</v>
      </c>
      <c r="B72" s="1" t="s">
        <v>105</v>
      </c>
      <c r="C72" s="9" t="s">
        <v>168</v>
      </c>
      <c r="D72" s="1" t="s">
        <v>164</v>
      </c>
      <c r="E72" s="1" t="s">
        <v>246</v>
      </c>
      <c r="F72" s="20" t="s">
        <v>412</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0</v>
      </c>
      <c r="Y72" s="14">
        <v>0</v>
      </c>
      <c r="Z72" s="14">
        <v>0</v>
      </c>
      <c r="AA72" s="14">
        <v>0</v>
      </c>
      <c r="AB72" s="14">
        <v>0</v>
      </c>
      <c r="AC72" s="14">
        <v>0</v>
      </c>
      <c r="AD72" s="14">
        <v>0</v>
      </c>
      <c r="AE72" s="14">
        <v>0</v>
      </c>
      <c r="AF72" s="14">
        <v>0</v>
      </c>
      <c r="AG72" s="14">
        <v>0</v>
      </c>
      <c r="AH72" s="10"/>
      <c r="AI72" s="9"/>
      <c r="AJ72" s="9"/>
      <c r="AK72" s="9"/>
      <c r="AL72" s="9"/>
      <c r="AM72" s="9"/>
      <c r="AN72" s="9"/>
      <c r="AO72" s="9"/>
      <c r="AP72" s="9"/>
      <c r="AQ72" s="9"/>
      <c r="AR72" s="9"/>
      <c r="AS72" s="9"/>
      <c r="AT72" s="9"/>
      <c r="AU72" s="9"/>
      <c r="AV72" s="9"/>
      <c r="AW72" s="9"/>
      <c r="AX72" s="9"/>
      <c r="AY72" s="9"/>
      <c r="AZ72" s="9"/>
      <c r="BA72" s="9"/>
    </row>
    <row r="73" spans="1:53" customHeight="1" ht="15" s="9" customFormat="1">
      <c r="A73" s="1" t="s">
        <v>247</v>
      </c>
      <c r="B73" s="1" t="s">
        <v>105</v>
      </c>
      <c r="C73" s="9" t="s">
        <v>168</v>
      </c>
      <c r="D73" s="1" t="s">
        <v>164</v>
      </c>
      <c r="E73" s="1" t="s">
        <v>248</v>
      </c>
      <c r="F73" s="20" t="s">
        <v>412</v>
      </c>
      <c r="G73" s="14">
        <v>0</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0</v>
      </c>
      <c r="Y73" s="14">
        <v>0</v>
      </c>
      <c r="Z73" s="14">
        <v>0</v>
      </c>
      <c r="AA73" s="14">
        <v>0</v>
      </c>
      <c r="AB73" s="14">
        <v>0</v>
      </c>
      <c r="AC73" s="14">
        <v>0</v>
      </c>
      <c r="AD73" s="14">
        <v>0</v>
      </c>
      <c r="AE73" s="14">
        <v>0</v>
      </c>
      <c r="AF73" s="14">
        <v>0</v>
      </c>
      <c r="AG73" s="14">
        <v>0</v>
      </c>
      <c r="AH73" s="10"/>
      <c r="AI73" s="9"/>
      <c r="AJ73" s="9"/>
      <c r="AK73" s="9"/>
      <c r="AL73" s="9"/>
      <c r="AM73" s="9"/>
      <c r="AN73" s="9"/>
      <c r="AO73" s="9"/>
      <c r="AP73" s="9"/>
      <c r="AQ73" s="9"/>
      <c r="AR73" s="9"/>
      <c r="AS73" s="9"/>
      <c r="AT73" s="9"/>
      <c r="AU73" s="9"/>
      <c r="AV73" s="9"/>
      <c r="AW73" s="9"/>
      <c r="AX73" s="9"/>
      <c r="AY73" s="9"/>
      <c r="AZ73" s="9"/>
      <c r="BA73" s="9"/>
    </row>
    <row r="74" spans="1:53" customHeight="1" ht="15" s="9" customFormat="1">
      <c r="A74" s="1"/>
      <c r="B74" s="1"/>
      <c r="C74" s="1"/>
      <c r="D74" s="1"/>
      <c r="E74" s="1"/>
      <c r="F74" s="3"/>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row>
    <row r="75" spans="1:53" customHeight="1" ht="15" s="9" customFormat="1">
      <c r="A75" s="1"/>
      <c r="B75" s="1"/>
      <c r="C75" s="1"/>
      <c r="D75" s="1"/>
      <c r="E75" s="1"/>
      <c r="F75" s="3"/>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row>
    <row r="76" spans="1:53" customHeight="1" ht="15" s="9" customFormat="1">
      <c r="A76" s="1"/>
      <c r="B76" s="1"/>
      <c r="C76" s="1"/>
      <c r="D76" s="1"/>
      <c r="E76" s="1"/>
      <c r="F76" s="3"/>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row>
    <row r="77" spans="1:53">
      <c r="A77" s="1"/>
      <c r="B77" s="1"/>
      <c r="C77" s="1"/>
      <c r="D77" s="1"/>
      <c r="E77" s="1"/>
      <c r="F77" s="1"/>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1"/>
      <c r="AL77"/>
      <c r="AM77"/>
      <c r="AN77"/>
      <c r="AO77"/>
      <c r="AP77"/>
      <c r="AQ77"/>
      <c r="AR77"/>
      <c r="AS77"/>
      <c r="AT77"/>
      <c r="AU77"/>
      <c r="AV77"/>
      <c r="AW77"/>
      <c r="AX77"/>
      <c r="AY77"/>
      <c r="AZ77"/>
      <c r="BA77"/>
    </row>
    <row r="78" spans="1:53">
      <c r="A78" s="1"/>
      <c r="B78" s="1"/>
      <c r="C78" s="1"/>
      <c r="D78" s="1"/>
      <c r="E78" s="1"/>
      <c r="F78" s="1"/>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1"/>
      <c r="AL78"/>
      <c r="AM78"/>
      <c r="AN78"/>
      <c r="AO78"/>
      <c r="AP78"/>
      <c r="AQ78"/>
      <c r="AR78"/>
      <c r="AS78"/>
      <c r="AT78"/>
      <c r="AU78"/>
      <c r="AV78"/>
      <c r="AW78"/>
      <c r="AX78"/>
      <c r="AY78"/>
      <c r="AZ78"/>
      <c r="BA78"/>
    </row>
    <row r="79" spans="1:53">
      <c r="A79" s="1"/>
      <c r="B79" s="1"/>
      <c r="C79" s="1"/>
      <c r="D79" s="1"/>
      <c r="E79" s="1"/>
      <c r="F79" s="1"/>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1"/>
      <c r="AL79"/>
      <c r="AM79"/>
      <c r="AN79"/>
      <c r="AO79"/>
      <c r="AP79"/>
      <c r="AQ79"/>
      <c r="AR79"/>
      <c r="AS79"/>
      <c r="AT79"/>
      <c r="AU79"/>
      <c r="AV79"/>
      <c r="AW79"/>
      <c r="AX79"/>
      <c r="AY79"/>
      <c r="AZ79"/>
      <c r="BA79"/>
    </row>
    <row r="80" spans="1:53">
      <c r="A80" s="1"/>
      <c r="B80" s="1"/>
      <c r="C80" s="1"/>
      <c r="D80" s="1"/>
      <c r="E80" s="1"/>
      <c r="F80" s="1"/>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1"/>
      <c r="AL80"/>
      <c r="AM80"/>
      <c r="AN80"/>
      <c r="AO80"/>
      <c r="AP80"/>
      <c r="AQ80"/>
      <c r="AR80"/>
      <c r="AS80"/>
      <c r="AT80"/>
      <c r="AU80"/>
      <c r="AV80"/>
      <c r="AW80"/>
      <c r="AX80"/>
      <c r="AY80"/>
      <c r="AZ80"/>
      <c r="BA80"/>
    </row>
    <row r="81" spans="1:53">
      <c r="A81" s="1"/>
      <c r="B81" s="1"/>
      <c r="C81" s="1"/>
      <c r="D81" s="1"/>
      <c r="E81" s="1"/>
      <c r="F81" s="1"/>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1"/>
      <c r="AL81"/>
      <c r="AM81"/>
      <c r="AN81"/>
      <c r="AO81"/>
      <c r="AP81"/>
      <c r="AQ81"/>
      <c r="AR81"/>
      <c r="AS81"/>
      <c r="AT81"/>
      <c r="AU81"/>
      <c r="AV81"/>
      <c r="AW81"/>
      <c r="AX81"/>
      <c r="AY81"/>
      <c r="AZ81"/>
      <c r="BA81"/>
    </row>
    <row r="82" spans="1:53">
      <c r="A82" s="1"/>
      <c r="B82" s="1"/>
      <c r="C82" s="1"/>
      <c r="D82" s="1"/>
      <c r="E82" s="1"/>
      <c r="F82" s="1"/>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1"/>
      <c r="AL82"/>
      <c r="AM82"/>
      <c r="AN82"/>
      <c r="AO82"/>
      <c r="AP82"/>
      <c r="AQ82"/>
      <c r="AR82"/>
      <c r="AS82"/>
      <c r="AT82"/>
      <c r="AU82"/>
      <c r="AV82"/>
      <c r="AW82"/>
      <c r="AX82"/>
      <c r="AY82"/>
      <c r="AZ82"/>
      <c r="BA82"/>
    </row>
    <row r="83" spans="1:53">
      <c r="A83" s="1"/>
      <c r="B83" s="1"/>
      <c r="C83" s="1"/>
      <c r="D83" s="1"/>
      <c r="E83" s="1"/>
      <c r="F83" s="1"/>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1"/>
      <c r="AL83"/>
      <c r="AM83"/>
      <c r="AN83"/>
      <c r="AO83"/>
      <c r="AP83"/>
      <c r="AQ83"/>
      <c r="AR83"/>
      <c r="AS83"/>
      <c r="AT83"/>
      <c r="AU83"/>
      <c r="AV83"/>
      <c r="AW83"/>
      <c r="AX83"/>
      <c r="AY83"/>
      <c r="AZ83"/>
      <c r="BA83"/>
    </row>
    <row r="84" spans="1:53">
      <c r="A84" s="1"/>
      <c r="B84" s="1"/>
      <c r="C84" s="1"/>
      <c r="D84" s="1"/>
      <c r="E84" s="1"/>
      <c r="F84" s="1"/>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1"/>
      <c r="AL84"/>
      <c r="AM84"/>
      <c r="AN84"/>
      <c r="AO84"/>
      <c r="AP84"/>
      <c r="AQ84"/>
      <c r="AR84"/>
      <c r="AS84"/>
      <c r="AT84"/>
      <c r="AU84"/>
      <c r="AV84"/>
      <c r="AW84"/>
      <c r="AX84"/>
      <c r="AY84"/>
      <c r="AZ84"/>
      <c r="BA84"/>
    </row>
    <row r="85" spans="1:53">
      <c r="A85" s="1"/>
      <c r="B85" s="1"/>
      <c r="C85" s="1"/>
      <c r="D85" s="1"/>
      <c r="E85" s="1"/>
      <c r="F85" s="1"/>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1"/>
      <c r="AL85"/>
      <c r="AM85"/>
      <c r="AN85"/>
      <c r="AO85"/>
      <c r="AP85"/>
      <c r="AQ85"/>
      <c r="AR85"/>
      <c r="AS85"/>
      <c r="AT85"/>
      <c r="AU85"/>
      <c r="AV85"/>
      <c r="AW85"/>
      <c r="AX85"/>
      <c r="AY85"/>
      <c r="AZ85"/>
      <c r="BA85"/>
    </row>
    <row r="86" spans="1:53">
      <c r="A86" s="1"/>
      <c r="B86" s="1"/>
      <c r="C86" s="1"/>
      <c r="D86" s="1"/>
      <c r="E86" s="1"/>
      <c r="F86" s="1"/>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1"/>
      <c r="AL86"/>
      <c r="AM86"/>
      <c r="AN86"/>
      <c r="AO86"/>
      <c r="AP86"/>
      <c r="AQ86"/>
      <c r="AR86"/>
      <c r="AS86"/>
      <c r="AT86"/>
      <c r="AU86"/>
      <c r="AV86"/>
      <c r="AW86"/>
      <c r="AX86"/>
      <c r="AY86"/>
      <c r="AZ86"/>
      <c r="BA86"/>
    </row>
    <row r="87" spans="1:53">
      <c r="A87" s="1"/>
      <c r="B87" s="1"/>
      <c r="C87" s="1"/>
      <c r="D87" s="1"/>
      <c r="E87" s="1"/>
      <c r="F87" s="1"/>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1"/>
      <c r="AL87"/>
      <c r="AM87"/>
      <c r="AN87"/>
      <c r="AO87"/>
      <c r="AP87"/>
      <c r="AQ87"/>
      <c r="AR87"/>
      <c r="AS87"/>
      <c r="AT87"/>
      <c r="AU87"/>
      <c r="AV87"/>
      <c r="AW87"/>
      <c r="AX87"/>
      <c r="AY87"/>
      <c r="AZ87"/>
      <c r="BA87"/>
    </row>
    <row r="88" spans="1:53">
      <c r="A88" s="1"/>
      <c r="B88" s="1"/>
      <c r="C88" s="1"/>
      <c r="D88" s="1"/>
      <c r="E88" s="1"/>
      <c r="F88" s="1"/>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1"/>
      <c r="AL88"/>
      <c r="AM88"/>
      <c r="AN88"/>
      <c r="AO88"/>
      <c r="AP88"/>
      <c r="AQ88"/>
      <c r="AR88"/>
      <c r="AS88"/>
      <c r="AT88"/>
      <c r="AU88"/>
      <c r="AV88"/>
      <c r="AW88"/>
      <c r="AX88"/>
      <c r="AY88"/>
      <c r="AZ88"/>
      <c r="BA88"/>
    </row>
    <row r="89" spans="1:53">
      <c r="A89" s="1"/>
      <c r="B89" s="1"/>
      <c r="C89" s="1"/>
      <c r="D89" s="1"/>
      <c r="E89" s="1"/>
      <c r="F89" s="1"/>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1"/>
      <c r="AL89"/>
      <c r="AM89"/>
      <c r="AN89"/>
      <c r="AO89"/>
      <c r="AP89"/>
      <c r="AQ89"/>
      <c r="AR89"/>
      <c r="AS89"/>
      <c r="AT89"/>
      <c r="AU89"/>
      <c r="AV89"/>
      <c r="AW89"/>
      <c r="AX89"/>
      <c r="AY89"/>
      <c r="AZ89"/>
      <c r="BA89"/>
    </row>
    <row r="90" spans="1:53">
      <c r="A90" s="1"/>
      <c r="B90" s="1"/>
      <c r="C90" s="1"/>
      <c r="D90" s="1"/>
      <c r="E90" s="1"/>
      <c r="F90" s="1"/>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1"/>
      <c r="AL90"/>
      <c r="AM90"/>
      <c r="AN90"/>
      <c r="AO90"/>
      <c r="AP90"/>
      <c r="AQ90"/>
      <c r="AR90"/>
      <c r="AS90"/>
      <c r="AT90"/>
      <c r="AU90"/>
      <c r="AV90"/>
      <c r="AW90"/>
      <c r="AX90"/>
      <c r="AY90"/>
      <c r="AZ90"/>
      <c r="BA90"/>
    </row>
    <row r="91" spans="1:53">
      <c r="A91" s="1"/>
      <c r="B91" s="1"/>
      <c r="C91" s="1"/>
      <c r="D91" s="1"/>
      <c r="E91" s="1"/>
      <c r="F91" s="1"/>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1"/>
      <c r="AL91"/>
      <c r="AM91"/>
      <c r="AN91"/>
      <c r="AO91"/>
      <c r="AP91"/>
      <c r="AQ91"/>
      <c r="AR91"/>
      <c r="AS91"/>
      <c r="AT91"/>
      <c r="AU91"/>
      <c r="AV91"/>
      <c r="AW91"/>
      <c r="AX91"/>
      <c r="AY91"/>
      <c r="AZ91"/>
      <c r="BA91"/>
    </row>
    <row r="92" spans="1:53">
      <c r="A92" s="1"/>
      <c r="B92" s="1"/>
      <c r="C92" s="1"/>
      <c r="D92" s="1"/>
      <c r="E92" s="1"/>
      <c r="F92" s="1"/>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1"/>
      <c r="AL92"/>
      <c r="AM92"/>
      <c r="AN92"/>
      <c r="AO92"/>
      <c r="AP92"/>
      <c r="AQ92"/>
      <c r="AR92"/>
      <c r="AS92"/>
      <c r="AT92"/>
      <c r="AU92"/>
      <c r="AV92"/>
      <c r="AW92"/>
      <c r="AX92"/>
      <c r="AY92"/>
      <c r="AZ92"/>
      <c r="BA92"/>
    </row>
    <row r="93" spans="1:53">
      <c r="A93" s="1"/>
      <c r="B93" s="1"/>
      <c r="C93" s="1"/>
      <c r="D93" s="1"/>
      <c r="E93" s="1"/>
      <c r="F93" s="1"/>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1"/>
      <c r="AL93"/>
      <c r="AM93"/>
      <c r="AN93"/>
      <c r="AO93"/>
      <c r="AP93"/>
      <c r="AQ93"/>
      <c r="AR93"/>
      <c r="AS93"/>
      <c r="AT93"/>
      <c r="AU93"/>
      <c r="AV93"/>
      <c r="AW93"/>
      <c r="AX93"/>
      <c r="AY93"/>
      <c r="AZ93"/>
      <c r="BA93"/>
    </row>
    <row r="94" spans="1:53">
      <c r="A94" s="1"/>
      <c r="B94" s="1"/>
      <c r="C94" s="1"/>
      <c r="D94" s="1"/>
      <c r="E94" s="1"/>
      <c r="F94" s="1"/>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1"/>
      <c r="AL94"/>
      <c r="AM94"/>
      <c r="AN94"/>
      <c r="AO94"/>
      <c r="AP94"/>
      <c r="AQ94"/>
      <c r="AR94"/>
      <c r="AS94"/>
      <c r="AT94"/>
      <c r="AU94"/>
      <c r="AV94"/>
      <c r="AW94"/>
      <c r="AX94"/>
      <c r="AY94"/>
      <c r="AZ94"/>
      <c r="BA94"/>
    </row>
    <row r="95" spans="1:53">
      <c r="A95" s="1"/>
      <c r="B95" s="1"/>
      <c r="C95" s="1"/>
      <c r="D95" s="1"/>
      <c r="E95" s="1"/>
      <c r="F95" s="1"/>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1"/>
      <c r="AL95"/>
      <c r="AM95"/>
      <c r="AN95"/>
      <c r="AO95"/>
      <c r="AP95"/>
      <c r="AQ95"/>
      <c r="AR95"/>
      <c r="AS95"/>
      <c r="AT95"/>
      <c r="AU95"/>
      <c r="AV95"/>
      <c r="AW95"/>
      <c r="AX95"/>
      <c r="AY95"/>
      <c r="AZ95"/>
      <c r="BA95"/>
    </row>
    <row r="96" spans="1:53">
      <c r="A96" s="1"/>
      <c r="B96" s="1"/>
      <c r="C96" s="1"/>
      <c r="D96" s="1"/>
      <c r="E96" s="1"/>
      <c r="F96" s="1"/>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1"/>
      <c r="AL96"/>
      <c r="AM96"/>
      <c r="AN96"/>
      <c r="AO96"/>
      <c r="AP96"/>
      <c r="AQ96"/>
      <c r="AR96"/>
      <c r="AS96"/>
      <c r="AT96"/>
      <c r="AU96"/>
      <c r="AV96"/>
      <c r="AW96"/>
      <c r="AX96"/>
      <c r="AY96"/>
      <c r="AZ96"/>
      <c r="BA96"/>
    </row>
    <row r="97" spans="1:53">
      <c r="A97" s="1"/>
      <c r="B97" s="1"/>
      <c r="C97" s="1"/>
      <c r="D97" s="1"/>
      <c r="E97" s="1"/>
      <c r="F97" s="1"/>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1"/>
      <c r="AL97"/>
      <c r="AM97"/>
      <c r="AN97"/>
      <c r="AO97"/>
      <c r="AP97"/>
      <c r="AQ97"/>
      <c r="AR97"/>
      <c r="AS97"/>
      <c r="AT97"/>
      <c r="AU97"/>
      <c r="AV97"/>
      <c r="AW97"/>
      <c r="AX97"/>
      <c r="AY97"/>
      <c r="AZ97"/>
      <c r="BA97"/>
    </row>
    <row r="98" spans="1:53">
      <c r="A98" s="1"/>
      <c r="B98" s="1"/>
      <c r="C98" s="1"/>
      <c r="D98" s="1"/>
      <c r="E98" s="1"/>
      <c r="F98" s="1"/>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1"/>
      <c r="AL98"/>
      <c r="AM98"/>
      <c r="AN98"/>
      <c r="AO98"/>
      <c r="AP98"/>
      <c r="AQ98"/>
      <c r="AR98"/>
      <c r="AS98"/>
      <c r="AT98"/>
      <c r="AU98"/>
      <c r="AV98"/>
      <c r="AW98"/>
      <c r="AX98"/>
      <c r="AY98"/>
      <c r="AZ98"/>
      <c r="BA98"/>
    </row>
    <row r="99" spans="1:53">
      <c r="A99" s="1"/>
      <c r="B99" s="1"/>
      <c r="C99" s="1"/>
      <c r="D99" s="1"/>
      <c r="E99" s="1"/>
      <c r="F99" s="1"/>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1"/>
      <c r="AL99"/>
      <c r="AM99"/>
      <c r="AN99"/>
      <c r="AO99"/>
      <c r="AP99"/>
      <c r="AQ99"/>
      <c r="AR99"/>
      <c r="AS99"/>
      <c r="AT99"/>
      <c r="AU99"/>
      <c r="AV99"/>
      <c r="AW99"/>
      <c r="AX99"/>
      <c r="AY99"/>
      <c r="AZ99"/>
      <c r="BA99"/>
    </row>
    <row r="100" spans="1:53">
      <c r="A100" s="1"/>
      <c r="B100" s="1"/>
      <c r="C100" s="1"/>
      <c r="D100" s="1"/>
      <c r="E100" s="1"/>
      <c r="F100" s="1"/>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1"/>
      <c r="AL100"/>
      <c r="AM100"/>
      <c r="AN100"/>
      <c r="AO100"/>
      <c r="AP100"/>
      <c r="AQ100"/>
      <c r="AR100"/>
      <c r="AS100"/>
      <c r="AT100"/>
      <c r="AU100"/>
      <c r="AV100"/>
      <c r="AW100"/>
      <c r="AX100"/>
      <c r="AY100"/>
      <c r="AZ100"/>
      <c r="BA100"/>
    </row>
    <row r="101" spans="1:53">
      <c r="A101" s="1"/>
      <c r="B101" s="1"/>
      <c r="C101" s="1"/>
      <c r="D101" s="1"/>
      <c r="E101" s="1"/>
      <c r="F101" s="1"/>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1"/>
      <c r="AL101"/>
      <c r="AM101"/>
      <c r="AN101"/>
      <c r="AO101"/>
      <c r="AP101"/>
      <c r="AQ101"/>
      <c r="AR101"/>
      <c r="AS101"/>
      <c r="AT101"/>
      <c r="AU101"/>
      <c r="AV101"/>
      <c r="AW101"/>
      <c r="AX101"/>
      <c r="AY101"/>
      <c r="AZ101"/>
      <c r="BA101"/>
    </row>
    <row r="102" spans="1:53">
      <c r="A102" s="1"/>
      <c r="B102" s="1"/>
      <c r="C102" s="1"/>
      <c r="D102" s="1"/>
      <c r="E102" s="1"/>
      <c r="F102" s="1"/>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1"/>
      <c r="AL102"/>
      <c r="AM102"/>
      <c r="AN102"/>
      <c r="AO102"/>
      <c r="AP102"/>
      <c r="AQ102"/>
      <c r="AR102"/>
      <c r="AS102"/>
      <c r="AT102"/>
      <c r="AU102"/>
      <c r="AV102"/>
      <c r="AW102"/>
      <c r="AX102"/>
      <c r="AY102"/>
      <c r="AZ102"/>
      <c r="BA102"/>
    </row>
    <row r="103" spans="1:53">
      <c r="A103" s="1"/>
      <c r="B103" s="1"/>
      <c r="C103" s="1"/>
      <c r="D103" s="1"/>
      <c r="E103" s="1"/>
      <c r="F103" s="1"/>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1"/>
      <c r="AL103"/>
      <c r="AM103"/>
      <c r="AN103"/>
      <c r="AO103"/>
      <c r="AP103"/>
      <c r="AQ103"/>
      <c r="AR103"/>
      <c r="AS103"/>
      <c r="AT103"/>
      <c r="AU103"/>
      <c r="AV103"/>
      <c r="AW103"/>
      <c r="AX103"/>
      <c r="AY103"/>
      <c r="AZ103"/>
      <c r="BA103"/>
    </row>
    <row r="104" spans="1:53">
      <c r="A104" s="1"/>
      <c r="B104" s="1"/>
      <c r="C104" s="1"/>
      <c r="D104" s="1"/>
      <c r="E104" s="1"/>
      <c r="F104" s="1"/>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1"/>
      <c r="AL104"/>
      <c r="AM104"/>
      <c r="AN104"/>
      <c r="AO104"/>
      <c r="AP104"/>
      <c r="AQ104"/>
      <c r="AR104"/>
      <c r="AS104"/>
      <c r="AT104"/>
      <c r="AU104"/>
      <c r="AV104"/>
      <c r="AW104"/>
      <c r="AX104"/>
      <c r="AY104"/>
      <c r="AZ104"/>
      <c r="BA104"/>
    </row>
    <row r="105" spans="1:53">
      <c r="A105" s="1"/>
      <c r="B105" s="1"/>
      <c r="C105" s="1"/>
      <c r="D105" s="1"/>
      <c r="E105" s="1"/>
      <c r="F105" s="1"/>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1"/>
      <c r="AL105"/>
      <c r="AM105"/>
      <c r="AN105"/>
      <c r="AO105"/>
      <c r="AP105"/>
      <c r="AQ105"/>
      <c r="AR105"/>
      <c r="AS105"/>
      <c r="AT105"/>
      <c r="AU105"/>
      <c r="AV105"/>
      <c r="AW105"/>
      <c r="AX105"/>
      <c r="AY105"/>
      <c r="AZ105"/>
      <c r="BA105"/>
    </row>
    <row r="106" spans="1:53">
      <c r="A106" s="1"/>
      <c r="B106" s="1"/>
      <c r="C106" s="1"/>
      <c r="D106" s="1"/>
      <c r="E106" s="1"/>
      <c r="F106" s="1"/>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1"/>
      <c r="AL106"/>
      <c r="AM106"/>
      <c r="AN106"/>
      <c r="AO106"/>
      <c r="AP106"/>
      <c r="AQ106"/>
      <c r="AR106"/>
      <c r="AS106"/>
      <c r="AT106"/>
      <c r="AU106"/>
      <c r="AV106"/>
      <c r="AW106"/>
      <c r="AX106"/>
      <c r="AY106"/>
      <c r="AZ106"/>
      <c r="BA106"/>
    </row>
    <row r="107" spans="1:53">
      <c r="A107" s="1"/>
      <c r="B107" s="1"/>
      <c r="C107" s="1"/>
      <c r="D107" s="1"/>
      <c r="E107" s="1"/>
      <c r="F107" s="1"/>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1"/>
      <c r="AL107"/>
      <c r="AM107"/>
      <c r="AN107"/>
      <c r="AO107"/>
      <c r="AP107"/>
      <c r="AQ107"/>
      <c r="AR107"/>
      <c r="AS107"/>
      <c r="AT107"/>
      <c r="AU107"/>
      <c r="AV107"/>
      <c r="AW107"/>
      <c r="AX107"/>
      <c r="AY107"/>
      <c r="AZ107"/>
      <c r="BA107"/>
    </row>
    <row r="108" spans="1:53">
      <c r="A108" s="1"/>
      <c r="B108" s="1"/>
      <c r="C108" s="1"/>
      <c r="D108" s="1"/>
      <c r="E108" s="1"/>
      <c r="F108" s="1"/>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1"/>
      <c r="AL108"/>
      <c r="AM108"/>
      <c r="AN108"/>
      <c r="AO108"/>
      <c r="AP108"/>
      <c r="AQ108"/>
      <c r="AR108"/>
      <c r="AS108"/>
      <c r="AT108"/>
      <c r="AU108"/>
      <c r="AV108"/>
      <c r="AW108"/>
      <c r="AX108"/>
      <c r="AY108"/>
      <c r="AZ108"/>
      <c r="BA108"/>
    </row>
    <row r="109" spans="1:53">
      <c r="A109" s="1"/>
      <c r="B109" s="1"/>
      <c r="C109" s="1"/>
      <c r="D109" s="1"/>
      <c r="E109" s="1"/>
      <c r="F109" s="1"/>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1"/>
      <c r="AL109"/>
      <c r="AM109"/>
      <c r="AN109"/>
      <c r="AO109"/>
      <c r="AP109"/>
      <c r="AQ109"/>
      <c r="AR109"/>
      <c r="AS109"/>
      <c r="AT109"/>
      <c r="AU109"/>
      <c r="AV109"/>
      <c r="AW109"/>
      <c r="AX109"/>
      <c r="AY109"/>
      <c r="AZ109"/>
      <c r="BA109"/>
    </row>
    <row r="110" spans="1:53">
      <c r="A110" s="1"/>
      <c r="B110" s="1"/>
      <c r="C110" s="1"/>
      <c r="D110" s="1"/>
      <c r="E110" s="1"/>
      <c r="F110" s="1"/>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1"/>
      <c r="AL110"/>
      <c r="AM110"/>
      <c r="AN110"/>
      <c r="AO110"/>
      <c r="AP110"/>
      <c r="AQ110"/>
      <c r="AR110"/>
      <c r="AS110"/>
      <c r="AT110"/>
      <c r="AU110"/>
      <c r="AV110"/>
      <c r="AW110"/>
      <c r="AX110"/>
      <c r="AY110"/>
      <c r="AZ110"/>
      <c r="BA110"/>
    </row>
    <row r="111" spans="1:53">
      <c r="A111" s="1"/>
      <c r="B111" s="1"/>
      <c r="C111" s="1"/>
      <c r="D111" s="1"/>
      <c r="E111" s="1"/>
      <c r="F111" s="1"/>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1"/>
      <c r="AL111"/>
      <c r="AM111"/>
      <c r="AN111"/>
      <c r="AO111"/>
      <c r="AP111"/>
      <c r="AQ111"/>
      <c r="AR111"/>
      <c r="AS111"/>
      <c r="AT111"/>
      <c r="AU111"/>
      <c r="AV111"/>
      <c r="AW111"/>
      <c r="AX111"/>
      <c r="AY111"/>
      <c r="AZ111"/>
      <c r="BA111"/>
    </row>
    <row r="112" spans="1:53">
      <c r="A112" s="1"/>
      <c r="B112" s="1"/>
      <c r="C112" s="1"/>
      <c r="D112" s="1"/>
      <c r="E112" s="1"/>
      <c r="F112" s="1"/>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1"/>
      <c r="AL112"/>
      <c r="AM112"/>
      <c r="AN112"/>
      <c r="AO112"/>
      <c r="AP112"/>
      <c r="AQ112"/>
      <c r="AR112"/>
      <c r="AS112"/>
      <c r="AT112"/>
      <c r="AU112"/>
      <c r="AV112"/>
      <c r="AW112"/>
      <c r="AX112"/>
      <c r="AY112"/>
      <c r="AZ112"/>
      <c r="BA112"/>
    </row>
    <row r="113" spans="1:53">
      <c r="A113" s="1"/>
      <c r="B113" s="1"/>
      <c r="C113" s="1"/>
      <c r="D113" s="1"/>
      <c r="E113" s="1"/>
      <c r="F113" s="1"/>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1"/>
      <c r="AL113"/>
      <c r="AM113"/>
      <c r="AN113"/>
      <c r="AO113"/>
      <c r="AP113"/>
      <c r="AQ113"/>
      <c r="AR113"/>
      <c r="AS113"/>
      <c r="AT113"/>
      <c r="AU113"/>
      <c r="AV113"/>
      <c r="AW113"/>
      <c r="AX113"/>
      <c r="AY113"/>
      <c r="AZ113"/>
      <c r="BA113"/>
    </row>
    <row r="114" spans="1:53">
      <c r="A114" s="1"/>
      <c r="B114" s="1"/>
      <c r="C114" s="1"/>
      <c r="D114" s="1"/>
      <c r="E114" s="1"/>
      <c r="F114" s="1"/>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1"/>
      <c r="AL114"/>
      <c r="AM114"/>
      <c r="AN114"/>
      <c r="AO114"/>
      <c r="AP114"/>
      <c r="AQ114"/>
      <c r="AR114"/>
      <c r="AS114"/>
      <c r="AT114"/>
      <c r="AU114"/>
      <c r="AV114"/>
      <c r="AW114"/>
      <c r="AX114"/>
      <c r="AY114"/>
      <c r="AZ114"/>
      <c r="BA114"/>
    </row>
    <row r="115" spans="1:53">
      <c r="A115" s="1"/>
      <c r="B115" s="1"/>
      <c r="C115" s="1"/>
      <c r="D115" s="1"/>
      <c r="E115" s="1"/>
      <c r="F115" s="1"/>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1"/>
      <c r="AL115"/>
      <c r="AM115"/>
      <c r="AN115"/>
      <c r="AO115"/>
      <c r="AP115"/>
      <c r="AQ115"/>
      <c r="AR115"/>
      <c r="AS115"/>
      <c r="AT115"/>
      <c r="AU115"/>
      <c r="AV115"/>
      <c r="AW115"/>
      <c r="AX115"/>
      <c r="AY115"/>
      <c r="AZ115"/>
      <c r="BA115"/>
    </row>
    <row r="116" spans="1:53">
      <c r="A116" s="1"/>
      <c r="B116" s="1"/>
      <c r="C116" s="1"/>
      <c r="D116" s="1"/>
      <c r="E116" s="1"/>
      <c r="F116" s="1"/>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1"/>
      <c r="AL116"/>
      <c r="AM116"/>
      <c r="AN116"/>
      <c r="AO116"/>
      <c r="AP116"/>
      <c r="AQ116"/>
      <c r="AR116"/>
      <c r="AS116"/>
      <c r="AT116"/>
      <c r="AU116"/>
      <c r="AV116"/>
      <c r="AW116"/>
      <c r="AX116"/>
      <c r="AY116"/>
      <c r="AZ116"/>
      <c r="BA116"/>
    </row>
    <row r="117" spans="1:53">
      <c r="A117" s="1"/>
      <c r="B117" s="1"/>
      <c r="C117" s="1"/>
      <c r="D117" s="1"/>
      <c r="E117" s="1"/>
      <c r="F117" s="1"/>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1"/>
      <c r="AL117"/>
      <c r="AM117"/>
      <c r="AN117"/>
      <c r="AO117"/>
      <c r="AP117"/>
      <c r="AQ117"/>
      <c r="AR117"/>
      <c r="AS117"/>
      <c r="AT117"/>
      <c r="AU117"/>
      <c r="AV117"/>
      <c r="AW117"/>
      <c r="AX117"/>
      <c r="AY117"/>
      <c r="AZ117"/>
      <c r="BA117"/>
    </row>
    <row r="118" spans="1:53">
      <c r="A118" s="1"/>
      <c r="B118" s="1"/>
      <c r="C118" s="1"/>
      <c r="D118" s="1"/>
      <c r="E118" s="1"/>
      <c r="F118" s="1"/>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1"/>
      <c r="AL118"/>
      <c r="AM118"/>
      <c r="AN118"/>
      <c r="AO118"/>
      <c r="AP118"/>
      <c r="AQ118"/>
      <c r="AR118"/>
      <c r="AS118"/>
      <c r="AT118"/>
      <c r="AU118"/>
      <c r="AV118"/>
      <c r="AW118"/>
      <c r="AX118"/>
      <c r="AY118"/>
      <c r="AZ118"/>
      <c r="BA118"/>
    </row>
    <row r="119" spans="1:53">
      <c r="A119" s="1"/>
      <c r="B119" s="1"/>
      <c r="C119" s="1"/>
      <c r="D119" s="1"/>
      <c r="E119" s="1"/>
      <c r="F119" s="1"/>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1"/>
      <c r="AL119"/>
      <c r="AM119"/>
      <c r="AN119"/>
      <c r="AO119"/>
      <c r="AP119"/>
      <c r="AQ119"/>
      <c r="AR119"/>
      <c r="AS119"/>
      <c r="AT119"/>
      <c r="AU119"/>
      <c r="AV119"/>
      <c r="AW119"/>
      <c r="AX119"/>
      <c r="AY119"/>
      <c r="AZ119"/>
      <c r="BA119"/>
    </row>
    <row r="120" spans="1:53">
      <c r="A120" s="1"/>
      <c r="B120" s="1"/>
      <c r="C120" s="1"/>
      <c r="D120" s="1"/>
      <c r="E120" s="1"/>
      <c r="F120" s="1"/>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1"/>
      <c r="AL120"/>
      <c r="AM120"/>
      <c r="AN120"/>
      <c r="AO120"/>
      <c r="AP120"/>
      <c r="AQ120"/>
      <c r="AR120"/>
      <c r="AS120"/>
      <c r="AT120"/>
      <c r="AU120"/>
      <c r="AV120"/>
      <c r="AW120"/>
      <c r="AX120"/>
      <c r="AY120"/>
      <c r="AZ120"/>
      <c r="BA120"/>
    </row>
    <row r="121" spans="1:53">
      <c r="A121" s="1"/>
      <c r="B121" s="1"/>
      <c r="C121" s="1"/>
      <c r="D121" s="1"/>
      <c r="E121" s="1"/>
      <c r="F121" s="1"/>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1"/>
      <c r="AL121"/>
      <c r="AM121"/>
      <c r="AN121"/>
      <c r="AO121"/>
      <c r="AP121"/>
      <c r="AQ121"/>
      <c r="AR121"/>
      <c r="AS121"/>
      <c r="AT121"/>
      <c r="AU121"/>
      <c r="AV121"/>
      <c r="AW121"/>
      <c r="AX121"/>
      <c r="AY121"/>
      <c r="AZ121"/>
      <c r="BA121"/>
    </row>
    <row r="122" spans="1:53">
      <c r="A122" s="1"/>
      <c r="B122" s="1"/>
      <c r="C122" s="1"/>
      <c r="D122" s="1"/>
      <c r="E122" s="1"/>
      <c r="F122" s="1"/>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1"/>
      <c r="AL122"/>
      <c r="AM122"/>
      <c r="AN122"/>
      <c r="AO122"/>
      <c r="AP122"/>
      <c r="AQ122"/>
      <c r="AR122"/>
      <c r="AS122"/>
      <c r="AT122"/>
      <c r="AU122"/>
      <c r="AV122"/>
      <c r="AW122"/>
      <c r="AX122"/>
      <c r="AY122"/>
      <c r="AZ122"/>
      <c r="BA122"/>
    </row>
    <row r="123" spans="1:53">
      <c r="A123" s="1"/>
      <c r="B123" s="1"/>
      <c r="C123" s="1"/>
      <c r="D123" s="1"/>
      <c r="E123" s="1"/>
      <c r="F123" s="1"/>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1"/>
      <c r="AL123"/>
      <c r="AM123"/>
      <c r="AN123"/>
      <c r="AO123"/>
      <c r="AP123"/>
      <c r="AQ123"/>
      <c r="AR123"/>
      <c r="AS123"/>
      <c r="AT123"/>
      <c r="AU123"/>
      <c r="AV123"/>
      <c r="AW123"/>
      <c r="AX123"/>
      <c r="AY123"/>
      <c r="AZ123"/>
      <c r="BA123"/>
    </row>
    <row r="124" spans="1:53">
      <c r="A124" s="1"/>
      <c r="B124" s="1"/>
      <c r="C124" s="1"/>
      <c r="D124" s="1"/>
      <c r="E124" s="1"/>
      <c r="F124" s="1"/>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1"/>
      <c r="AL124"/>
      <c r="AM124"/>
      <c r="AN124"/>
      <c r="AO124"/>
      <c r="AP124"/>
      <c r="AQ124"/>
      <c r="AR124"/>
      <c r="AS124"/>
      <c r="AT124"/>
      <c r="AU124"/>
      <c r="AV124"/>
      <c r="AW124"/>
      <c r="AX124"/>
      <c r="AY124"/>
      <c r="AZ124"/>
      <c r="BA124"/>
    </row>
    <row r="125" spans="1:53">
      <c r="A125" s="1"/>
      <c r="B125" s="1"/>
      <c r="C125" s="1"/>
      <c r="D125" s="1"/>
      <c r="E125" s="1"/>
      <c r="F125" s="1"/>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1"/>
      <c r="AL125"/>
      <c r="AM125"/>
      <c r="AN125"/>
      <c r="AO125"/>
      <c r="AP125"/>
      <c r="AQ125"/>
      <c r="AR125"/>
      <c r="AS125"/>
      <c r="AT125"/>
      <c r="AU125"/>
      <c r="AV125"/>
      <c r="AW125"/>
      <c r="AX125"/>
      <c r="AY125"/>
      <c r="AZ125"/>
      <c r="BA125"/>
    </row>
    <row r="126" spans="1:53">
      <c r="A126" s="1"/>
      <c r="B126" s="1"/>
      <c r="C126" s="1"/>
      <c r="D126" s="1"/>
      <c r="E126" s="1"/>
      <c r="F126" s="1"/>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1"/>
      <c r="AL126"/>
      <c r="AM126"/>
      <c r="AN126"/>
      <c r="AO126"/>
      <c r="AP126"/>
      <c r="AQ126"/>
      <c r="AR126"/>
      <c r="AS126"/>
      <c r="AT126"/>
      <c r="AU126"/>
      <c r="AV126"/>
      <c r="AW126"/>
      <c r="AX126"/>
      <c r="AY126"/>
      <c r="AZ126"/>
      <c r="BA126"/>
    </row>
    <row r="127" spans="1:53">
      <c r="A127" s="1"/>
      <c r="B127" s="1"/>
      <c r="C127" s="1"/>
      <c r="D127" s="1"/>
      <c r="E127" s="1"/>
      <c r="F127" s="1"/>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1"/>
      <c r="AL127"/>
      <c r="AM127"/>
      <c r="AN127"/>
      <c r="AO127"/>
      <c r="AP127"/>
      <c r="AQ127"/>
      <c r="AR127"/>
      <c r="AS127"/>
      <c r="AT127"/>
      <c r="AU127"/>
      <c r="AV127"/>
      <c r="AW127"/>
      <c r="AX127"/>
      <c r="AY127"/>
      <c r="AZ127"/>
      <c r="BA127"/>
    </row>
    <row r="128" spans="1:53">
      <c r="A128" s="1"/>
      <c r="B128" s="1"/>
      <c r="C128" s="1"/>
      <c r="D128" s="1"/>
      <c r="E128" s="1"/>
      <c r="F128" s="1"/>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1"/>
      <c r="AL128"/>
      <c r="AM128"/>
      <c r="AN128"/>
      <c r="AO128"/>
      <c r="AP128"/>
      <c r="AQ128"/>
      <c r="AR128"/>
      <c r="AS128"/>
      <c r="AT128"/>
      <c r="AU128"/>
      <c r="AV128"/>
      <c r="AW128"/>
      <c r="AX128"/>
      <c r="AY128"/>
      <c r="AZ128"/>
      <c r="BA128"/>
    </row>
    <row r="129" spans="1:53">
      <c r="A129" s="1"/>
      <c r="B129" s="1"/>
      <c r="C129" s="1"/>
      <c r="D129" s="1"/>
      <c r="E129" s="1"/>
      <c r="F129" s="1"/>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1"/>
      <c r="AL129"/>
      <c r="AM129"/>
      <c r="AN129"/>
      <c r="AO129"/>
      <c r="AP129"/>
      <c r="AQ129"/>
      <c r="AR129"/>
      <c r="AS129"/>
      <c r="AT129"/>
      <c r="AU129"/>
      <c r="AV129"/>
      <c r="AW129"/>
      <c r="AX129"/>
      <c r="AY129"/>
      <c r="AZ129"/>
      <c r="BA129"/>
    </row>
    <row r="130" spans="1:53">
      <c r="A130" s="1"/>
      <c r="B130" s="1"/>
      <c r="C130" s="1"/>
      <c r="D130" s="1"/>
      <c r="E130" s="1"/>
      <c r="F130" s="1"/>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1"/>
      <c r="AL130"/>
      <c r="AM130"/>
      <c r="AN130"/>
      <c r="AO130"/>
      <c r="AP130"/>
      <c r="AQ130"/>
      <c r="AR130"/>
      <c r="AS130"/>
      <c r="AT130"/>
      <c r="AU130"/>
      <c r="AV130"/>
      <c r="AW130"/>
      <c r="AX130"/>
      <c r="AY130"/>
      <c r="AZ130"/>
      <c r="BA130"/>
    </row>
    <row r="131" spans="1:53">
      <c r="A131" s="1"/>
      <c r="B131" s="1"/>
      <c r="C131" s="1"/>
      <c r="D131" s="1"/>
      <c r="E131" s="1"/>
      <c r="F131" s="1"/>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1"/>
      <c r="AL131"/>
      <c r="AM131"/>
      <c r="AN131"/>
      <c r="AO131"/>
      <c r="AP131"/>
      <c r="AQ131"/>
      <c r="AR131"/>
      <c r="AS131"/>
      <c r="AT131"/>
      <c r="AU131"/>
      <c r="AV131"/>
      <c r="AW131"/>
      <c r="AX131"/>
      <c r="AY131"/>
      <c r="AZ131"/>
      <c r="BA131"/>
    </row>
    <row r="132" spans="1:53">
      <c r="A132" s="1"/>
      <c r="B132" s="1"/>
      <c r="C132" s="1"/>
      <c r="D132" s="1"/>
      <c r="E132" s="1"/>
      <c r="F132" s="1"/>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1"/>
      <c r="AL132"/>
      <c r="AM132"/>
      <c r="AN132"/>
      <c r="AO132"/>
      <c r="AP132"/>
      <c r="AQ132"/>
      <c r="AR132"/>
      <c r="AS132"/>
      <c r="AT132"/>
      <c r="AU132"/>
      <c r="AV132"/>
      <c r="AW132"/>
      <c r="AX132"/>
      <c r="AY132"/>
      <c r="AZ132"/>
      <c r="BA132"/>
    </row>
    <row r="133" spans="1:53">
      <c r="A133" s="1"/>
      <c r="B133" s="1"/>
      <c r="C133" s="1"/>
      <c r="D133" s="1"/>
      <c r="E133" s="1"/>
      <c r="F133" s="1"/>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1"/>
      <c r="AL133"/>
      <c r="AM133"/>
      <c r="AN133"/>
      <c r="AO133"/>
      <c r="AP133"/>
      <c r="AQ133"/>
      <c r="AR133"/>
      <c r="AS133"/>
      <c r="AT133"/>
      <c r="AU133"/>
      <c r="AV133"/>
      <c r="AW133"/>
      <c r="AX133"/>
      <c r="AY133"/>
      <c r="AZ133"/>
      <c r="BA133"/>
    </row>
    <row r="134" spans="1:53">
      <c r="A134" s="1"/>
      <c r="B134" s="1"/>
      <c r="C134" s="1"/>
      <c r="D134" s="1"/>
      <c r="E134" s="1"/>
      <c r="F134" s="1"/>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1"/>
      <c r="AL134"/>
      <c r="AM134"/>
      <c r="AN134"/>
      <c r="AO134"/>
      <c r="AP134"/>
      <c r="AQ134"/>
      <c r="AR134"/>
      <c r="AS134"/>
      <c r="AT134"/>
      <c r="AU134"/>
      <c r="AV134"/>
      <c r="AW134"/>
      <c r="AX134"/>
      <c r="AY134"/>
      <c r="AZ134"/>
      <c r="BA134"/>
    </row>
    <row r="135" spans="1:53">
      <c r="A135" s="1"/>
      <c r="B135" s="1"/>
      <c r="C135" s="1"/>
      <c r="D135" s="1"/>
      <c r="E135" s="1"/>
      <c r="F135" s="1"/>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1"/>
      <c r="AL135"/>
      <c r="AM135"/>
      <c r="AN135"/>
      <c r="AO135"/>
      <c r="AP135"/>
      <c r="AQ135"/>
      <c r="AR135"/>
      <c r="AS135"/>
      <c r="AT135"/>
      <c r="AU135"/>
      <c r="AV135"/>
      <c r="AW135"/>
      <c r="AX135"/>
      <c r="AY135"/>
      <c r="AZ135"/>
      <c r="BA135"/>
    </row>
    <row r="136" spans="1:53">
      <c r="A136" s="1"/>
      <c r="B136" s="1"/>
      <c r="C136" s="1"/>
      <c r="D136" s="1"/>
      <c r="E136" s="1"/>
      <c r="F136" s="1"/>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1"/>
      <c r="AL136"/>
      <c r="AM136"/>
      <c r="AN136"/>
      <c r="AO136"/>
      <c r="AP136"/>
      <c r="AQ136"/>
      <c r="AR136"/>
      <c r="AS136"/>
      <c r="AT136"/>
      <c r="AU136"/>
      <c r="AV136"/>
      <c r="AW136"/>
      <c r="AX136"/>
      <c r="AY136"/>
      <c r="AZ136"/>
      <c r="BA136"/>
    </row>
    <row r="137" spans="1:53">
      <c r="A137" s="1"/>
      <c r="B137" s="1"/>
      <c r="C137" s="1"/>
      <c r="D137" s="1"/>
      <c r="E137" s="1"/>
      <c r="F137" s="1"/>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1"/>
      <c r="AL137"/>
      <c r="AM137"/>
      <c r="AN137"/>
      <c r="AO137"/>
      <c r="AP137"/>
      <c r="AQ137"/>
      <c r="AR137"/>
      <c r="AS137"/>
      <c r="AT137"/>
      <c r="AU137"/>
      <c r="AV137"/>
      <c r="AW137"/>
      <c r="AX137"/>
      <c r="AY137"/>
      <c r="AZ137"/>
      <c r="BA137"/>
    </row>
    <row r="138" spans="1:53">
      <c r="A138" s="1"/>
      <c r="B138" s="1"/>
      <c r="C138" s="1"/>
      <c r="D138" s="1"/>
      <c r="E138" s="1"/>
      <c r="F138" s="1"/>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1"/>
      <c r="AL138"/>
      <c r="AM138"/>
      <c r="AN138"/>
      <c r="AO138"/>
      <c r="AP138"/>
      <c r="AQ138"/>
      <c r="AR138"/>
      <c r="AS138"/>
      <c r="AT138"/>
      <c r="AU138"/>
      <c r="AV138"/>
      <c r="AW138"/>
      <c r="AX138"/>
      <c r="AY138"/>
      <c r="AZ138"/>
      <c r="BA138"/>
    </row>
    <row r="139" spans="1:53">
      <c r="A139" s="1"/>
      <c r="B139" s="1"/>
      <c r="C139" s="1"/>
      <c r="D139" s="1"/>
      <c r="E139" s="1"/>
      <c r="F139" s="1"/>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1"/>
      <c r="AL139"/>
      <c r="AM139"/>
      <c r="AN139"/>
      <c r="AO139"/>
      <c r="AP139"/>
      <c r="AQ139"/>
      <c r="AR139"/>
      <c r="AS139"/>
      <c r="AT139"/>
      <c r="AU139"/>
      <c r="AV139"/>
      <c r="AW139"/>
      <c r="AX139"/>
      <c r="AY139"/>
      <c r="AZ139"/>
      <c r="BA139"/>
    </row>
    <row r="140" spans="1:53">
      <c r="A140" s="1"/>
      <c r="B140" s="1"/>
      <c r="C140" s="1"/>
      <c r="D140" s="1"/>
      <c r="E140" s="1"/>
      <c r="F140" s="1"/>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1"/>
      <c r="AL140"/>
      <c r="AM140"/>
      <c r="AN140"/>
      <c r="AO140"/>
      <c r="AP140"/>
      <c r="AQ140"/>
      <c r="AR140"/>
      <c r="AS140"/>
      <c r="AT140"/>
      <c r="AU140"/>
      <c r="AV140"/>
      <c r="AW140"/>
      <c r="AX140"/>
      <c r="AY140"/>
      <c r="AZ140"/>
      <c r="BA140"/>
    </row>
    <row r="141" spans="1:53">
      <c r="A141" s="1"/>
      <c r="B141" s="1"/>
      <c r="C141" s="1"/>
      <c r="D141" s="1"/>
      <c r="E141" s="1"/>
      <c r="F141" s="1"/>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1"/>
      <c r="AL141"/>
      <c r="AM141"/>
      <c r="AN141"/>
      <c r="AO141"/>
      <c r="AP141"/>
      <c r="AQ141"/>
      <c r="AR141"/>
      <c r="AS141"/>
      <c r="AT141"/>
      <c r="AU141"/>
      <c r="AV141"/>
      <c r="AW141"/>
      <c r="AX141"/>
      <c r="AY141"/>
      <c r="AZ141"/>
      <c r="BA141"/>
    </row>
    <row r="142" spans="1:53">
      <c r="A142" s="1"/>
      <c r="B142" s="1"/>
      <c r="C142" s="1"/>
      <c r="D142" s="1"/>
      <c r="E142" s="1"/>
      <c r="F142" s="1"/>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1"/>
      <c r="AL142"/>
      <c r="AM142"/>
      <c r="AN142"/>
      <c r="AO142"/>
      <c r="AP142"/>
      <c r="AQ142"/>
      <c r="AR142"/>
      <c r="AS142"/>
      <c r="AT142"/>
      <c r="AU142"/>
      <c r="AV142"/>
      <c r="AW142"/>
      <c r="AX142"/>
      <c r="AY142"/>
      <c r="AZ142"/>
      <c r="BA142"/>
    </row>
    <row r="143" spans="1:53">
      <c r="A143" s="1"/>
      <c r="B143" s="1"/>
      <c r="C143" s="1"/>
      <c r="D143" s="1"/>
      <c r="E143" s="1"/>
      <c r="F143" s="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1"/>
      <c r="AL143"/>
      <c r="AM143"/>
      <c r="AN143"/>
      <c r="AO143"/>
      <c r="AP143"/>
      <c r="AQ143"/>
      <c r="AR143"/>
      <c r="AS143"/>
      <c r="AT143"/>
      <c r="AU143"/>
      <c r="AV143"/>
      <c r="AW143"/>
      <c r="AX143"/>
      <c r="AY143"/>
      <c r="AZ143"/>
      <c r="BA143"/>
    </row>
    <row r="144" spans="1:53">
      <c r="A144" s="1"/>
      <c r="B144" s="1"/>
      <c r="C144" s="1"/>
      <c r="D144" s="1"/>
      <c r="E144" s="1"/>
      <c r="F144" s="1"/>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1"/>
      <c r="AL144"/>
      <c r="AM144"/>
      <c r="AN144"/>
      <c r="AO144"/>
      <c r="AP144"/>
      <c r="AQ144"/>
      <c r="AR144"/>
      <c r="AS144"/>
      <c r="AT144"/>
      <c r="AU144"/>
      <c r="AV144"/>
      <c r="AW144"/>
      <c r="AX144"/>
      <c r="AY144"/>
      <c r="AZ144"/>
      <c r="BA144"/>
    </row>
    <row r="145" spans="1:53">
      <c r="A145" s="1"/>
      <c r="B145" s="1"/>
      <c r="C145" s="1"/>
      <c r="D145" s="1"/>
      <c r="E145" s="1"/>
      <c r="F145" s="1"/>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1"/>
      <c r="AL145"/>
      <c r="AM145"/>
      <c r="AN145"/>
      <c r="AO145"/>
      <c r="AP145"/>
      <c r="AQ145"/>
      <c r="AR145"/>
      <c r="AS145"/>
      <c r="AT145"/>
      <c r="AU145"/>
      <c r="AV145"/>
      <c r="AW145"/>
      <c r="AX145"/>
      <c r="AY145"/>
      <c r="AZ145"/>
      <c r="BA145"/>
    </row>
    <row r="146" spans="1:53">
      <c r="A146" s="1"/>
      <c r="B146" s="1"/>
      <c r="C146" s="1"/>
      <c r="D146" s="1"/>
      <c r="E146" s="1"/>
      <c r="F146" s="1"/>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1"/>
      <c r="AL146"/>
      <c r="AM146"/>
      <c r="AN146"/>
      <c r="AO146"/>
      <c r="AP146"/>
      <c r="AQ146"/>
      <c r="AR146"/>
      <c r="AS146"/>
      <c r="AT146"/>
      <c r="AU146"/>
      <c r="AV146"/>
      <c r="AW146"/>
      <c r="AX146"/>
      <c r="AY146"/>
      <c r="AZ146"/>
      <c r="BA146"/>
    </row>
    <row r="147" spans="1:53">
      <c r="A147" s="1"/>
      <c r="B147" s="1"/>
      <c r="C147" s="1"/>
      <c r="D147" s="1"/>
      <c r="E147" s="1"/>
      <c r="F147" s="1"/>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1"/>
      <c r="AL147"/>
      <c r="AM147"/>
      <c r="AN147"/>
      <c r="AO147"/>
      <c r="AP147"/>
      <c r="AQ147"/>
      <c r="AR147"/>
      <c r="AS147"/>
      <c r="AT147"/>
      <c r="AU147"/>
      <c r="AV147"/>
      <c r="AW147"/>
      <c r="AX147"/>
      <c r="AY147"/>
      <c r="AZ147"/>
      <c r="BA147"/>
    </row>
    <row r="148" spans="1:53">
      <c r="A148" s="1"/>
      <c r="B148" s="1"/>
      <c r="C148" s="1"/>
      <c r="D148" s="1"/>
      <c r="E148" s="1"/>
      <c r="F148" s="1"/>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1"/>
      <c r="AL148"/>
      <c r="AM148"/>
      <c r="AN148"/>
      <c r="AO148"/>
      <c r="AP148"/>
      <c r="AQ148"/>
      <c r="AR148"/>
      <c r="AS148"/>
      <c r="AT148"/>
      <c r="AU148"/>
      <c r="AV148"/>
      <c r="AW148"/>
      <c r="AX148"/>
      <c r="AY148"/>
      <c r="AZ148"/>
      <c r="BA148"/>
    </row>
    <row r="149" spans="1:53">
      <c r="A149" s="1"/>
      <c r="B149" s="1"/>
      <c r="C149" s="1"/>
      <c r="D149" s="1"/>
      <c r="E149" s="1"/>
      <c r="F149" s="1"/>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1"/>
      <c r="AL149"/>
      <c r="AM149"/>
      <c r="AN149"/>
      <c r="AO149"/>
      <c r="AP149"/>
      <c r="AQ149"/>
      <c r="AR149"/>
      <c r="AS149"/>
      <c r="AT149"/>
      <c r="AU149"/>
      <c r="AV149"/>
      <c r="AW149"/>
      <c r="AX149"/>
      <c r="AY149"/>
      <c r="AZ149"/>
      <c r="BA149"/>
    </row>
    <row r="150" spans="1:53">
      <c r="A150" s="1"/>
      <c r="B150" s="1"/>
      <c r="C150" s="1"/>
      <c r="D150" s="1"/>
      <c r="E150" s="1"/>
      <c r="F150" s="1"/>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1"/>
      <c r="AL150"/>
      <c r="AM150"/>
      <c r="AN150"/>
      <c r="AO150"/>
      <c r="AP150"/>
      <c r="AQ150"/>
      <c r="AR150"/>
      <c r="AS150"/>
      <c r="AT150"/>
      <c r="AU150"/>
      <c r="AV150"/>
      <c r="AW150"/>
      <c r="AX150"/>
      <c r="AY150"/>
      <c r="AZ150"/>
      <c r="BA150"/>
    </row>
    <row r="151" spans="1:53">
      <c r="A151" s="1"/>
      <c r="B151" s="1"/>
      <c r="C151" s="1"/>
      <c r="D151" s="1"/>
      <c r="E151" s="1"/>
      <c r="F151" s="1"/>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1"/>
      <c r="AL151"/>
      <c r="AM151"/>
      <c r="AN151"/>
      <c r="AO151"/>
      <c r="AP151"/>
      <c r="AQ151"/>
      <c r="AR151"/>
      <c r="AS151"/>
      <c r="AT151"/>
      <c r="AU151"/>
      <c r="AV151"/>
      <c r="AW151"/>
      <c r="AX151"/>
      <c r="AY151"/>
      <c r="AZ151"/>
      <c r="BA151"/>
    </row>
    <row r="152" spans="1:53">
      <c r="A152" s="1"/>
      <c r="B152" s="1"/>
      <c r="C152" s="1"/>
      <c r="D152" s="1"/>
      <c r="E152" s="1"/>
      <c r="F152" s="1"/>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1"/>
      <c r="AL152"/>
      <c r="AM152"/>
      <c r="AN152"/>
      <c r="AO152"/>
      <c r="AP152"/>
      <c r="AQ152"/>
      <c r="AR152"/>
      <c r="AS152"/>
      <c r="AT152"/>
      <c r="AU152"/>
      <c r="AV152"/>
      <c r="AW152"/>
      <c r="AX152"/>
      <c r="AY152"/>
      <c r="AZ152"/>
      <c r="BA152"/>
    </row>
    <row r="153" spans="1:53">
      <c r="A153" s="1"/>
      <c r="B153" s="1"/>
      <c r="C153" s="1"/>
      <c r="D153" s="1"/>
      <c r="E153" s="1"/>
      <c r="F153" s="1"/>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1"/>
      <c r="AL153"/>
      <c r="AM153"/>
      <c r="AN153"/>
      <c r="AO153"/>
      <c r="AP153"/>
      <c r="AQ153"/>
      <c r="AR153"/>
      <c r="AS153"/>
      <c r="AT153"/>
      <c r="AU153"/>
      <c r="AV153"/>
      <c r="AW153"/>
      <c r="AX153"/>
      <c r="AY153"/>
      <c r="AZ153"/>
      <c r="BA153"/>
    </row>
    <row r="154" spans="1:53">
      <c r="A154" s="1"/>
      <c r="B154" s="1"/>
      <c r="C154" s="1"/>
      <c r="D154" s="1"/>
      <c r="E154" s="1"/>
      <c r="F154" s="1"/>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1"/>
      <c r="AL154"/>
      <c r="AM154"/>
      <c r="AN154"/>
      <c r="AO154"/>
      <c r="AP154"/>
      <c r="AQ154"/>
      <c r="AR154"/>
      <c r="AS154"/>
      <c r="AT154"/>
      <c r="AU154"/>
      <c r="AV154"/>
      <c r="AW154"/>
      <c r="AX154"/>
      <c r="AY154"/>
      <c r="AZ154"/>
      <c r="BA154"/>
    </row>
    <row r="155" spans="1:53">
      <c r="A155" s="1"/>
      <c r="B155" s="1"/>
      <c r="C155" s="1"/>
      <c r="D155" s="1"/>
      <c r="E155" s="1"/>
      <c r="F155" s="1"/>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1"/>
      <c r="AL155"/>
      <c r="AM155"/>
      <c r="AN155"/>
      <c r="AO155"/>
      <c r="AP155"/>
      <c r="AQ155"/>
      <c r="AR155"/>
      <c r="AS155"/>
      <c r="AT155"/>
      <c r="AU155"/>
      <c r="AV155"/>
      <c r="AW155"/>
      <c r="AX155"/>
      <c r="AY155"/>
      <c r="AZ155"/>
      <c r="BA155"/>
    </row>
    <row r="156" spans="1:53">
      <c r="A156" s="1"/>
      <c r="B156" s="1"/>
      <c r="C156" s="1"/>
      <c r="D156" s="1"/>
      <c r="E156" s="1"/>
      <c r="F156" s="1"/>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1"/>
      <c r="AL156"/>
      <c r="AM156"/>
      <c r="AN156"/>
      <c r="AO156"/>
      <c r="AP156"/>
      <c r="AQ156"/>
      <c r="AR156"/>
      <c r="AS156"/>
      <c r="AT156"/>
      <c r="AU156"/>
      <c r="AV156"/>
      <c r="AW156"/>
      <c r="AX156"/>
      <c r="AY156"/>
      <c r="AZ156"/>
      <c r="BA156"/>
    </row>
    <row r="157" spans="1:53">
      <c r="A157" s="1"/>
      <c r="B157" s="1"/>
      <c r="C157" s="1"/>
      <c r="D157" s="1"/>
      <c r="E157" s="1"/>
      <c r="F157" s="1"/>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1"/>
      <c r="AL157"/>
      <c r="AM157"/>
      <c r="AN157"/>
      <c r="AO157"/>
      <c r="AP157"/>
      <c r="AQ157"/>
      <c r="AR157"/>
      <c r="AS157"/>
      <c r="AT157"/>
      <c r="AU157"/>
      <c r="AV157"/>
      <c r="AW157"/>
      <c r="AX157"/>
      <c r="AY157"/>
      <c r="AZ157"/>
      <c r="BA157"/>
    </row>
    <row r="158" spans="1:53">
      <c r="A158" s="1"/>
      <c r="B158" s="1"/>
      <c r="C158" s="1"/>
      <c r="D158" s="1"/>
      <c r="E158" s="1"/>
      <c r="F158" s="1"/>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1"/>
      <c r="AL158"/>
      <c r="AM158"/>
      <c r="AN158"/>
      <c r="AO158"/>
      <c r="AP158"/>
      <c r="AQ158"/>
      <c r="AR158"/>
      <c r="AS158"/>
      <c r="AT158"/>
      <c r="AU158"/>
      <c r="AV158"/>
      <c r="AW158"/>
      <c r="AX158"/>
      <c r="AY158"/>
      <c r="AZ158"/>
      <c r="BA158"/>
    </row>
    <row r="159" spans="1:53">
      <c r="A159" s="1"/>
      <c r="B159" s="1"/>
      <c r="C159" s="1"/>
      <c r="D159" s="1"/>
      <c r="E159" s="1"/>
      <c r="F159" s="1"/>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1"/>
      <c r="AL159"/>
      <c r="AM159"/>
      <c r="AN159"/>
      <c r="AO159"/>
      <c r="AP159"/>
      <c r="AQ159"/>
      <c r="AR159"/>
      <c r="AS159"/>
      <c r="AT159"/>
      <c r="AU159"/>
      <c r="AV159"/>
      <c r="AW159"/>
      <c r="AX159"/>
      <c r="AY159"/>
      <c r="AZ159"/>
      <c r="BA159"/>
    </row>
    <row r="160" spans="1:53">
      <c r="A160" s="1"/>
      <c r="B160" s="1"/>
      <c r="C160" s="1"/>
      <c r="D160" s="1"/>
      <c r="E160" s="1"/>
      <c r="F160" s="1"/>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1"/>
      <c r="AL160"/>
      <c r="AM160"/>
      <c r="AN160"/>
      <c r="AO160"/>
      <c r="AP160"/>
      <c r="AQ160"/>
      <c r="AR160"/>
      <c r="AS160"/>
      <c r="AT160"/>
      <c r="AU160"/>
      <c r="AV160"/>
      <c r="AW160"/>
      <c r="AX160"/>
      <c r="AY160"/>
      <c r="AZ160"/>
      <c r="BA160"/>
    </row>
    <row r="161" spans="1:53">
      <c r="A161" s="1"/>
      <c r="B161" s="1"/>
      <c r="C161" s="1"/>
      <c r="D161" s="1"/>
      <c r="E161" s="1"/>
      <c r="F161" s="1"/>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1"/>
      <c r="AL161"/>
      <c r="AM161"/>
      <c r="AN161"/>
      <c r="AO161"/>
      <c r="AP161"/>
      <c r="AQ161"/>
      <c r="AR161"/>
      <c r="AS161"/>
      <c r="AT161"/>
      <c r="AU161"/>
      <c r="AV161"/>
      <c r="AW161"/>
      <c r="AX161"/>
      <c r="AY161"/>
      <c r="AZ161"/>
      <c r="BA161"/>
    </row>
    <row r="162" spans="1:53">
      <c r="A162" s="1"/>
      <c r="B162" s="1"/>
      <c r="C162" s="1"/>
      <c r="D162" s="1"/>
      <c r="E162" s="1"/>
      <c r="F162" s="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1"/>
      <c r="AL162"/>
      <c r="AM162"/>
      <c r="AN162"/>
      <c r="AO162"/>
      <c r="AP162"/>
      <c r="AQ162"/>
      <c r="AR162"/>
      <c r="AS162"/>
      <c r="AT162"/>
      <c r="AU162"/>
      <c r="AV162"/>
      <c r="AW162"/>
      <c r="AX162"/>
      <c r="AY162"/>
      <c r="AZ162"/>
      <c r="BA162"/>
    </row>
    <row r="163" spans="1:53">
      <c r="A163" s="1"/>
      <c r="B163" s="1"/>
      <c r="C163" s="1"/>
      <c r="D163" s="1"/>
      <c r="E163" s="1"/>
      <c r="F163" s="1"/>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1"/>
      <c r="AL163"/>
      <c r="AM163"/>
      <c r="AN163"/>
      <c r="AO163"/>
      <c r="AP163"/>
      <c r="AQ163"/>
      <c r="AR163"/>
      <c r="AS163"/>
      <c r="AT163"/>
      <c r="AU163"/>
      <c r="AV163"/>
      <c r="AW163"/>
      <c r="AX163"/>
      <c r="AY163"/>
      <c r="AZ163"/>
      <c r="BA163"/>
    </row>
    <row r="164" spans="1:53">
      <c r="A164" s="1"/>
      <c r="B164" s="1"/>
      <c r="C164" s="1"/>
      <c r="D164" s="1"/>
      <c r="E164" s="1"/>
      <c r="F164" s="1"/>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1"/>
      <c r="AL164"/>
      <c r="AM164"/>
      <c r="AN164"/>
      <c r="AO164"/>
      <c r="AP164"/>
      <c r="AQ164"/>
      <c r="AR164"/>
      <c r="AS164"/>
      <c r="AT164"/>
      <c r="AU164"/>
      <c r="AV164"/>
      <c r="AW164"/>
      <c r="AX164"/>
      <c r="AY164"/>
      <c r="AZ164"/>
      <c r="BA164"/>
    </row>
    <row r="165" spans="1:53">
      <c r="A165" s="1"/>
      <c r="B165" s="1"/>
      <c r="C165" s="1"/>
      <c r="D165" s="1"/>
      <c r="E165" s="1"/>
      <c r="F165" s="1"/>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1"/>
      <c r="AL165"/>
      <c r="AM165"/>
      <c r="AN165"/>
      <c r="AO165"/>
      <c r="AP165"/>
      <c r="AQ165"/>
      <c r="AR165"/>
      <c r="AS165"/>
      <c r="AT165"/>
      <c r="AU165"/>
      <c r="AV165"/>
      <c r="AW165"/>
      <c r="AX165"/>
      <c r="AY165"/>
      <c r="AZ165"/>
      <c r="BA165"/>
    </row>
    <row r="166" spans="1:53">
      <c r="A166" s="1"/>
      <c r="B166" s="1"/>
      <c r="C166" s="1"/>
      <c r="D166" s="1"/>
      <c r="E166" s="1"/>
      <c r="F166" s="1"/>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1"/>
      <c r="AL166"/>
      <c r="AM166"/>
      <c r="AN166"/>
      <c r="AO166"/>
      <c r="AP166"/>
      <c r="AQ166"/>
      <c r="AR166"/>
      <c r="AS166"/>
      <c r="AT166"/>
      <c r="AU166"/>
      <c r="AV166"/>
      <c r="AW166"/>
      <c r="AX166"/>
      <c r="AY166"/>
      <c r="AZ166"/>
      <c r="BA166"/>
    </row>
    <row r="167" spans="1:53">
      <c r="A167" s="1"/>
      <c r="B167" s="1"/>
      <c r="C167" s="1"/>
      <c r="D167" s="1"/>
      <c r="E167" s="1"/>
      <c r="F167" s="1"/>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1"/>
      <c r="AL167"/>
      <c r="AM167"/>
      <c r="AN167"/>
      <c r="AO167"/>
      <c r="AP167"/>
      <c r="AQ167"/>
      <c r="AR167"/>
      <c r="AS167"/>
      <c r="AT167"/>
      <c r="AU167"/>
      <c r="AV167"/>
      <c r="AW167"/>
      <c r="AX167"/>
      <c r="AY167"/>
      <c r="AZ167"/>
      <c r="BA167"/>
    </row>
    <row r="168" spans="1:53">
      <c r="A168" s="1"/>
      <c r="B168" s="1"/>
      <c r="C168" s="1"/>
      <c r="D168" s="1"/>
      <c r="E168" s="1"/>
      <c r="F168" s="1"/>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1"/>
      <c r="AL168"/>
      <c r="AM168"/>
      <c r="AN168"/>
      <c r="AO168"/>
      <c r="AP168"/>
      <c r="AQ168"/>
      <c r="AR168"/>
      <c r="AS168"/>
      <c r="AT168"/>
      <c r="AU168"/>
      <c r="AV168"/>
      <c r="AW168"/>
      <c r="AX168"/>
      <c r="AY168"/>
      <c r="AZ168"/>
      <c r="BA168"/>
    </row>
    <row r="169" spans="1:53">
      <c r="A169" s="1"/>
      <c r="B169" s="1"/>
      <c r="C169" s="1"/>
      <c r="D169" s="1"/>
      <c r="E169" s="1"/>
      <c r="F169" s="1"/>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1"/>
      <c r="AL169"/>
      <c r="AM169"/>
      <c r="AN169"/>
      <c r="AO169"/>
      <c r="AP169"/>
      <c r="AQ169"/>
      <c r="AR169"/>
      <c r="AS169"/>
      <c r="AT169"/>
      <c r="AU169"/>
      <c r="AV169"/>
      <c r="AW169"/>
      <c r="AX169"/>
      <c r="AY169"/>
      <c r="AZ169"/>
      <c r="BA169"/>
    </row>
    <row r="170" spans="1:53">
      <c r="A170" s="1"/>
      <c r="B170" s="1"/>
      <c r="C170" s="1"/>
      <c r="D170" s="1"/>
      <c r="E170" s="1"/>
      <c r="F170" s="1"/>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1"/>
      <c r="AL170"/>
      <c r="AM170"/>
      <c r="AN170"/>
      <c r="AO170"/>
      <c r="AP170"/>
      <c r="AQ170"/>
      <c r="AR170"/>
      <c r="AS170"/>
      <c r="AT170"/>
      <c r="AU170"/>
      <c r="AV170"/>
      <c r="AW170"/>
      <c r="AX170"/>
      <c r="AY170"/>
      <c r="AZ170"/>
      <c r="BA170"/>
    </row>
    <row r="171" spans="1:53">
      <c r="A171" s="1"/>
      <c r="B171" s="1"/>
      <c r="C171" s="1"/>
      <c r="D171" s="1"/>
      <c r="E171" s="1"/>
      <c r="F171" s="1"/>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1"/>
      <c r="AL171"/>
      <c r="AM171"/>
      <c r="AN171"/>
      <c r="AO171"/>
      <c r="AP171"/>
      <c r="AQ171"/>
      <c r="AR171"/>
      <c r="AS171"/>
      <c r="AT171"/>
      <c r="AU171"/>
      <c r="AV171"/>
      <c r="AW171"/>
      <c r="AX171"/>
      <c r="AY171"/>
      <c r="AZ171"/>
      <c r="BA171"/>
    </row>
    <row r="172" spans="1:53">
      <c r="A172" s="1"/>
      <c r="B172" s="1"/>
      <c r="C172" s="1"/>
      <c r="D172" s="1"/>
      <c r="E172" s="1"/>
      <c r="F172" s="1"/>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1"/>
      <c r="AL172"/>
      <c r="AM172"/>
      <c r="AN172"/>
      <c r="AO172"/>
      <c r="AP172"/>
      <c r="AQ172"/>
      <c r="AR172"/>
      <c r="AS172"/>
      <c r="AT172"/>
      <c r="AU172"/>
      <c r="AV172"/>
      <c r="AW172"/>
      <c r="AX172"/>
      <c r="AY172"/>
      <c r="AZ172"/>
      <c r="BA172"/>
    </row>
    <row r="173" spans="1:53">
      <c r="A173" s="1"/>
      <c r="B173" s="1"/>
      <c r="C173" s="1"/>
      <c r="D173" s="1"/>
      <c r="E173" s="1"/>
      <c r="F173" s="1"/>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1"/>
      <c r="AL173"/>
      <c r="AM173"/>
      <c r="AN173"/>
      <c r="AO173"/>
      <c r="AP173"/>
      <c r="AQ173"/>
      <c r="AR173"/>
      <c r="AS173"/>
      <c r="AT173"/>
      <c r="AU173"/>
      <c r="AV173"/>
      <c r="AW173"/>
      <c r="AX173"/>
      <c r="AY173"/>
      <c r="AZ173"/>
      <c r="BA173"/>
    </row>
    <row r="174" spans="1:53">
      <c r="A174" s="1"/>
      <c r="B174" s="1"/>
      <c r="C174" s="1"/>
      <c r="D174" s="1"/>
      <c r="E174" s="1"/>
      <c r="F174" s="1"/>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1"/>
      <c r="AL174"/>
      <c r="AM174"/>
      <c r="AN174"/>
      <c r="AO174"/>
      <c r="AP174"/>
      <c r="AQ174"/>
      <c r="AR174"/>
      <c r="AS174"/>
      <c r="AT174"/>
      <c r="AU174"/>
      <c r="AV174"/>
      <c r="AW174"/>
      <c r="AX174"/>
      <c r="AY174"/>
      <c r="AZ174"/>
      <c r="BA174"/>
    </row>
    <row r="175" spans="1:53">
      <c r="A175" s="1"/>
      <c r="B175" s="1"/>
      <c r="C175" s="1"/>
      <c r="D175" s="1"/>
      <c r="E175" s="1"/>
      <c r="F175" s="1"/>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1"/>
      <c r="AL175"/>
      <c r="AM175"/>
      <c r="AN175"/>
      <c r="AO175"/>
      <c r="AP175"/>
      <c r="AQ175"/>
      <c r="AR175"/>
      <c r="AS175"/>
      <c r="AT175"/>
      <c r="AU175"/>
      <c r="AV175"/>
      <c r="AW175"/>
      <c r="AX175"/>
      <c r="AY175"/>
      <c r="AZ175"/>
      <c r="BA175"/>
    </row>
    <row r="176" spans="1:53">
      <c r="A176" s="1"/>
      <c r="B176" s="1"/>
      <c r="C176" s="1"/>
      <c r="D176" s="1"/>
      <c r="E176" s="1"/>
      <c r="F176" s="1"/>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
      <c r="AL176"/>
      <c r="AM176"/>
      <c r="AN176"/>
      <c r="AO176"/>
      <c r="AP176"/>
      <c r="AQ176"/>
      <c r="AR176"/>
      <c r="AS176"/>
      <c r="AT176"/>
      <c r="AU176"/>
      <c r="AV176"/>
      <c r="AW176"/>
      <c r="AX176"/>
      <c r="AY176"/>
      <c r="AZ176"/>
      <c r="BA176"/>
    </row>
    <row r="177" spans="1:53">
      <c r="A177" s="1"/>
      <c r="B177" s="1"/>
      <c r="C177" s="1"/>
      <c r="D177" s="1"/>
      <c r="E177" s="1"/>
      <c r="F177" s="1"/>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1"/>
      <c r="AL177"/>
      <c r="AM177"/>
      <c r="AN177"/>
      <c r="AO177"/>
      <c r="AP177"/>
      <c r="AQ177"/>
      <c r="AR177"/>
      <c r="AS177"/>
      <c r="AT177"/>
      <c r="AU177"/>
      <c r="AV177"/>
      <c r="AW177"/>
      <c r="AX177"/>
      <c r="AY177"/>
      <c r="AZ177"/>
      <c r="BA177"/>
    </row>
    <row r="178" spans="1:53">
      <c r="A178" s="1"/>
      <c r="B178" s="1"/>
      <c r="C178" s="1"/>
      <c r="D178" s="1"/>
      <c r="E178" s="1"/>
      <c r="F178" s="1"/>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1"/>
      <c r="AL178"/>
      <c r="AM178"/>
      <c r="AN178"/>
      <c r="AO178"/>
      <c r="AP178"/>
      <c r="AQ178"/>
      <c r="AR178"/>
      <c r="AS178"/>
      <c r="AT178"/>
      <c r="AU178"/>
      <c r="AV178"/>
      <c r="AW178"/>
      <c r="AX178"/>
      <c r="AY178"/>
      <c r="AZ178"/>
      <c r="BA178"/>
    </row>
    <row r="179" spans="1:53">
      <c r="A179" s="1"/>
      <c r="B179" s="1"/>
      <c r="C179" s="1"/>
      <c r="D179" s="1"/>
      <c r="E179" s="1"/>
      <c r="F179" s="1"/>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1"/>
      <c r="AL179"/>
      <c r="AM179"/>
      <c r="AN179"/>
      <c r="AO179"/>
      <c r="AP179"/>
      <c r="AQ179"/>
      <c r="AR179"/>
      <c r="AS179"/>
      <c r="AT179"/>
      <c r="AU179"/>
      <c r="AV179"/>
      <c r="AW179"/>
      <c r="AX179"/>
      <c r="AY179"/>
      <c r="AZ179"/>
      <c r="BA179"/>
    </row>
    <row r="180" spans="1:53">
      <c r="A180" s="1"/>
      <c r="B180" s="1"/>
      <c r="C180" s="1"/>
      <c r="D180" s="1"/>
      <c r="E180" s="1"/>
      <c r="F180" s="1"/>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1"/>
      <c r="AL180"/>
      <c r="AM180"/>
      <c r="AN180"/>
      <c r="AO180"/>
      <c r="AP180"/>
      <c r="AQ180"/>
      <c r="AR180"/>
      <c r="AS180"/>
      <c r="AT180"/>
      <c r="AU180"/>
      <c r="AV180"/>
      <c r="AW180"/>
      <c r="AX180"/>
      <c r="AY180"/>
      <c r="AZ180"/>
      <c r="BA180"/>
    </row>
    <row r="181" spans="1:53">
      <c r="A181" s="1"/>
      <c r="B181" s="1"/>
      <c r="C181" s="1"/>
      <c r="D181" s="1"/>
      <c r="E181" s="1"/>
      <c r="F181" s="1"/>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1"/>
      <c r="AL181"/>
      <c r="AM181"/>
      <c r="AN181"/>
      <c r="AO181"/>
      <c r="AP181"/>
      <c r="AQ181"/>
      <c r="AR181"/>
      <c r="AS181"/>
      <c r="AT181"/>
      <c r="AU181"/>
      <c r="AV181"/>
      <c r="AW181"/>
      <c r="AX181"/>
      <c r="AY181"/>
      <c r="AZ181"/>
      <c r="BA181"/>
    </row>
    <row r="182" spans="1:53">
      <c r="A182" s="1"/>
      <c r="B182" s="1"/>
      <c r="C182" s="1"/>
      <c r="D182" s="1"/>
      <c r="E182" s="1"/>
      <c r="F182" s="1"/>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1"/>
      <c r="AL182"/>
      <c r="AM182"/>
      <c r="AN182"/>
      <c r="AO182"/>
      <c r="AP182"/>
      <c r="AQ182"/>
      <c r="AR182"/>
      <c r="AS182"/>
      <c r="AT182"/>
      <c r="AU182"/>
      <c r="AV182"/>
      <c r="AW182"/>
      <c r="AX182"/>
      <c r="AY182"/>
      <c r="AZ182"/>
      <c r="BA182"/>
    </row>
    <row r="183" spans="1:53">
      <c r="A183" s="1"/>
      <c r="B183" s="1"/>
      <c r="C183" s="1"/>
      <c r="D183" s="1"/>
      <c r="E183" s="1"/>
      <c r="F183" s="1"/>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1"/>
      <c r="AL183"/>
      <c r="AM183"/>
      <c r="AN183"/>
      <c r="AO183"/>
      <c r="AP183"/>
      <c r="AQ183"/>
      <c r="AR183"/>
      <c r="AS183"/>
      <c r="AT183"/>
      <c r="AU183"/>
      <c r="AV183"/>
      <c r="AW183"/>
      <c r="AX183"/>
      <c r="AY183"/>
      <c r="AZ183"/>
      <c r="BA183"/>
    </row>
    <row r="184" spans="1:53">
      <c r="A184" s="1"/>
      <c r="B184" s="1"/>
      <c r="C184" s="1"/>
      <c r="D184" s="1"/>
      <c r="E184" s="1"/>
      <c r="F184" s="1"/>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1"/>
      <c r="AL184"/>
      <c r="AM184"/>
      <c r="AN184"/>
      <c r="AO184"/>
      <c r="AP184"/>
      <c r="AQ184"/>
      <c r="AR184"/>
      <c r="AS184"/>
      <c r="AT184"/>
      <c r="AU184"/>
      <c r="AV184"/>
      <c r="AW184"/>
      <c r="AX184"/>
      <c r="AY184"/>
      <c r="AZ184"/>
      <c r="BA184"/>
    </row>
    <row r="185" spans="1:53">
      <c r="A185" s="1"/>
      <c r="B185" s="1"/>
      <c r="C185" s="1"/>
      <c r="D185" s="1"/>
      <c r="E185" s="1"/>
      <c r="F185" s="1"/>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1"/>
      <c r="AL185"/>
      <c r="AM185"/>
      <c r="AN185"/>
      <c r="AO185"/>
      <c r="AP185"/>
      <c r="AQ185"/>
      <c r="AR185"/>
      <c r="AS185"/>
      <c r="AT185"/>
      <c r="AU185"/>
      <c r="AV185"/>
      <c r="AW185"/>
      <c r="AX185"/>
      <c r="AY185"/>
      <c r="AZ185"/>
      <c r="BA185"/>
    </row>
    <row r="186" spans="1:53">
      <c r="A186" s="1"/>
      <c r="B186" s="1"/>
      <c r="C186" s="1"/>
      <c r="D186" s="1"/>
      <c r="E186" s="1"/>
      <c r="F186" s="1"/>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1"/>
      <c r="AL186"/>
      <c r="AM186"/>
      <c r="AN186"/>
      <c r="AO186"/>
      <c r="AP186"/>
      <c r="AQ186"/>
      <c r="AR186"/>
      <c r="AS186"/>
      <c r="AT186"/>
      <c r="AU186"/>
      <c r="AV186"/>
      <c r="AW186"/>
      <c r="AX186"/>
      <c r="AY186"/>
      <c r="AZ186"/>
      <c r="BA186"/>
    </row>
    <row r="187" spans="1:53">
      <c r="A187" s="1"/>
      <c r="B187" s="1"/>
      <c r="C187" s="1"/>
      <c r="D187" s="1"/>
      <c r="E187" s="1"/>
      <c r="F187" s="1"/>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1"/>
      <c r="AL187"/>
      <c r="AM187"/>
      <c r="AN187"/>
      <c r="AO187"/>
      <c r="AP187"/>
      <c r="AQ187"/>
      <c r="AR187"/>
      <c r="AS187"/>
      <c r="AT187"/>
      <c r="AU187"/>
      <c r="AV187"/>
      <c r="AW187"/>
      <c r="AX187"/>
      <c r="AY187"/>
      <c r="AZ187"/>
      <c r="BA187"/>
    </row>
    <row r="188" spans="1:53">
      <c r="A188" s="1"/>
      <c r="B188" s="1"/>
      <c r="C188" s="1"/>
      <c r="D188" s="1"/>
      <c r="E188" s="1"/>
      <c r="F188" s="1"/>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1"/>
      <c r="AL188"/>
      <c r="AM188"/>
      <c r="AN188"/>
      <c r="AO188"/>
      <c r="AP188"/>
      <c r="AQ188"/>
      <c r="AR188"/>
      <c r="AS188"/>
      <c r="AT188"/>
      <c r="AU188"/>
      <c r="AV188"/>
      <c r="AW188"/>
      <c r="AX188"/>
      <c r="AY188"/>
      <c r="AZ188"/>
      <c r="BA188"/>
    </row>
    <row r="189" spans="1:53">
      <c r="A189" s="1"/>
      <c r="B189" s="1"/>
      <c r="C189" s="1"/>
      <c r="D189" s="1"/>
      <c r="E189" s="1"/>
      <c r="F189" s="1"/>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1"/>
      <c r="AL189"/>
      <c r="AM189"/>
      <c r="AN189"/>
      <c r="AO189"/>
      <c r="AP189"/>
      <c r="AQ189"/>
      <c r="AR189"/>
      <c r="AS189"/>
      <c r="AT189"/>
      <c r="AU189"/>
      <c r="AV189"/>
      <c r="AW189"/>
      <c r="AX189"/>
      <c r="AY189"/>
      <c r="AZ189"/>
      <c r="BA189"/>
    </row>
    <row r="190" spans="1:53">
      <c r="A190" s="1"/>
      <c r="B190" s="1"/>
      <c r="C190" s="1"/>
      <c r="D190" s="1"/>
      <c r="E190" s="1"/>
      <c r="F190" s="1"/>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1"/>
      <c r="AL190"/>
      <c r="AM190"/>
      <c r="AN190"/>
      <c r="AO190"/>
      <c r="AP190"/>
      <c r="AQ190"/>
      <c r="AR190"/>
      <c r="AS190"/>
      <c r="AT190"/>
      <c r="AU190"/>
      <c r="AV190"/>
      <c r="AW190"/>
      <c r="AX190"/>
      <c r="AY190"/>
      <c r="AZ190"/>
      <c r="BA190"/>
    </row>
    <row r="191" spans="1:53">
      <c r="A191" s="1"/>
      <c r="B191" s="1"/>
      <c r="C191" s="1"/>
      <c r="D191" s="1"/>
      <c r="E191" s="1"/>
      <c r="F191" s="1"/>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1"/>
      <c r="AL191"/>
      <c r="AM191"/>
      <c r="AN191"/>
      <c r="AO191"/>
      <c r="AP191"/>
      <c r="AQ191"/>
      <c r="AR191"/>
      <c r="AS191"/>
      <c r="AT191"/>
      <c r="AU191"/>
      <c r="AV191"/>
      <c r="AW191"/>
      <c r="AX191"/>
      <c r="AY191"/>
      <c r="AZ191"/>
      <c r="BA191"/>
    </row>
    <row r="192" spans="1:53">
      <c r="A192" s="1"/>
      <c r="B192" s="1"/>
      <c r="C192" s="1"/>
      <c r="D192" s="1"/>
      <c r="E192" s="1"/>
      <c r="F192" s="1"/>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1"/>
      <c r="AL192"/>
      <c r="AM192"/>
      <c r="AN192"/>
      <c r="AO192"/>
      <c r="AP192"/>
      <c r="AQ192"/>
      <c r="AR192"/>
      <c r="AS192"/>
      <c r="AT192"/>
      <c r="AU192"/>
      <c r="AV192"/>
      <c r="AW192"/>
      <c r="AX192"/>
      <c r="AY192"/>
      <c r="AZ192"/>
      <c r="BA192"/>
    </row>
    <row r="193" spans="1:53">
      <c r="A193" s="1"/>
      <c r="B193" s="1"/>
      <c r="C193" s="1"/>
      <c r="D193" s="1"/>
      <c r="E193" s="1"/>
      <c r="F193" s="1"/>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1"/>
      <c r="AL193"/>
      <c r="AM193"/>
      <c r="AN193"/>
      <c r="AO193"/>
      <c r="AP193"/>
      <c r="AQ193"/>
      <c r="AR193"/>
      <c r="AS193"/>
      <c r="AT193"/>
      <c r="AU193"/>
      <c r="AV193"/>
      <c r="AW193"/>
      <c r="AX193"/>
      <c r="AY193"/>
      <c r="AZ193"/>
      <c r="BA193"/>
    </row>
    <row r="194" spans="1:53">
      <c r="A194" s="1"/>
      <c r="B194" s="1"/>
      <c r="C194" s="1"/>
      <c r="D194" s="1"/>
      <c r="E194" s="1"/>
      <c r="F194" s="1"/>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1"/>
      <c r="AL194"/>
      <c r="AM194"/>
      <c r="AN194"/>
      <c r="AO194"/>
      <c r="AP194"/>
      <c r="AQ194"/>
      <c r="AR194"/>
      <c r="AS194"/>
      <c r="AT194"/>
      <c r="AU194"/>
      <c r="AV194"/>
      <c r="AW194"/>
      <c r="AX194"/>
      <c r="AY194"/>
      <c r="AZ194"/>
      <c r="BA194"/>
    </row>
    <row r="195" spans="1:53">
      <c r="A195" s="1"/>
      <c r="B195" s="1"/>
      <c r="C195" s="1"/>
      <c r="D195" s="1"/>
      <c r="E195" s="1"/>
      <c r="F195" s="1"/>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1"/>
      <c r="AL195"/>
      <c r="AM195"/>
      <c r="AN195"/>
      <c r="AO195"/>
      <c r="AP195"/>
      <c r="AQ195"/>
      <c r="AR195"/>
      <c r="AS195"/>
      <c r="AT195"/>
      <c r="AU195"/>
      <c r="AV195"/>
      <c r="AW195"/>
      <c r="AX195"/>
      <c r="AY195"/>
      <c r="AZ195"/>
      <c r="BA195"/>
    </row>
    <row r="196" spans="1:53">
      <c r="A196" s="1"/>
      <c r="B196" s="1"/>
      <c r="C196" s="1"/>
      <c r="D196" s="1"/>
      <c r="E196" s="1"/>
      <c r="F196" s="1"/>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1"/>
      <c r="AL196"/>
      <c r="AM196"/>
      <c r="AN196"/>
      <c r="AO196"/>
      <c r="AP196"/>
      <c r="AQ196"/>
      <c r="AR196"/>
      <c r="AS196"/>
      <c r="AT196"/>
      <c r="AU196"/>
      <c r="AV196"/>
      <c r="AW196"/>
      <c r="AX196"/>
      <c r="AY196"/>
      <c r="AZ196"/>
      <c r="BA196"/>
    </row>
    <row r="197" spans="1:53">
      <c r="A197" s="1"/>
      <c r="B197" s="1"/>
      <c r="C197" s="1"/>
      <c r="D197" s="1"/>
      <c r="E197" s="1"/>
      <c r="F197" s="1"/>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1"/>
      <c r="AL197"/>
      <c r="AM197"/>
      <c r="AN197"/>
      <c r="AO197"/>
      <c r="AP197"/>
      <c r="AQ197"/>
      <c r="AR197"/>
      <c r="AS197"/>
      <c r="AT197"/>
      <c r="AU197"/>
      <c r="AV197"/>
      <c r="AW197"/>
      <c r="AX197"/>
      <c r="AY197"/>
      <c r="AZ197"/>
      <c r="BA197"/>
    </row>
    <row r="198" spans="1:53">
      <c r="A198" s="1"/>
      <c r="B198" s="1"/>
      <c r="C198" s="1"/>
      <c r="D198" s="1"/>
      <c r="E198" s="1"/>
      <c r="F198" s="1"/>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1"/>
      <c r="AL198"/>
      <c r="AM198"/>
      <c r="AN198"/>
      <c r="AO198"/>
      <c r="AP198"/>
      <c r="AQ198"/>
      <c r="AR198"/>
      <c r="AS198"/>
      <c r="AT198"/>
      <c r="AU198"/>
      <c r="AV198"/>
      <c r="AW198"/>
      <c r="AX198"/>
      <c r="AY198"/>
      <c r="AZ198"/>
      <c r="BA198"/>
    </row>
    <row r="199" spans="1:53">
      <c r="A199" s="1"/>
      <c r="B199" s="1"/>
      <c r="C199" s="1"/>
      <c r="D199" s="1"/>
      <c r="E199" s="1"/>
      <c r="F199" s="1"/>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1"/>
      <c r="AL199"/>
      <c r="AM199"/>
      <c r="AN199"/>
      <c r="AO199"/>
      <c r="AP199"/>
      <c r="AQ199"/>
      <c r="AR199"/>
      <c r="AS199"/>
      <c r="AT199"/>
      <c r="AU199"/>
      <c r="AV199"/>
      <c r="AW199"/>
      <c r="AX199"/>
      <c r="AY199"/>
      <c r="AZ199"/>
      <c r="BA199"/>
    </row>
    <row r="200" spans="1:53">
      <c r="A200" s="1"/>
      <c r="B200" s="1"/>
      <c r="C200" s="1"/>
      <c r="D200" s="1"/>
      <c r="E200" s="1"/>
      <c r="F200" s="1"/>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1"/>
      <c r="AL200"/>
      <c r="AM200"/>
      <c r="AN200"/>
      <c r="AO200"/>
      <c r="AP200"/>
      <c r="AQ200"/>
      <c r="AR200"/>
      <c r="AS200"/>
      <c r="AT200"/>
      <c r="AU200"/>
      <c r="AV200"/>
      <c r="AW200"/>
      <c r="AX200"/>
      <c r="AY200"/>
      <c r="AZ200"/>
      <c r="BA200"/>
    </row>
    <row r="201" spans="1:53">
      <c r="A201" s="1"/>
      <c r="B201" s="1"/>
      <c r="C201" s="1"/>
      <c r="D201" s="1"/>
      <c r="E201" s="1"/>
      <c r="F201" s="1"/>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1"/>
      <c r="AL201"/>
      <c r="AM201"/>
      <c r="AN201"/>
      <c r="AO201"/>
      <c r="AP201"/>
      <c r="AQ201"/>
      <c r="AR201"/>
      <c r="AS201"/>
      <c r="AT201"/>
      <c r="AU201"/>
      <c r="AV201"/>
      <c r="AW201"/>
      <c r="AX201"/>
      <c r="AY201"/>
      <c r="AZ201"/>
      <c r="BA201"/>
    </row>
    <row r="202" spans="1:53">
      <c r="A202" s="1"/>
      <c r="B202" s="1"/>
      <c r="C202" s="1"/>
      <c r="D202" s="1"/>
      <c r="E202" s="1"/>
      <c r="F202" s="1"/>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1"/>
      <c r="AL202"/>
      <c r="AM202"/>
      <c r="AN202"/>
      <c r="AO202"/>
      <c r="AP202"/>
      <c r="AQ202"/>
      <c r="AR202"/>
      <c r="AS202"/>
      <c r="AT202"/>
      <c r="AU202"/>
      <c r="AV202"/>
      <c r="AW202"/>
      <c r="AX202"/>
      <c r="AY202"/>
      <c r="AZ202"/>
      <c r="BA202"/>
    </row>
    <row r="203" spans="1:53">
      <c r="A203" s="1"/>
      <c r="B203" s="1"/>
      <c r="C203" s="1"/>
      <c r="D203" s="1"/>
      <c r="E203" s="1"/>
      <c r="F203" s="1"/>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1"/>
      <c r="AL203"/>
      <c r="AM203"/>
      <c r="AN203"/>
      <c r="AO203"/>
      <c r="AP203"/>
      <c r="AQ203"/>
      <c r="AR203"/>
      <c r="AS203"/>
      <c r="AT203"/>
      <c r="AU203"/>
      <c r="AV203"/>
      <c r="AW203"/>
      <c r="AX203"/>
      <c r="AY203"/>
      <c r="AZ203"/>
      <c r="BA203"/>
    </row>
    <row r="204" spans="1:53">
      <c r="A204" s="1"/>
      <c r="B204" s="1"/>
      <c r="C204" s="1"/>
      <c r="D204" s="1"/>
      <c r="E204" s="1"/>
      <c r="F204" s="1"/>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1"/>
      <c r="AL204"/>
      <c r="AM204"/>
      <c r="AN204"/>
      <c r="AO204"/>
      <c r="AP204"/>
      <c r="AQ204"/>
      <c r="AR204"/>
      <c r="AS204"/>
      <c r="AT204"/>
      <c r="AU204"/>
      <c r="AV204"/>
      <c r="AW204"/>
      <c r="AX204"/>
      <c r="AY204"/>
      <c r="AZ204"/>
      <c r="BA204"/>
    </row>
    <row r="205" spans="1:53">
      <c r="A205" s="1"/>
      <c r="B205" s="1"/>
      <c r="C205" s="1"/>
      <c r="D205" s="1"/>
      <c r="E205" s="1"/>
      <c r="F205" s="1"/>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1"/>
      <c r="AL205"/>
      <c r="AM205"/>
      <c r="AN205"/>
      <c r="AO205"/>
      <c r="AP205"/>
      <c r="AQ205"/>
      <c r="AR205"/>
      <c r="AS205"/>
      <c r="AT205"/>
      <c r="AU205"/>
      <c r="AV205"/>
      <c r="AW205"/>
      <c r="AX205"/>
      <c r="AY205"/>
      <c r="AZ205"/>
      <c r="BA205"/>
    </row>
    <row r="206" spans="1:53">
      <c r="A206" s="1"/>
      <c r="B206" s="1"/>
      <c r="C206" s="1"/>
      <c r="D206" s="1"/>
      <c r="E206" s="1"/>
      <c r="F206" s="1"/>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1"/>
      <c r="AL206"/>
      <c r="AM206"/>
      <c r="AN206"/>
      <c r="AO206"/>
      <c r="AP206"/>
      <c r="AQ206"/>
      <c r="AR206"/>
      <c r="AS206"/>
      <c r="AT206"/>
      <c r="AU206"/>
      <c r="AV206"/>
      <c r="AW206"/>
      <c r="AX206"/>
      <c r="AY206"/>
      <c r="AZ206"/>
      <c r="BA206"/>
    </row>
    <row r="207" spans="1:53">
      <c r="A207" s="1"/>
      <c r="B207" s="1"/>
      <c r="C207" s="1"/>
      <c r="D207" s="1"/>
      <c r="E207" s="1"/>
      <c r="F207" s="1"/>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1"/>
      <c r="AL207"/>
      <c r="AM207"/>
      <c r="AN207"/>
      <c r="AO207"/>
      <c r="AP207"/>
      <c r="AQ207"/>
      <c r="AR207"/>
      <c r="AS207"/>
      <c r="AT207"/>
      <c r="AU207"/>
      <c r="AV207"/>
      <c r="AW207"/>
      <c r="AX207"/>
      <c r="AY207"/>
      <c r="AZ207"/>
      <c r="BA207"/>
    </row>
    <row r="208" spans="1:53">
      <c r="A208" s="1"/>
      <c r="B208" s="1"/>
      <c r="C208" s="1"/>
      <c r="D208" s="1"/>
      <c r="E208" s="1"/>
      <c r="F208" s="1"/>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1"/>
      <c r="AL208"/>
      <c r="AM208"/>
      <c r="AN208"/>
      <c r="AO208"/>
      <c r="AP208"/>
      <c r="AQ208"/>
      <c r="AR208"/>
      <c r="AS208"/>
      <c r="AT208"/>
      <c r="AU208"/>
      <c r="AV208"/>
      <c r="AW208"/>
      <c r="AX208"/>
      <c r="AY208"/>
      <c r="AZ208"/>
      <c r="BA208"/>
    </row>
    <row r="209" spans="1:53">
      <c r="A209" s="1"/>
      <c r="B209" s="1"/>
      <c r="C209" s="1"/>
      <c r="D209" s="1"/>
      <c r="E209" s="1"/>
      <c r="F209" s="1"/>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1"/>
      <c r="AL209"/>
      <c r="AM209"/>
      <c r="AN209"/>
      <c r="AO209"/>
      <c r="AP209"/>
      <c r="AQ209"/>
      <c r="AR209"/>
      <c r="AS209"/>
      <c r="AT209"/>
      <c r="AU209"/>
      <c r="AV209"/>
      <c r="AW209"/>
      <c r="AX209"/>
      <c r="AY209"/>
      <c r="AZ209"/>
      <c r="BA209"/>
    </row>
    <row r="210" spans="1:53">
      <c r="A210" s="1"/>
      <c r="B210" s="1"/>
      <c r="C210" s="1"/>
      <c r="D210" s="1"/>
      <c r="E210" s="1"/>
      <c r="F210" s="1"/>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1"/>
      <c r="AL210"/>
      <c r="AM210"/>
      <c r="AN210"/>
      <c r="AO210"/>
      <c r="AP210"/>
      <c r="AQ210"/>
      <c r="AR210"/>
      <c r="AS210"/>
      <c r="AT210"/>
      <c r="AU210"/>
      <c r="AV210"/>
      <c r="AW210"/>
      <c r="AX210"/>
      <c r="AY210"/>
      <c r="AZ210"/>
      <c r="BA210"/>
    </row>
    <row r="211" spans="1:53">
      <c r="A211" s="1"/>
      <c r="B211" s="1"/>
      <c r="C211" s="1"/>
      <c r="D211" s="1"/>
      <c r="E211" s="1"/>
      <c r="F211" s="1"/>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1"/>
      <c r="AL211"/>
      <c r="AM211"/>
      <c r="AN211"/>
      <c r="AO211"/>
      <c r="AP211"/>
      <c r="AQ211"/>
      <c r="AR211"/>
      <c r="AS211"/>
      <c r="AT211"/>
      <c r="AU211"/>
      <c r="AV211"/>
      <c r="AW211"/>
      <c r="AX211"/>
      <c r="AY211"/>
      <c r="AZ211"/>
      <c r="BA211"/>
    </row>
    <row r="212" spans="1:53">
      <c r="A212" s="1"/>
      <c r="B212" s="1"/>
      <c r="C212" s="1"/>
      <c r="D212" s="1"/>
      <c r="E212" s="1"/>
      <c r="F212" s="1"/>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1"/>
      <c r="AL212"/>
      <c r="AM212"/>
      <c r="AN212"/>
      <c r="AO212"/>
      <c r="AP212"/>
      <c r="AQ212"/>
      <c r="AR212"/>
      <c r="AS212"/>
      <c r="AT212"/>
      <c r="AU212"/>
      <c r="AV212"/>
      <c r="AW212"/>
      <c r="AX212"/>
      <c r="AY212"/>
      <c r="AZ212"/>
      <c r="BA212"/>
    </row>
    <row r="213" spans="1:53">
      <c r="A213" s="1"/>
      <c r="B213" s="1"/>
      <c r="C213" s="1"/>
      <c r="D213" s="1"/>
      <c r="E213" s="1"/>
      <c r="F213" s="1"/>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1"/>
      <c r="AL213"/>
      <c r="AM213"/>
      <c r="AN213"/>
      <c r="AO213"/>
      <c r="AP213"/>
      <c r="AQ213"/>
      <c r="AR213"/>
      <c r="AS213"/>
      <c r="AT213"/>
      <c r="AU213"/>
      <c r="AV213"/>
      <c r="AW213"/>
      <c r="AX213"/>
      <c r="AY213"/>
      <c r="AZ213"/>
      <c r="BA213"/>
    </row>
    <row r="214" spans="1:53">
      <c r="A214" s="1"/>
      <c r="B214" s="1"/>
      <c r="C214" s="1"/>
      <c r="D214" s="1"/>
      <c r="E214" s="1"/>
      <c r="F214" s="1"/>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1"/>
      <c r="AL214"/>
      <c r="AM214"/>
      <c r="AN214"/>
      <c r="AO214"/>
      <c r="AP214"/>
      <c r="AQ214"/>
      <c r="AR214"/>
      <c r="AS214"/>
      <c r="AT214"/>
      <c r="AU214"/>
      <c r="AV214"/>
      <c r="AW214"/>
      <c r="AX214"/>
      <c r="AY214"/>
      <c r="AZ214"/>
      <c r="BA214"/>
    </row>
    <row r="215" spans="1:53">
      <c r="A215" s="1"/>
      <c r="B215" s="1"/>
      <c r="C215" s="1"/>
      <c r="D215" s="1"/>
      <c r="E215" s="1"/>
      <c r="F215" s="1"/>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1"/>
      <c r="AL215"/>
      <c r="AM215"/>
      <c r="AN215"/>
      <c r="AO215"/>
      <c r="AP215"/>
      <c r="AQ215"/>
      <c r="AR215"/>
      <c r="AS215"/>
      <c r="AT215"/>
      <c r="AU215"/>
      <c r="AV215"/>
      <c r="AW215"/>
      <c r="AX215"/>
      <c r="AY215"/>
      <c r="AZ215"/>
      <c r="BA215"/>
    </row>
    <row r="216" spans="1:53">
      <c r="A216" s="1"/>
      <c r="B216" s="1"/>
      <c r="C216" s="1"/>
      <c r="D216" s="1"/>
      <c r="E216" s="1"/>
      <c r="F216" s="1"/>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1"/>
      <c r="AL216"/>
      <c r="AM216"/>
      <c r="AN216"/>
      <c r="AO216"/>
      <c r="AP216"/>
      <c r="AQ216"/>
      <c r="AR216"/>
      <c r="AS216"/>
      <c r="AT216"/>
      <c r="AU216"/>
      <c r="AV216"/>
      <c r="AW216"/>
      <c r="AX216"/>
      <c r="AY216"/>
      <c r="AZ216"/>
      <c r="BA216"/>
    </row>
    <row r="217" spans="1:53">
      <c r="A217" s="1"/>
      <c r="B217" s="1"/>
      <c r="C217" s="1"/>
      <c r="D217" s="1"/>
      <c r="E217" s="1"/>
      <c r="F217" s="1"/>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1"/>
      <c r="AL217"/>
      <c r="AM217"/>
      <c r="AN217"/>
      <c r="AO217"/>
      <c r="AP217"/>
      <c r="AQ217"/>
      <c r="AR217"/>
      <c r="AS217"/>
      <c r="AT217"/>
      <c r="AU217"/>
      <c r="AV217"/>
      <c r="AW217"/>
      <c r="AX217"/>
      <c r="AY217"/>
      <c r="AZ217"/>
      <c r="BA217"/>
    </row>
    <row r="218" spans="1:53">
      <c r="A218" s="1"/>
      <c r="B218" s="1"/>
      <c r="C218" s="1"/>
      <c r="D218" s="1"/>
      <c r="E218" s="1"/>
      <c r="F218" s="1"/>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1"/>
      <c r="AL218"/>
      <c r="AM218"/>
      <c r="AN218"/>
      <c r="AO218"/>
      <c r="AP218"/>
      <c r="AQ218"/>
      <c r="AR218"/>
      <c r="AS218"/>
      <c r="AT218"/>
      <c r="AU218"/>
      <c r="AV218"/>
      <c r="AW218"/>
      <c r="AX218"/>
      <c r="AY218"/>
      <c r="AZ218"/>
      <c r="BA218"/>
    </row>
    <row r="219" spans="1:53">
      <c r="A219" s="1"/>
      <c r="B219" s="1"/>
      <c r="C219" s="1"/>
      <c r="D219" s="1"/>
      <c r="E219" s="1"/>
      <c r="F219" s="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1"/>
      <c r="AL219"/>
      <c r="AM219"/>
      <c r="AN219"/>
      <c r="AO219"/>
      <c r="AP219"/>
      <c r="AQ219"/>
      <c r="AR219"/>
      <c r="AS219"/>
      <c r="AT219"/>
      <c r="AU219"/>
      <c r="AV219"/>
      <c r="AW219"/>
      <c r="AX219"/>
      <c r="AY219"/>
      <c r="AZ219"/>
      <c r="BA219"/>
    </row>
    <row r="220" spans="1:53">
      <c r="A220" s="1"/>
      <c r="B220" s="1"/>
      <c r="C220" s="1"/>
      <c r="D220" s="1"/>
      <c r="E220" s="1"/>
      <c r="F220" s="1"/>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1"/>
      <c r="AL220"/>
      <c r="AM220"/>
      <c r="AN220"/>
      <c r="AO220"/>
      <c r="AP220"/>
      <c r="AQ220"/>
      <c r="AR220"/>
      <c r="AS220"/>
      <c r="AT220"/>
      <c r="AU220"/>
      <c r="AV220"/>
      <c r="AW220"/>
      <c r="AX220"/>
      <c r="AY220"/>
      <c r="AZ220"/>
      <c r="BA220"/>
    </row>
    <row r="221" spans="1:53">
      <c r="A221" s="1"/>
      <c r="B221" s="1"/>
      <c r="C221" s="1"/>
      <c r="D221" s="1"/>
      <c r="E221" s="1"/>
      <c r="F221" s="1"/>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1"/>
      <c r="AL221"/>
      <c r="AM221"/>
      <c r="AN221"/>
      <c r="AO221"/>
      <c r="AP221"/>
      <c r="AQ221"/>
      <c r="AR221"/>
      <c r="AS221"/>
      <c r="AT221"/>
      <c r="AU221"/>
      <c r="AV221"/>
      <c r="AW221"/>
      <c r="AX221"/>
      <c r="AY221"/>
      <c r="AZ221"/>
      <c r="BA221"/>
    </row>
    <row r="222" spans="1:53">
      <c r="A222" s="1"/>
      <c r="B222" s="1"/>
      <c r="C222" s="1"/>
      <c r="D222" s="1"/>
      <c r="E222" s="1"/>
      <c r="F222" s="1"/>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1"/>
      <c r="AL222"/>
      <c r="AM222"/>
      <c r="AN222"/>
      <c r="AO222"/>
      <c r="AP222"/>
      <c r="AQ222"/>
      <c r="AR222"/>
      <c r="AS222"/>
      <c r="AT222"/>
      <c r="AU222"/>
      <c r="AV222"/>
      <c r="AW222"/>
      <c r="AX222"/>
      <c r="AY222"/>
      <c r="AZ222"/>
      <c r="BA222"/>
    </row>
    <row r="223" spans="1:53">
      <c r="A223" s="1"/>
      <c r="B223" s="1"/>
      <c r="C223" s="1"/>
      <c r="D223" s="1"/>
      <c r="E223" s="1"/>
      <c r="F223" s="1"/>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1"/>
      <c r="AL223"/>
      <c r="AM223"/>
      <c r="AN223"/>
      <c r="AO223"/>
      <c r="AP223"/>
      <c r="AQ223"/>
      <c r="AR223"/>
      <c r="AS223"/>
      <c r="AT223"/>
      <c r="AU223"/>
      <c r="AV223"/>
      <c r="AW223"/>
      <c r="AX223"/>
      <c r="AY223"/>
      <c r="AZ223"/>
      <c r="BA223"/>
    </row>
    <row r="224" spans="1:53">
      <c r="A224" s="1"/>
      <c r="B224" s="1"/>
      <c r="C224" s="1"/>
      <c r="D224" s="1"/>
      <c r="E224" s="1"/>
      <c r="F224" s="1"/>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1"/>
      <c r="AL224"/>
      <c r="AM224"/>
      <c r="AN224"/>
      <c r="AO224"/>
      <c r="AP224"/>
      <c r="AQ224"/>
      <c r="AR224"/>
      <c r="AS224"/>
      <c r="AT224"/>
      <c r="AU224"/>
      <c r="AV224"/>
      <c r="AW224"/>
      <c r="AX224"/>
      <c r="AY224"/>
      <c r="AZ224"/>
      <c r="BA224"/>
    </row>
    <row r="225" spans="1:53">
      <c r="A225" s="1"/>
      <c r="B225" s="1"/>
      <c r="C225" s="1"/>
      <c r="D225" s="1"/>
      <c r="E225" s="1"/>
      <c r="F225" s="1"/>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1"/>
      <c r="AL225"/>
      <c r="AM225"/>
      <c r="AN225"/>
      <c r="AO225"/>
      <c r="AP225"/>
      <c r="AQ225"/>
      <c r="AR225"/>
      <c r="AS225"/>
      <c r="AT225"/>
      <c r="AU225"/>
      <c r="AV225"/>
      <c r="AW225"/>
      <c r="AX225"/>
      <c r="AY225"/>
      <c r="AZ225"/>
      <c r="BA225"/>
    </row>
    <row r="226" spans="1:53">
      <c r="A226" s="1"/>
      <c r="B226" s="1"/>
      <c r="C226" s="1"/>
      <c r="D226" s="1"/>
      <c r="E226" s="1"/>
      <c r="F226" s="1"/>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1"/>
      <c r="AL226"/>
      <c r="AM226"/>
      <c r="AN226"/>
      <c r="AO226"/>
      <c r="AP226"/>
      <c r="AQ226"/>
      <c r="AR226"/>
      <c r="AS226"/>
      <c r="AT226"/>
      <c r="AU226"/>
      <c r="AV226"/>
      <c r="AW226"/>
      <c r="AX226"/>
      <c r="AY226"/>
      <c r="AZ226"/>
      <c r="BA226"/>
    </row>
    <row r="227" spans="1:53">
      <c r="A227" s="1"/>
      <c r="B227" s="1"/>
      <c r="C227" s="1"/>
      <c r="D227" s="1"/>
      <c r="E227" s="1"/>
      <c r="F227" s="1"/>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1"/>
      <c r="AL227"/>
      <c r="AM227"/>
      <c r="AN227"/>
      <c r="AO227"/>
      <c r="AP227"/>
      <c r="AQ227"/>
      <c r="AR227"/>
      <c r="AS227"/>
      <c r="AT227"/>
      <c r="AU227"/>
      <c r="AV227"/>
      <c r="AW227"/>
      <c r="AX227"/>
      <c r="AY227"/>
      <c r="AZ227"/>
      <c r="BA227"/>
    </row>
    <row r="228" spans="1:53">
      <c r="A228" s="1"/>
      <c r="B228" s="1"/>
      <c r="C228" s="1"/>
      <c r="D228" s="1"/>
      <c r="E228" s="1"/>
      <c r="F228" s="1"/>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1"/>
      <c r="AL228"/>
      <c r="AM228"/>
      <c r="AN228"/>
      <c r="AO228"/>
      <c r="AP228"/>
      <c r="AQ228"/>
      <c r="AR228"/>
      <c r="AS228"/>
      <c r="AT228"/>
      <c r="AU228"/>
      <c r="AV228"/>
      <c r="AW228"/>
      <c r="AX228"/>
      <c r="AY228"/>
      <c r="AZ228"/>
      <c r="BA228"/>
    </row>
    <row r="229" spans="1:53">
      <c r="A229" s="1"/>
      <c r="B229" s="1"/>
      <c r="C229" s="1"/>
      <c r="D229" s="1"/>
      <c r="E229" s="1"/>
      <c r="F229" s="1"/>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1"/>
      <c r="AL229"/>
      <c r="AM229"/>
      <c r="AN229"/>
      <c r="AO229"/>
      <c r="AP229"/>
      <c r="AQ229"/>
      <c r="AR229"/>
      <c r="AS229"/>
      <c r="AT229"/>
      <c r="AU229"/>
      <c r="AV229"/>
      <c r="AW229"/>
      <c r="AX229"/>
      <c r="AY229"/>
      <c r="AZ229"/>
      <c r="BA229"/>
    </row>
    <row r="230" spans="1:53">
      <c r="A230" s="1"/>
      <c r="B230" s="1"/>
      <c r="C230" s="1"/>
      <c r="D230" s="1"/>
      <c r="E230" s="1"/>
      <c r="F230" s="1"/>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1"/>
      <c r="AL230"/>
      <c r="AM230"/>
      <c r="AN230"/>
      <c r="AO230"/>
      <c r="AP230"/>
      <c r="AQ230"/>
      <c r="AR230"/>
      <c r="AS230"/>
      <c r="AT230"/>
      <c r="AU230"/>
      <c r="AV230"/>
      <c r="AW230"/>
      <c r="AX230"/>
      <c r="AY230"/>
      <c r="AZ230"/>
      <c r="BA230"/>
    </row>
    <row r="231" spans="1:53">
      <c r="A231" s="1"/>
      <c r="B231" s="1"/>
      <c r="C231" s="1"/>
      <c r="D231" s="1"/>
      <c r="E231" s="1"/>
      <c r="F231" s="1"/>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1"/>
      <c r="AL231"/>
      <c r="AM231"/>
      <c r="AN231"/>
      <c r="AO231"/>
      <c r="AP231"/>
      <c r="AQ231"/>
      <c r="AR231"/>
      <c r="AS231"/>
      <c r="AT231"/>
      <c r="AU231"/>
      <c r="AV231"/>
      <c r="AW231"/>
      <c r="AX231"/>
      <c r="AY231"/>
      <c r="AZ231"/>
      <c r="BA231"/>
    </row>
    <row r="232" spans="1:53">
      <c r="A232" s="1"/>
      <c r="B232" s="1"/>
      <c r="C232" s="1"/>
      <c r="D232" s="1"/>
      <c r="E232" s="1"/>
      <c r="F232" s="1"/>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1"/>
      <c r="AL232"/>
      <c r="AM232"/>
      <c r="AN232"/>
      <c r="AO232"/>
      <c r="AP232"/>
      <c r="AQ232"/>
      <c r="AR232"/>
      <c r="AS232"/>
      <c r="AT232"/>
      <c r="AU232"/>
      <c r="AV232"/>
      <c r="AW232"/>
      <c r="AX232"/>
      <c r="AY232"/>
      <c r="AZ232"/>
      <c r="BA232"/>
    </row>
    <row r="233" spans="1:53">
      <c r="A233" s="1"/>
      <c r="B233" s="1"/>
      <c r="C233" s="1"/>
      <c r="D233" s="1"/>
      <c r="E233" s="1"/>
      <c r="F233" s="1"/>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1"/>
      <c r="AL233"/>
      <c r="AM233"/>
      <c r="AN233"/>
      <c r="AO233"/>
      <c r="AP233"/>
      <c r="AQ233"/>
      <c r="AR233"/>
      <c r="AS233"/>
      <c r="AT233"/>
      <c r="AU233"/>
      <c r="AV233"/>
      <c r="AW233"/>
      <c r="AX233"/>
      <c r="AY233"/>
      <c r="AZ233"/>
      <c r="BA233"/>
    </row>
    <row r="234" spans="1:53">
      <c r="A234" s="1"/>
      <c r="B234" s="1"/>
      <c r="C234" s="1"/>
      <c r="D234" s="1"/>
      <c r="E234" s="1"/>
      <c r="F234" s="1"/>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1"/>
      <c r="AL234"/>
      <c r="AM234"/>
      <c r="AN234"/>
      <c r="AO234"/>
      <c r="AP234"/>
      <c r="AQ234"/>
      <c r="AR234"/>
      <c r="AS234"/>
      <c r="AT234"/>
      <c r="AU234"/>
      <c r="AV234"/>
      <c r="AW234"/>
      <c r="AX234"/>
      <c r="AY234"/>
      <c r="AZ234"/>
      <c r="BA234"/>
    </row>
    <row r="235" spans="1:53">
      <c r="A235" s="1"/>
      <c r="B235" s="1"/>
      <c r="C235" s="1"/>
      <c r="D235" s="1"/>
      <c r="E235" s="1"/>
      <c r="F235" s="1"/>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1"/>
      <c r="AL235"/>
      <c r="AM235"/>
      <c r="AN235"/>
      <c r="AO235"/>
      <c r="AP235"/>
      <c r="AQ235"/>
      <c r="AR235"/>
      <c r="AS235"/>
      <c r="AT235"/>
      <c r="AU235"/>
      <c r="AV235"/>
      <c r="AW235"/>
      <c r="AX235"/>
      <c r="AY235"/>
      <c r="AZ235"/>
      <c r="BA235"/>
    </row>
    <row r="236" spans="1:53">
      <c r="A236" s="1"/>
      <c r="B236" s="1"/>
      <c r="C236" s="1"/>
      <c r="D236" s="1"/>
      <c r="E236" s="1"/>
      <c r="F236" s="1"/>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1"/>
      <c r="AL236"/>
      <c r="AM236"/>
      <c r="AN236"/>
      <c r="AO236"/>
      <c r="AP236"/>
      <c r="AQ236"/>
      <c r="AR236"/>
      <c r="AS236"/>
      <c r="AT236"/>
      <c r="AU236"/>
      <c r="AV236"/>
      <c r="AW236"/>
      <c r="AX236"/>
      <c r="AY236"/>
      <c r="AZ236"/>
      <c r="BA236"/>
    </row>
    <row r="237" spans="1:53">
      <c r="A237" s="1"/>
      <c r="B237" s="1"/>
      <c r="C237" s="1"/>
      <c r="D237" s="1"/>
      <c r="E237" s="1"/>
      <c r="F237" s="1"/>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1"/>
      <c r="AL237"/>
      <c r="AM237"/>
      <c r="AN237"/>
      <c r="AO237"/>
      <c r="AP237"/>
      <c r="AQ237"/>
      <c r="AR237"/>
      <c r="AS237"/>
      <c r="AT237"/>
      <c r="AU237"/>
      <c r="AV237"/>
      <c r="AW237"/>
      <c r="AX237"/>
      <c r="AY237"/>
      <c r="AZ237"/>
      <c r="BA237"/>
    </row>
    <row r="238" spans="1:53">
      <c r="A238" s="1"/>
      <c r="B238" s="1"/>
      <c r="C238" s="1"/>
      <c r="D238" s="1"/>
      <c r="E238" s="1"/>
      <c r="F238" s="1"/>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1"/>
      <c r="AL238"/>
      <c r="AM238"/>
      <c r="AN238"/>
      <c r="AO238"/>
      <c r="AP238"/>
      <c r="AQ238"/>
      <c r="AR238"/>
      <c r="AS238"/>
      <c r="AT238"/>
      <c r="AU238"/>
      <c r="AV238"/>
      <c r="AW238"/>
      <c r="AX238"/>
      <c r="AY238"/>
      <c r="AZ238"/>
      <c r="BA238"/>
    </row>
    <row r="239" spans="1:53">
      <c r="A239" s="1"/>
      <c r="B239" s="1"/>
      <c r="C239" s="1"/>
      <c r="D239" s="1"/>
      <c r="E239" s="1"/>
      <c r="F239" s="1"/>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1"/>
      <c r="AL239"/>
      <c r="AM239"/>
      <c r="AN239"/>
      <c r="AO239"/>
      <c r="AP239"/>
      <c r="AQ239"/>
      <c r="AR239"/>
      <c r="AS239"/>
      <c r="AT239"/>
      <c r="AU239"/>
      <c r="AV239"/>
      <c r="AW239"/>
      <c r="AX239"/>
      <c r="AY239"/>
      <c r="AZ239"/>
      <c r="BA239"/>
    </row>
    <row r="240" spans="1:53">
      <c r="A240" s="1"/>
      <c r="B240" s="1"/>
      <c r="C240" s="1"/>
      <c r="D240" s="1"/>
      <c r="E240" s="1"/>
      <c r="F240" s="1"/>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1"/>
      <c r="AL240"/>
      <c r="AM240"/>
      <c r="AN240"/>
      <c r="AO240"/>
      <c r="AP240"/>
      <c r="AQ240"/>
      <c r="AR240"/>
      <c r="AS240"/>
      <c r="AT240"/>
      <c r="AU240"/>
      <c r="AV240"/>
      <c r="AW240"/>
      <c r="AX240"/>
      <c r="AY240"/>
      <c r="AZ240"/>
      <c r="BA240"/>
    </row>
    <row r="241" spans="1:53">
      <c r="A241" s="1"/>
      <c r="B241" s="1"/>
      <c r="C241" s="1"/>
      <c r="D241" s="1"/>
      <c r="E241" s="1"/>
      <c r="F241" s="1"/>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1"/>
      <c r="AL241"/>
      <c r="AM241"/>
      <c r="AN241"/>
      <c r="AO241"/>
      <c r="AP241"/>
      <c r="AQ241"/>
      <c r="AR241"/>
      <c r="AS241"/>
      <c r="AT241"/>
      <c r="AU241"/>
      <c r="AV241"/>
      <c r="AW241"/>
      <c r="AX241"/>
      <c r="AY241"/>
      <c r="AZ241"/>
      <c r="BA241"/>
    </row>
    <row r="242" spans="1:53">
      <c r="A242" s="1"/>
      <c r="B242" s="1"/>
      <c r="C242" s="1"/>
      <c r="D242" s="1"/>
      <c r="E242" s="1"/>
      <c r="F242" s="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1"/>
      <c r="AL242"/>
      <c r="AM242"/>
      <c r="AN242"/>
      <c r="AO242"/>
      <c r="AP242"/>
      <c r="AQ242"/>
      <c r="AR242"/>
      <c r="AS242"/>
      <c r="AT242"/>
      <c r="AU242"/>
      <c r="AV242"/>
      <c r="AW242"/>
      <c r="AX242"/>
      <c r="AY242"/>
      <c r="AZ242"/>
      <c r="BA242"/>
    </row>
    <row r="243" spans="1:53">
      <c r="A243" s="1"/>
      <c r="B243" s="1"/>
      <c r="C243" s="1"/>
      <c r="D243" s="1"/>
      <c r="E243" s="1"/>
      <c r="F243" s="1"/>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1"/>
      <c r="AL243"/>
      <c r="AM243"/>
      <c r="AN243"/>
      <c r="AO243"/>
      <c r="AP243"/>
      <c r="AQ243"/>
      <c r="AR243"/>
      <c r="AS243"/>
      <c r="AT243"/>
      <c r="AU243"/>
      <c r="AV243"/>
      <c r="AW243"/>
      <c r="AX243"/>
      <c r="AY243"/>
      <c r="AZ243"/>
      <c r="BA243"/>
    </row>
    <row r="244" spans="1:53">
      <c r="A244" s="1"/>
      <c r="B244" s="1"/>
      <c r="C244" s="1"/>
      <c r="D244" s="1"/>
      <c r="E244" s="1"/>
      <c r="F244" s="1"/>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1"/>
      <c r="AL244"/>
      <c r="AM244"/>
      <c r="AN244"/>
      <c r="AO244"/>
      <c r="AP244"/>
      <c r="AQ244"/>
      <c r="AR244"/>
      <c r="AS244"/>
      <c r="AT244"/>
      <c r="AU244"/>
      <c r="AV244"/>
      <c r="AW244"/>
      <c r="AX244"/>
      <c r="AY244"/>
      <c r="AZ244"/>
      <c r="BA244"/>
    </row>
    <row r="245" spans="1:53">
      <c r="A245" s="1"/>
      <c r="B245" s="1"/>
      <c r="C245" s="1"/>
      <c r="D245" s="1"/>
      <c r="E245" s="1"/>
      <c r="F245" s="1"/>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1"/>
      <c r="AL245"/>
      <c r="AM245"/>
      <c r="AN245"/>
      <c r="AO245"/>
      <c r="AP245"/>
      <c r="AQ245"/>
      <c r="AR245"/>
      <c r="AS245"/>
      <c r="AT245"/>
      <c r="AU245"/>
      <c r="AV245"/>
      <c r="AW245"/>
      <c r="AX245"/>
      <c r="AY245"/>
      <c r="AZ245"/>
      <c r="BA245"/>
    </row>
    <row r="246" spans="1:53">
      <c r="A246" s="1"/>
      <c r="B246" s="1"/>
      <c r="C246" s="1"/>
      <c r="D246" s="1"/>
      <c r="E246" s="1"/>
      <c r="F246" s="1"/>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1"/>
      <c r="AL246"/>
      <c r="AM246"/>
      <c r="AN246"/>
      <c r="AO246"/>
      <c r="AP246"/>
      <c r="AQ246"/>
      <c r="AR246"/>
      <c r="AS246"/>
      <c r="AT246"/>
      <c r="AU246"/>
      <c r="AV246"/>
      <c r="AW246"/>
      <c r="AX246"/>
      <c r="AY246"/>
      <c r="AZ246"/>
      <c r="BA246"/>
    </row>
    <row r="247" spans="1:53">
      <c r="A247" s="1"/>
      <c r="B247" s="1"/>
      <c r="C247" s="1"/>
      <c r="D247" s="1"/>
      <c r="E247" s="1"/>
      <c r="F247" s="1"/>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1"/>
      <c r="AL247"/>
      <c r="AM247"/>
      <c r="AN247"/>
      <c r="AO247"/>
      <c r="AP247"/>
      <c r="AQ247"/>
      <c r="AR247"/>
      <c r="AS247"/>
      <c r="AT247"/>
      <c r="AU247"/>
      <c r="AV247"/>
      <c r="AW247"/>
      <c r="AX247"/>
      <c r="AY247"/>
      <c r="AZ247"/>
      <c r="BA247"/>
    </row>
    <row r="248" spans="1:53">
      <c r="A248" s="1"/>
      <c r="B248" s="1"/>
      <c r="C248" s="1"/>
      <c r="D248" s="1"/>
      <c r="E248" s="1"/>
      <c r="F248" s="1"/>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1"/>
      <c r="AL248"/>
      <c r="AM248"/>
      <c r="AN248"/>
      <c r="AO248"/>
      <c r="AP248"/>
      <c r="AQ248"/>
      <c r="AR248"/>
      <c r="AS248"/>
      <c r="AT248"/>
      <c r="AU248"/>
      <c r="AV248"/>
      <c r="AW248"/>
      <c r="AX248"/>
      <c r="AY248"/>
      <c r="AZ248"/>
      <c r="BA248"/>
    </row>
    <row r="249" spans="1:53">
      <c r="A249" s="1"/>
      <c r="B249" s="1"/>
      <c r="C249" s="1"/>
      <c r="D249" s="1"/>
      <c r="E249" s="1"/>
      <c r="F249" s="1"/>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1"/>
      <c r="AL249"/>
      <c r="AM249"/>
      <c r="AN249"/>
      <c r="AO249"/>
      <c r="AP249"/>
      <c r="AQ249"/>
      <c r="AR249"/>
      <c r="AS249"/>
      <c r="AT249"/>
      <c r="AU249"/>
      <c r="AV249"/>
      <c r="AW249"/>
      <c r="AX249"/>
      <c r="AY249"/>
      <c r="AZ249"/>
      <c r="BA249"/>
    </row>
    <row r="250" spans="1:53">
      <c r="A250" s="1"/>
      <c r="B250" s="1"/>
      <c r="C250" s="1"/>
      <c r="D250" s="1"/>
      <c r="E250" s="1"/>
      <c r="F250" s="1"/>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1"/>
      <c r="AL250"/>
      <c r="AM250"/>
      <c r="AN250"/>
      <c r="AO250"/>
      <c r="AP250"/>
      <c r="AQ250"/>
      <c r="AR250"/>
      <c r="AS250"/>
      <c r="AT250"/>
      <c r="AU250"/>
      <c r="AV250"/>
      <c r="AW250"/>
      <c r="AX250"/>
      <c r="AY250"/>
      <c r="AZ250"/>
      <c r="BA250"/>
    </row>
    <row r="251" spans="1:53">
      <c r="A251" s="1"/>
      <c r="B251" s="1"/>
      <c r="C251" s="1"/>
      <c r="D251" s="1"/>
      <c r="E251" s="1"/>
      <c r="F251" s="1"/>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1"/>
      <c r="AL251"/>
      <c r="AM251"/>
      <c r="AN251"/>
      <c r="AO251"/>
      <c r="AP251"/>
      <c r="AQ251"/>
      <c r="AR251"/>
      <c r="AS251"/>
      <c r="AT251"/>
      <c r="AU251"/>
      <c r="AV251"/>
      <c r="AW251"/>
      <c r="AX251"/>
      <c r="AY251"/>
      <c r="AZ251"/>
      <c r="BA251"/>
    </row>
    <row r="252" spans="1:53">
      <c r="A252" s="1"/>
      <c r="B252" s="1"/>
      <c r="C252" s="1"/>
      <c r="D252" s="1"/>
      <c r="E252" s="1"/>
      <c r="F252" s="1"/>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1"/>
      <c r="AL252"/>
      <c r="AM252"/>
      <c r="AN252"/>
      <c r="AO252"/>
      <c r="AP252"/>
      <c r="AQ252"/>
      <c r="AR252"/>
      <c r="AS252"/>
      <c r="AT252"/>
      <c r="AU252"/>
      <c r="AV252"/>
      <c r="AW252"/>
      <c r="AX252"/>
      <c r="AY252"/>
      <c r="AZ252"/>
      <c r="BA252"/>
    </row>
    <row r="253" spans="1:53">
      <c r="A253" s="1"/>
      <c r="B253" s="1"/>
      <c r="C253" s="1"/>
      <c r="D253" s="1"/>
      <c r="E253" s="1"/>
      <c r="F253" s="1"/>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
      <c r="AL253"/>
      <c r="AM253"/>
      <c r="AN253"/>
      <c r="AO253"/>
      <c r="AP253"/>
      <c r="AQ253"/>
      <c r="AR253"/>
      <c r="AS253"/>
      <c r="AT253"/>
      <c r="AU253"/>
      <c r="AV253"/>
      <c r="AW253"/>
      <c r="AX253"/>
      <c r="AY253"/>
      <c r="AZ253"/>
      <c r="BA253"/>
    </row>
    <row r="254" spans="1:53">
      <c r="A254" s="1"/>
      <c r="B254" s="1"/>
      <c r="C254" s="1"/>
      <c r="D254" s="1"/>
      <c r="E254" s="1"/>
      <c r="F254" s="1"/>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1"/>
      <c r="AL254"/>
      <c r="AM254"/>
      <c r="AN254"/>
      <c r="AO254"/>
      <c r="AP254"/>
      <c r="AQ254"/>
      <c r="AR254"/>
      <c r="AS254"/>
      <c r="AT254"/>
      <c r="AU254"/>
      <c r="AV254"/>
      <c r="AW254"/>
      <c r="AX254"/>
      <c r="AY254"/>
      <c r="AZ254"/>
      <c r="BA254"/>
    </row>
    <row r="255" spans="1:53">
      <c r="A255" s="1"/>
      <c r="B255" s="1"/>
      <c r="C255" s="1"/>
      <c r="D255" s="1"/>
      <c r="E255" s="1"/>
      <c r="F255" s="1"/>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1"/>
      <c r="AL255"/>
      <c r="AM255"/>
      <c r="AN255"/>
      <c r="AO255"/>
      <c r="AP255"/>
      <c r="AQ255"/>
      <c r="AR255"/>
      <c r="AS255"/>
      <c r="AT255"/>
      <c r="AU255"/>
      <c r="AV255"/>
      <c r="AW255"/>
      <c r="AX255"/>
      <c r="AY255"/>
      <c r="AZ255"/>
      <c r="BA255"/>
    </row>
    <row r="256" spans="1:53">
      <c r="A256" s="1"/>
      <c r="B256" s="1"/>
      <c r="C256" s="1"/>
      <c r="D256" s="1"/>
      <c r="E256" s="1"/>
      <c r="F256" s="1"/>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1"/>
      <c r="AL256"/>
      <c r="AM256"/>
      <c r="AN256"/>
      <c r="AO256"/>
      <c r="AP256"/>
      <c r="AQ256"/>
      <c r="AR256"/>
      <c r="AS256"/>
      <c r="AT256"/>
      <c r="AU256"/>
      <c r="AV256"/>
      <c r="AW256"/>
      <c r="AX256"/>
      <c r="AY256"/>
      <c r="AZ256"/>
      <c r="BA256"/>
    </row>
    <row r="257" spans="1:53">
      <c r="A257" s="1"/>
      <c r="B257" s="1"/>
      <c r="C257" s="1"/>
      <c r="D257" s="1"/>
      <c r="E257" s="1"/>
      <c r="F257" s="1"/>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1"/>
      <c r="AL257"/>
      <c r="AM257"/>
      <c r="AN257"/>
      <c r="AO257"/>
      <c r="AP257"/>
      <c r="AQ257"/>
      <c r="AR257"/>
      <c r="AS257"/>
      <c r="AT257"/>
      <c r="AU257"/>
      <c r="AV257"/>
      <c r="AW257"/>
      <c r="AX257"/>
      <c r="AY257"/>
      <c r="AZ257"/>
      <c r="BA257"/>
    </row>
    <row r="258" spans="1:53">
      <c r="A258" s="1"/>
      <c r="B258" s="1"/>
      <c r="C258" s="1"/>
      <c r="D258" s="1"/>
      <c r="E258" s="1"/>
      <c r="F258" s="1"/>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1"/>
      <c r="AL258"/>
      <c r="AM258"/>
      <c r="AN258"/>
      <c r="AO258"/>
      <c r="AP258"/>
      <c r="AQ258"/>
      <c r="AR258"/>
      <c r="AS258"/>
      <c r="AT258"/>
      <c r="AU258"/>
      <c r="AV258"/>
      <c r="AW258"/>
      <c r="AX258"/>
      <c r="AY258"/>
      <c r="AZ258"/>
      <c r="BA258"/>
    </row>
    <row r="259" spans="1:53">
      <c r="A259" s="1"/>
      <c r="B259" s="1"/>
      <c r="C259" s="1"/>
      <c r="D259" s="1"/>
      <c r="E259" s="1"/>
      <c r="F259" s="1"/>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1"/>
      <c r="AL259"/>
      <c r="AM259"/>
      <c r="AN259"/>
      <c r="AO259"/>
      <c r="AP259"/>
      <c r="AQ259"/>
      <c r="AR259"/>
      <c r="AS259"/>
      <c r="AT259"/>
      <c r="AU259"/>
      <c r="AV259"/>
      <c r="AW259"/>
      <c r="AX259"/>
      <c r="AY259"/>
      <c r="AZ259"/>
      <c r="BA259"/>
    </row>
    <row r="260" spans="1:53">
      <c r="A260" s="1"/>
      <c r="B260" s="1"/>
      <c r="C260" s="1"/>
      <c r="D260" s="1"/>
      <c r="E260" s="1"/>
      <c r="F260" s="1"/>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1"/>
      <c r="AL260"/>
      <c r="AM260"/>
      <c r="AN260"/>
      <c r="AO260"/>
      <c r="AP260"/>
      <c r="AQ260"/>
      <c r="AR260"/>
      <c r="AS260"/>
      <c r="AT260"/>
      <c r="AU260"/>
      <c r="AV260"/>
      <c r="AW260"/>
      <c r="AX260"/>
      <c r="AY260"/>
      <c r="AZ260"/>
      <c r="BA260"/>
    </row>
    <row r="261" spans="1:53">
      <c r="A261" s="1"/>
      <c r="B261" s="1"/>
      <c r="C261" s="1"/>
      <c r="D261" s="1"/>
      <c r="E261" s="1"/>
      <c r="F261" s="1"/>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1"/>
      <c r="AL261"/>
      <c r="AM261"/>
      <c r="AN261"/>
      <c r="AO261"/>
      <c r="AP261"/>
      <c r="AQ261"/>
      <c r="AR261"/>
      <c r="AS261"/>
      <c r="AT261"/>
      <c r="AU261"/>
      <c r="AV261"/>
      <c r="AW261"/>
      <c r="AX261"/>
      <c r="AY261"/>
      <c r="AZ261"/>
      <c r="BA261"/>
    </row>
    <row r="262" spans="1:53">
      <c r="A262" s="1"/>
      <c r="B262" s="1"/>
      <c r="C262" s="1"/>
      <c r="D262" s="1"/>
      <c r="E262" s="1"/>
      <c r="F262" s="1"/>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1"/>
      <c r="AL262"/>
      <c r="AM262"/>
      <c r="AN262"/>
      <c r="AO262"/>
      <c r="AP262"/>
      <c r="AQ262"/>
      <c r="AR262"/>
      <c r="AS262"/>
      <c r="AT262"/>
      <c r="AU262"/>
      <c r="AV262"/>
      <c r="AW262"/>
      <c r="AX262"/>
      <c r="AY262"/>
      <c r="AZ262"/>
      <c r="BA262"/>
    </row>
    <row r="263" spans="1:53">
      <c r="A263" s="1"/>
      <c r="B263" s="1"/>
      <c r="C263" s="1"/>
      <c r="D263" s="1"/>
      <c r="E263" s="1"/>
      <c r="F263" s="1"/>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1"/>
      <c r="AL263"/>
      <c r="AM263"/>
      <c r="AN263"/>
      <c r="AO263"/>
      <c r="AP263"/>
      <c r="AQ263"/>
      <c r="AR263"/>
      <c r="AS263"/>
      <c r="AT263"/>
      <c r="AU263"/>
      <c r="AV263"/>
      <c r="AW263"/>
      <c r="AX263"/>
      <c r="AY263"/>
      <c r="AZ263"/>
      <c r="BA263"/>
    </row>
    <row r="264" spans="1:53">
      <c r="A264" s="1"/>
      <c r="B264" s="1"/>
      <c r="C264" s="1"/>
      <c r="D264" s="1"/>
      <c r="E264" s="1"/>
      <c r="F264" s="1"/>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1"/>
      <c r="AL264"/>
      <c r="AM264"/>
      <c r="AN264"/>
      <c r="AO264"/>
      <c r="AP264"/>
      <c r="AQ264"/>
      <c r="AR264"/>
      <c r="AS264"/>
      <c r="AT264"/>
      <c r="AU264"/>
      <c r="AV264"/>
      <c r="AW264"/>
      <c r="AX264"/>
      <c r="AY264"/>
      <c r="AZ264"/>
      <c r="BA264"/>
    </row>
    <row r="265" spans="1:53">
      <c r="A265" s="1"/>
      <c r="B265" s="1"/>
      <c r="C265" s="1"/>
      <c r="D265" s="1"/>
      <c r="E265" s="1"/>
      <c r="F265" s="1"/>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1"/>
      <c r="AL265"/>
      <c r="AM265"/>
      <c r="AN265"/>
      <c r="AO265"/>
      <c r="AP265"/>
      <c r="AQ265"/>
      <c r="AR265"/>
      <c r="AS265"/>
      <c r="AT265"/>
      <c r="AU265"/>
      <c r="AV265"/>
      <c r="AW265"/>
      <c r="AX265"/>
      <c r="AY265"/>
      <c r="AZ265"/>
      <c r="BA265"/>
    </row>
    <row r="266" spans="1:53">
      <c r="A266" s="1"/>
      <c r="B266" s="1"/>
      <c r="C266" s="1"/>
      <c r="D266" s="1"/>
      <c r="E266" s="1"/>
      <c r="F266" s="1"/>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1"/>
      <c r="AL266"/>
      <c r="AM266"/>
      <c r="AN266"/>
      <c r="AO266"/>
      <c r="AP266"/>
      <c r="AQ266"/>
      <c r="AR266"/>
      <c r="AS266"/>
      <c r="AT266"/>
      <c r="AU266"/>
      <c r="AV266"/>
      <c r="AW266"/>
      <c r="AX266"/>
      <c r="AY266"/>
      <c r="AZ266"/>
      <c r="BA266"/>
    </row>
    <row r="267" spans="1:53">
      <c r="A267" s="1"/>
      <c r="B267" s="1"/>
      <c r="C267" s="1"/>
      <c r="D267" s="1"/>
      <c r="E267" s="1"/>
      <c r="F267" s="1"/>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1"/>
      <c r="AL267"/>
      <c r="AM267"/>
      <c r="AN267"/>
      <c r="AO267"/>
      <c r="AP267"/>
      <c r="AQ267"/>
      <c r="AR267"/>
      <c r="AS267"/>
      <c r="AT267"/>
      <c r="AU267"/>
      <c r="AV267"/>
      <c r="AW267"/>
      <c r="AX267"/>
      <c r="AY267"/>
      <c r="AZ267"/>
      <c r="BA267"/>
    </row>
    <row r="268" spans="1:53">
      <c r="A268" s="1"/>
      <c r="B268" s="1"/>
      <c r="C268" s="1"/>
      <c r="D268" s="1"/>
      <c r="E268" s="1"/>
      <c r="F268" s="1"/>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1"/>
      <c r="AL268"/>
      <c r="AM268"/>
      <c r="AN268"/>
      <c r="AO268"/>
      <c r="AP268"/>
      <c r="AQ268"/>
      <c r="AR268"/>
      <c r="AS268"/>
      <c r="AT268"/>
      <c r="AU268"/>
      <c r="AV268"/>
      <c r="AW268"/>
      <c r="AX268"/>
      <c r="AY268"/>
      <c r="AZ268"/>
      <c r="BA268"/>
    </row>
    <row r="269" spans="1:53">
      <c r="A269" s="1"/>
      <c r="B269" s="1"/>
      <c r="C269" s="1"/>
      <c r="D269" s="1"/>
      <c r="E269" s="1"/>
      <c r="F269" s="1"/>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1"/>
      <c r="AL269"/>
      <c r="AM269"/>
      <c r="AN269"/>
      <c r="AO269"/>
      <c r="AP269"/>
      <c r="AQ269"/>
      <c r="AR269"/>
      <c r="AS269"/>
      <c r="AT269"/>
      <c r="AU269"/>
      <c r="AV269"/>
      <c r="AW269"/>
      <c r="AX269"/>
      <c r="AY269"/>
      <c r="AZ269"/>
      <c r="BA269"/>
    </row>
    <row r="270" spans="1:53">
      <c r="A270" s="1"/>
      <c r="B270" s="1"/>
      <c r="C270" s="1"/>
      <c r="D270" s="1"/>
      <c r="E270" s="1"/>
      <c r="F270" s="1"/>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1"/>
      <c r="AL270"/>
      <c r="AM270"/>
      <c r="AN270"/>
      <c r="AO270"/>
      <c r="AP270"/>
      <c r="AQ270"/>
      <c r="AR270"/>
      <c r="AS270"/>
      <c r="AT270"/>
      <c r="AU270"/>
      <c r="AV270"/>
      <c r="AW270"/>
      <c r="AX270"/>
      <c r="AY270"/>
      <c r="AZ270"/>
      <c r="BA270"/>
    </row>
    <row r="271" spans="1:53">
      <c r="A271" s="1"/>
      <c r="B271" s="1"/>
      <c r="C271" s="1"/>
      <c r="D271" s="1"/>
      <c r="E271" s="1"/>
      <c r="F271" s="1"/>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1"/>
      <c r="AL271"/>
      <c r="AM271"/>
      <c r="AN271"/>
      <c r="AO271"/>
      <c r="AP271"/>
      <c r="AQ271"/>
      <c r="AR271"/>
      <c r="AS271"/>
      <c r="AT271"/>
      <c r="AU271"/>
      <c r="AV271"/>
      <c r="AW271"/>
      <c r="AX271"/>
      <c r="AY271"/>
      <c r="AZ271"/>
      <c r="BA271"/>
    </row>
    <row r="272" spans="1:53">
      <c r="A272" s="1"/>
      <c r="B272" s="1"/>
      <c r="C272" s="1"/>
      <c r="D272" s="1"/>
      <c r="E272" s="1"/>
      <c r="F272" s="1"/>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1"/>
      <c r="AL272"/>
      <c r="AM272"/>
      <c r="AN272"/>
      <c r="AO272"/>
      <c r="AP272"/>
      <c r="AQ272"/>
      <c r="AR272"/>
      <c r="AS272"/>
      <c r="AT272"/>
      <c r="AU272"/>
      <c r="AV272"/>
      <c r="AW272"/>
      <c r="AX272"/>
      <c r="AY272"/>
      <c r="AZ272"/>
      <c r="BA272"/>
    </row>
    <row r="273" spans="1:53">
      <c r="A273" s="1"/>
      <c r="B273" s="1"/>
      <c r="C273" s="1"/>
      <c r="D273" s="1"/>
      <c r="E273" s="1"/>
      <c r="F273" s="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1"/>
      <c r="AL273"/>
      <c r="AM273"/>
      <c r="AN273"/>
      <c r="AO273"/>
      <c r="AP273"/>
      <c r="AQ273"/>
      <c r="AR273"/>
      <c r="AS273"/>
      <c r="AT273"/>
      <c r="AU273"/>
      <c r="AV273"/>
      <c r="AW273"/>
      <c r="AX273"/>
      <c r="AY273"/>
      <c r="AZ273"/>
      <c r="BA273"/>
    </row>
    <row r="274" spans="1:53">
      <c r="A274" s="1"/>
      <c r="B274" s="1"/>
      <c r="C274" s="1"/>
      <c r="D274" s="1"/>
      <c r="E274" s="1"/>
      <c r="F274" s="1"/>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1"/>
      <c r="AL274"/>
      <c r="AM274"/>
      <c r="AN274"/>
      <c r="AO274"/>
      <c r="AP274"/>
      <c r="AQ274"/>
      <c r="AR274"/>
      <c r="AS274"/>
      <c r="AT274"/>
      <c r="AU274"/>
      <c r="AV274"/>
      <c r="AW274"/>
      <c r="AX274"/>
      <c r="AY274"/>
      <c r="AZ274"/>
      <c r="BA274"/>
    </row>
    <row r="275" spans="1:53">
      <c r="A275" s="1"/>
      <c r="B275" s="1"/>
      <c r="C275" s="1"/>
      <c r="D275" s="1"/>
      <c r="E275" s="1"/>
      <c r="F275" s="1"/>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1"/>
      <c r="AL275"/>
      <c r="AM275"/>
      <c r="AN275"/>
      <c r="AO275"/>
      <c r="AP275"/>
      <c r="AQ275"/>
      <c r="AR275"/>
      <c r="AS275"/>
      <c r="AT275"/>
      <c r="AU275"/>
      <c r="AV275"/>
      <c r="AW275"/>
      <c r="AX275"/>
      <c r="AY275"/>
      <c r="AZ275"/>
      <c r="BA275"/>
    </row>
    <row r="276" spans="1:53">
      <c r="A276" s="1"/>
      <c r="B276" s="1"/>
      <c r="C276" s="1"/>
      <c r="D276" s="1"/>
      <c r="E276" s="1"/>
      <c r="F276" s="1"/>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1"/>
      <c r="AL276"/>
      <c r="AM276"/>
      <c r="AN276"/>
      <c r="AO276"/>
      <c r="AP276"/>
      <c r="AQ276"/>
      <c r="AR276"/>
      <c r="AS276"/>
      <c r="AT276"/>
      <c r="AU276"/>
      <c r="AV276"/>
      <c r="AW276"/>
      <c r="AX276"/>
      <c r="AY276"/>
      <c r="AZ276"/>
      <c r="BA276"/>
    </row>
    <row r="277" spans="1:53">
      <c r="A277" s="1"/>
      <c r="B277" s="1"/>
      <c r="C277" s="1"/>
      <c r="D277" s="1"/>
      <c r="E277" s="1"/>
      <c r="F277" s="1"/>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1"/>
      <c r="AL277"/>
      <c r="AM277"/>
      <c r="AN277"/>
      <c r="AO277"/>
      <c r="AP277"/>
      <c r="AQ277"/>
      <c r="AR277"/>
      <c r="AS277"/>
      <c r="AT277"/>
      <c r="AU277"/>
      <c r="AV277"/>
      <c r="AW277"/>
      <c r="AX277"/>
      <c r="AY277"/>
      <c r="AZ277"/>
      <c r="BA277"/>
    </row>
    <row r="278" spans="1:53">
      <c r="A278" s="1"/>
      <c r="B278" s="1"/>
      <c r="C278" s="1"/>
      <c r="D278" s="1"/>
      <c r="E278" s="1"/>
      <c r="F278" s="1"/>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1"/>
      <c r="AL278"/>
      <c r="AM278"/>
      <c r="AN278"/>
      <c r="AO278"/>
      <c r="AP278"/>
      <c r="AQ278"/>
      <c r="AR278"/>
      <c r="AS278"/>
      <c r="AT278"/>
      <c r="AU278"/>
      <c r="AV278"/>
      <c r="AW278"/>
      <c r="AX278"/>
      <c r="AY278"/>
      <c r="AZ278"/>
      <c r="BA278"/>
    </row>
    <row r="279" spans="1:53">
      <c r="A279" s="1"/>
      <c r="B279" s="1"/>
      <c r="C279" s="1"/>
      <c r="D279" s="1"/>
      <c r="E279" s="1"/>
      <c r="F279" s="1"/>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1"/>
      <c r="AL279"/>
      <c r="AM279"/>
      <c r="AN279"/>
      <c r="AO279"/>
      <c r="AP279"/>
      <c r="AQ279"/>
      <c r="AR279"/>
      <c r="AS279"/>
      <c r="AT279"/>
      <c r="AU279"/>
      <c r="AV279"/>
      <c r="AW279"/>
      <c r="AX279"/>
      <c r="AY279"/>
      <c r="AZ279"/>
      <c r="BA279"/>
    </row>
    <row r="280" spans="1:53">
      <c r="A280" s="1"/>
      <c r="B280" s="1"/>
      <c r="C280" s="1"/>
      <c r="D280" s="1"/>
      <c r="E280" s="1"/>
      <c r="F280" s="1"/>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1"/>
      <c r="AL280"/>
      <c r="AM280"/>
      <c r="AN280"/>
      <c r="AO280"/>
      <c r="AP280"/>
      <c r="AQ280"/>
      <c r="AR280"/>
      <c r="AS280"/>
      <c r="AT280"/>
      <c r="AU280"/>
      <c r="AV280"/>
      <c r="AW280"/>
      <c r="AX280"/>
      <c r="AY280"/>
      <c r="AZ280"/>
      <c r="BA280"/>
    </row>
    <row r="281" spans="1:53">
      <c r="A281" s="1"/>
      <c r="B281" s="1"/>
      <c r="C281" s="1"/>
      <c r="D281" s="1"/>
      <c r="E281" s="1"/>
      <c r="F281" s="1"/>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1"/>
      <c r="AL281"/>
      <c r="AM281"/>
      <c r="AN281"/>
      <c r="AO281"/>
      <c r="AP281"/>
      <c r="AQ281"/>
      <c r="AR281"/>
      <c r="AS281"/>
      <c r="AT281"/>
      <c r="AU281"/>
      <c r="AV281"/>
      <c r="AW281"/>
      <c r="AX281"/>
      <c r="AY281"/>
      <c r="AZ281"/>
      <c r="BA281"/>
    </row>
    <row r="282" spans="1:53">
      <c r="A282" s="1"/>
      <c r="B282" s="1"/>
      <c r="C282" s="1"/>
      <c r="D282" s="1"/>
      <c r="E282" s="1"/>
      <c r="F282" s="1"/>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1"/>
      <c r="AL282"/>
      <c r="AM282"/>
      <c r="AN282"/>
      <c r="AO282"/>
      <c r="AP282"/>
      <c r="AQ282"/>
      <c r="AR282"/>
      <c r="AS282"/>
      <c r="AT282"/>
      <c r="AU282"/>
      <c r="AV282"/>
      <c r="AW282"/>
      <c r="AX282"/>
      <c r="AY282"/>
      <c r="AZ282"/>
      <c r="BA282"/>
    </row>
    <row r="283" spans="1:53">
      <c r="A283" s="1"/>
      <c r="B283" s="1"/>
      <c r="C283" s="1"/>
      <c r="D283" s="1"/>
      <c r="E283" s="1"/>
      <c r="F283" s="1"/>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1"/>
      <c r="AL283"/>
      <c r="AM283"/>
      <c r="AN283"/>
      <c r="AO283"/>
      <c r="AP283"/>
      <c r="AQ283"/>
      <c r="AR283"/>
      <c r="AS283"/>
      <c r="AT283"/>
      <c r="AU283"/>
      <c r="AV283"/>
      <c r="AW283"/>
      <c r="AX283"/>
      <c r="AY283"/>
      <c r="AZ283"/>
      <c r="BA283"/>
    </row>
    <row r="284" spans="1:53">
      <c r="A284" s="1"/>
      <c r="B284" s="1"/>
      <c r="C284" s="1"/>
      <c r="D284" s="1"/>
      <c r="E284" s="1"/>
      <c r="F284" s="1"/>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1"/>
      <c r="AL284"/>
      <c r="AM284"/>
      <c r="AN284"/>
      <c r="AO284"/>
      <c r="AP284"/>
      <c r="AQ284"/>
      <c r="AR284"/>
      <c r="AS284"/>
      <c r="AT284"/>
      <c r="AU284"/>
      <c r="AV284"/>
      <c r="AW284"/>
      <c r="AX284"/>
      <c r="AY284"/>
      <c r="AZ284"/>
      <c r="BA284"/>
    </row>
    <row r="285" spans="1:53">
      <c r="A285" s="1"/>
      <c r="B285" s="1"/>
      <c r="C285" s="1"/>
      <c r="D285" s="1"/>
      <c r="E285" s="1"/>
      <c r="F285" s="1"/>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1"/>
      <c r="AL285"/>
      <c r="AM285"/>
      <c r="AN285"/>
      <c r="AO285"/>
      <c r="AP285"/>
      <c r="AQ285"/>
      <c r="AR285"/>
      <c r="AS285"/>
      <c r="AT285"/>
      <c r="AU285"/>
      <c r="AV285"/>
      <c r="AW285"/>
      <c r="AX285"/>
      <c r="AY285"/>
      <c r="AZ285"/>
      <c r="BA285"/>
    </row>
    <row r="286" spans="1:53">
      <c r="A286" s="1"/>
      <c r="B286" s="1"/>
      <c r="C286" s="1"/>
      <c r="D286" s="1"/>
      <c r="E286" s="1"/>
      <c r="F286" s="1"/>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1"/>
      <c r="AL286"/>
      <c r="AM286"/>
      <c r="AN286"/>
      <c r="AO286"/>
      <c r="AP286"/>
      <c r="AQ286"/>
      <c r="AR286"/>
      <c r="AS286"/>
      <c r="AT286"/>
      <c r="AU286"/>
      <c r="AV286"/>
      <c r="AW286"/>
      <c r="AX286"/>
      <c r="AY286"/>
      <c r="AZ286"/>
      <c r="BA286"/>
    </row>
    <row r="287" spans="1:53">
      <c r="A287" s="1"/>
      <c r="B287" s="1"/>
      <c r="C287" s="1"/>
      <c r="D287" s="1"/>
      <c r="E287" s="1"/>
      <c r="F287" s="1"/>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1"/>
      <c r="AL287"/>
      <c r="AM287"/>
      <c r="AN287"/>
      <c r="AO287"/>
      <c r="AP287"/>
      <c r="AQ287"/>
      <c r="AR287"/>
      <c r="AS287"/>
      <c r="AT287"/>
      <c r="AU287"/>
      <c r="AV287"/>
      <c r="AW287"/>
      <c r="AX287"/>
      <c r="AY287"/>
      <c r="AZ287"/>
      <c r="BA287"/>
    </row>
    <row r="288" spans="1:53">
      <c r="A288" s="1"/>
      <c r="B288" s="1"/>
      <c r="C288" s="1"/>
      <c r="D288" s="1"/>
      <c r="E288" s="1"/>
      <c r="F288" s="1"/>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1"/>
      <c r="AL288"/>
      <c r="AM288"/>
      <c r="AN288"/>
      <c r="AO288"/>
      <c r="AP288"/>
      <c r="AQ288"/>
      <c r="AR288"/>
      <c r="AS288"/>
      <c r="AT288"/>
      <c r="AU288"/>
      <c r="AV288"/>
      <c r="AW288"/>
      <c r="AX288"/>
      <c r="AY288"/>
      <c r="AZ288"/>
      <c r="BA288"/>
    </row>
    <row r="289" spans="1:53">
      <c r="A289" s="1"/>
      <c r="B289" s="1"/>
      <c r="C289" s="1"/>
      <c r="D289" s="1"/>
      <c r="E289" s="1"/>
      <c r="F289" s="1"/>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1"/>
      <c r="AL289"/>
      <c r="AM289"/>
      <c r="AN289"/>
      <c r="AO289"/>
      <c r="AP289"/>
      <c r="AQ289"/>
      <c r="AR289"/>
      <c r="AS289"/>
      <c r="AT289"/>
      <c r="AU289"/>
      <c r="AV289"/>
      <c r="AW289"/>
      <c r="AX289"/>
      <c r="AY289"/>
      <c r="AZ289"/>
      <c r="BA289"/>
    </row>
    <row r="290" spans="1:53">
      <c r="A290" s="1"/>
      <c r="B290" s="1"/>
      <c r="C290" s="1"/>
      <c r="D290" s="1"/>
      <c r="E290" s="1"/>
      <c r="F290" s="1"/>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1"/>
      <c r="AL290"/>
      <c r="AM290"/>
      <c r="AN290"/>
      <c r="AO290"/>
      <c r="AP290"/>
      <c r="AQ290"/>
      <c r="AR290"/>
      <c r="AS290"/>
      <c r="AT290"/>
      <c r="AU290"/>
      <c r="AV290"/>
      <c r="AW290"/>
      <c r="AX290"/>
      <c r="AY290"/>
      <c r="AZ290"/>
      <c r="BA290"/>
    </row>
    <row r="291" spans="1:53">
      <c r="A291" s="1"/>
      <c r="B291" s="1"/>
      <c r="C291" s="1"/>
      <c r="D291" s="1"/>
      <c r="E291" s="1"/>
      <c r="F291" s="1"/>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1"/>
      <c r="AL291"/>
      <c r="AM291"/>
      <c r="AN291"/>
      <c r="AO291"/>
      <c r="AP291"/>
      <c r="AQ291"/>
      <c r="AR291"/>
      <c r="AS291"/>
      <c r="AT291"/>
      <c r="AU291"/>
      <c r="AV291"/>
      <c r="AW291"/>
      <c r="AX291"/>
      <c r="AY291"/>
      <c r="AZ291"/>
      <c r="BA291"/>
    </row>
    <row r="292" spans="1:53">
      <c r="A292" s="1"/>
      <c r="B292" s="1"/>
      <c r="C292" s="1"/>
      <c r="D292" s="1"/>
      <c r="E292" s="1"/>
      <c r="F292" s="1"/>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1"/>
      <c r="AL292"/>
      <c r="AM292"/>
      <c r="AN292"/>
      <c r="AO292"/>
      <c r="AP292"/>
      <c r="AQ292"/>
      <c r="AR292"/>
      <c r="AS292"/>
      <c r="AT292"/>
      <c r="AU292"/>
      <c r="AV292"/>
      <c r="AW292"/>
      <c r="AX292"/>
      <c r="AY292"/>
      <c r="AZ292"/>
      <c r="BA292"/>
    </row>
    <row r="293" spans="1:53">
      <c r="A293" s="1"/>
      <c r="B293" s="1"/>
      <c r="C293" s="1"/>
      <c r="D293" s="1"/>
      <c r="E293" s="1"/>
      <c r="F293" s="1"/>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1"/>
      <c r="AL293"/>
      <c r="AM293"/>
      <c r="AN293"/>
      <c r="AO293"/>
      <c r="AP293"/>
      <c r="AQ293"/>
      <c r="AR293"/>
      <c r="AS293"/>
      <c r="AT293"/>
      <c r="AU293"/>
      <c r="AV293"/>
      <c r="AW293"/>
      <c r="AX293"/>
      <c r="AY293"/>
      <c r="AZ293"/>
      <c r="BA293"/>
    </row>
    <row r="294" spans="1:53">
      <c r="A294" s="1"/>
      <c r="B294" s="1"/>
      <c r="C294" s="1"/>
      <c r="D294" s="1"/>
      <c r="E294" s="1"/>
      <c r="F294" s="1"/>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1"/>
      <c r="AL294"/>
      <c r="AM294"/>
      <c r="AN294"/>
      <c r="AO294"/>
      <c r="AP294"/>
      <c r="AQ294"/>
      <c r="AR294"/>
      <c r="AS294"/>
      <c r="AT294"/>
      <c r="AU294"/>
      <c r="AV294"/>
      <c r="AW294"/>
      <c r="AX294"/>
      <c r="AY294"/>
      <c r="AZ294"/>
      <c r="BA294"/>
    </row>
    <row r="295" spans="1:53">
      <c r="A295" s="1"/>
      <c r="B295" s="1"/>
      <c r="C295" s="1"/>
      <c r="D295" s="1"/>
      <c r="E295" s="1"/>
      <c r="F295" s="1"/>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1"/>
      <c r="AL295"/>
      <c r="AM295"/>
      <c r="AN295"/>
      <c r="AO295"/>
      <c r="AP295"/>
      <c r="AQ295"/>
      <c r="AR295"/>
      <c r="AS295"/>
      <c r="AT295"/>
      <c r="AU295"/>
      <c r="AV295"/>
      <c r="AW295"/>
      <c r="AX295"/>
      <c r="AY295"/>
      <c r="AZ295"/>
      <c r="BA295"/>
    </row>
    <row r="296" spans="1:53">
      <c r="A296" s="1"/>
      <c r="B296" s="1"/>
      <c r="C296" s="1"/>
      <c r="D296" s="1"/>
      <c r="E296" s="1"/>
      <c r="F296" s="1"/>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1"/>
      <c r="AL296"/>
      <c r="AM296"/>
      <c r="AN296"/>
      <c r="AO296"/>
      <c r="AP296"/>
      <c r="AQ296"/>
      <c r="AR296"/>
      <c r="AS296"/>
      <c r="AT296"/>
      <c r="AU296"/>
      <c r="AV296"/>
      <c r="AW296"/>
      <c r="AX296"/>
      <c r="AY296"/>
      <c r="AZ296"/>
      <c r="BA296"/>
    </row>
    <row r="297" spans="1:53">
      <c r="A297" s="1"/>
      <c r="B297" s="1"/>
      <c r="C297" s="1"/>
      <c r="D297" s="1"/>
      <c r="E297" s="1"/>
      <c r="F297" s="1"/>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1"/>
      <c r="AL297"/>
      <c r="AM297"/>
      <c r="AN297"/>
      <c r="AO297"/>
      <c r="AP297"/>
      <c r="AQ297"/>
      <c r="AR297"/>
      <c r="AS297"/>
      <c r="AT297"/>
      <c r="AU297"/>
      <c r="AV297"/>
      <c r="AW297"/>
      <c r="AX297"/>
      <c r="AY297"/>
      <c r="AZ297"/>
      <c r="BA297"/>
    </row>
    <row r="298" spans="1:53">
      <c r="A298" s="1"/>
      <c r="B298" s="1"/>
      <c r="C298" s="1"/>
      <c r="D298" s="1"/>
      <c r="E298" s="1"/>
      <c r="F298" s="1"/>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1"/>
      <c r="AL298"/>
      <c r="AM298"/>
      <c r="AN298"/>
      <c r="AO298"/>
      <c r="AP298"/>
      <c r="AQ298"/>
      <c r="AR298"/>
      <c r="AS298"/>
      <c r="AT298"/>
      <c r="AU298"/>
      <c r="AV298"/>
      <c r="AW298"/>
      <c r="AX298"/>
      <c r="AY298"/>
      <c r="AZ298"/>
      <c r="BA298"/>
    </row>
    <row r="299" spans="1:53">
      <c r="A299" s="1"/>
      <c r="B299" s="1"/>
      <c r="C299" s="1"/>
      <c r="D299" s="1"/>
      <c r="E299" s="1"/>
      <c r="F299" s="1"/>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1"/>
      <c r="AL299"/>
      <c r="AM299"/>
      <c r="AN299"/>
      <c r="AO299"/>
      <c r="AP299"/>
      <c r="AQ299"/>
      <c r="AR299"/>
      <c r="AS299"/>
      <c r="AT299"/>
      <c r="AU299"/>
      <c r="AV299"/>
      <c r="AW299"/>
      <c r="AX299"/>
      <c r="AY299"/>
      <c r="AZ299"/>
      <c r="BA299"/>
    </row>
    <row r="300" spans="1:53">
      <c r="A300" s="1"/>
      <c r="B300" s="1"/>
      <c r="C300" s="1"/>
      <c r="D300" s="1"/>
      <c r="E300" s="1"/>
      <c r="F300" s="1"/>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1"/>
      <c r="AL300"/>
      <c r="AM300"/>
      <c r="AN300"/>
      <c r="AO300"/>
      <c r="AP300"/>
      <c r="AQ300"/>
      <c r="AR300"/>
      <c r="AS300"/>
      <c r="AT300"/>
      <c r="AU300"/>
      <c r="AV300"/>
      <c r="AW300"/>
      <c r="AX300"/>
      <c r="AY300"/>
      <c r="AZ300"/>
      <c r="BA300"/>
    </row>
    <row r="301" spans="1:53">
      <c r="A301" s="1"/>
      <c r="B301" s="1"/>
      <c r="C301" s="1"/>
      <c r="D301" s="1"/>
      <c r="E301" s="1"/>
      <c r="F301" s="1"/>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1"/>
      <c r="AL301"/>
      <c r="AM301"/>
      <c r="AN301"/>
      <c r="AO301"/>
      <c r="AP301"/>
      <c r="AQ301"/>
      <c r="AR301"/>
      <c r="AS301"/>
      <c r="AT301"/>
      <c r="AU301"/>
      <c r="AV301"/>
      <c r="AW301"/>
      <c r="AX301"/>
      <c r="AY301"/>
      <c r="AZ301"/>
      <c r="BA301"/>
    </row>
    <row r="302" spans="1:53">
      <c r="A302" s="1"/>
      <c r="B302" s="1"/>
      <c r="C302" s="1"/>
      <c r="D302" s="1"/>
      <c r="E302" s="1"/>
      <c r="F302" s="1"/>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1"/>
      <c r="AL302"/>
      <c r="AM302"/>
      <c r="AN302"/>
      <c r="AO302"/>
      <c r="AP302"/>
      <c r="AQ302"/>
      <c r="AR302"/>
      <c r="AS302"/>
      <c r="AT302"/>
      <c r="AU302"/>
      <c r="AV302"/>
      <c r="AW302"/>
      <c r="AX302"/>
      <c r="AY302"/>
      <c r="AZ302"/>
      <c r="BA302"/>
    </row>
    <row r="303" spans="1:53">
      <c r="A303" s="1"/>
      <c r="B303" s="1"/>
      <c r="C303" s="1"/>
      <c r="D303" s="1"/>
      <c r="E303" s="1"/>
      <c r="F303" s="1"/>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1"/>
      <c r="AL303"/>
      <c r="AM303"/>
      <c r="AN303"/>
      <c r="AO303"/>
      <c r="AP303"/>
      <c r="AQ303"/>
      <c r="AR303"/>
      <c r="AS303"/>
      <c r="AT303"/>
      <c r="AU303"/>
      <c r="AV303"/>
      <c r="AW303"/>
      <c r="AX303"/>
      <c r="AY303"/>
      <c r="AZ303"/>
      <c r="BA303"/>
    </row>
    <row r="304" spans="1:53">
      <c r="A304" s="1"/>
      <c r="B304" s="1"/>
      <c r="C304" s="1"/>
      <c r="D304" s="1"/>
      <c r="E304" s="1"/>
      <c r="F304" s="1"/>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1"/>
      <c r="AL304"/>
      <c r="AM304"/>
      <c r="AN304"/>
      <c r="AO304"/>
      <c r="AP304"/>
      <c r="AQ304"/>
      <c r="AR304"/>
      <c r="AS304"/>
      <c r="AT304"/>
      <c r="AU304"/>
      <c r="AV304"/>
      <c r="AW304"/>
      <c r="AX304"/>
      <c r="AY304"/>
      <c r="AZ304"/>
      <c r="BA304"/>
    </row>
    <row r="305" spans="1:53">
      <c r="A305" s="1"/>
      <c r="B305" s="1"/>
      <c r="C305" s="1"/>
      <c r="D305" s="1"/>
      <c r="E305" s="1"/>
      <c r="F305" s="1"/>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1"/>
      <c r="AL305"/>
      <c r="AM305"/>
      <c r="AN305"/>
      <c r="AO305"/>
      <c r="AP305"/>
      <c r="AQ305"/>
      <c r="AR305"/>
      <c r="AS305"/>
      <c r="AT305"/>
      <c r="AU305"/>
      <c r="AV305"/>
      <c r="AW305"/>
      <c r="AX305"/>
      <c r="AY305"/>
      <c r="AZ305"/>
      <c r="BA305"/>
    </row>
    <row r="306" spans="1:53">
      <c r="A306" s="1"/>
      <c r="B306" s="1"/>
      <c r="C306" s="1"/>
      <c r="D306" s="1"/>
      <c r="E306" s="1"/>
      <c r="F306" s="1"/>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1"/>
      <c r="AL306"/>
      <c r="AM306"/>
      <c r="AN306"/>
      <c r="AO306"/>
      <c r="AP306"/>
      <c r="AQ306"/>
      <c r="AR306"/>
      <c r="AS306"/>
      <c r="AT306"/>
      <c r="AU306"/>
      <c r="AV306"/>
      <c r="AW306"/>
      <c r="AX306"/>
      <c r="AY306"/>
      <c r="AZ306"/>
      <c r="BA306"/>
    </row>
    <row r="307" spans="1:53">
      <c r="A307" s="1"/>
      <c r="B307" s="1"/>
      <c r="C307" s="1"/>
      <c r="D307" s="1"/>
      <c r="E307" s="1"/>
      <c r="F307" s="1"/>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1"/>
      <c r="AL307"/>
      <c r="AM307"/>
      <c r="AN307"/>
      <c r="AO307"/>
      <c r="AP307"/>
      <c r="AQ307"/>
      <c r="AR307"/>
      <c r="AS307"/>
      <c r="AT307"/>
      <c r="AU307"/>
      <c r="AV307"/>
      <c r="AW307"/>
      <c r="AX307"/>
      <c r="AY307"/>
      <c r="AZ307"/>
      <c r="BA307"/>
    </row>
    <row r="308" spans="1:53">
      <c r="A308" s="1"/>
      <c r="B308" s="1"/>
      <c r="C308" s="1"/>
      <c r="D308" s="1"/>
      <c r="E308" s="1"/>
      <c r="F308" s="1"/>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1"/>
      <c r="AL308"/>
      <c r="AM308"/>
      <c r="AN308"/>
      <c r="AO308"/>
      <c r="AP308"/>
      <c r="AQ308"/>
      <c r="AR308"/>
      <c r="AS308"/>
      <c r="AT308"/>
      <c r="AU308"/>
      <c r="AV308"/>
      <c r="AW308"/>
      <c r="AX308"/>
      <c r="AY308"/>
      <c r="AZ308"/>
      <c r="BA308"/>
    </row>
    <row r="309" spans="1:53">
      <c r="A309" s="1"/>
      <c r="B309" s="1"/>
      <c r="C309" s="1"/>
      <c r="D309" s="1"/>
      <c r="E309" s="1"/>
      <c r="F309" s="1"/>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1"/>
      <c r="AL309"/>
      <c r="AM309"/>
      <c r="AN309"/>
      <c r="AO309"/>
      <c r="AP309"/>
      <c r="AQ309"/>
      <c r="AR309"/>
      <c r="AS309"/>
      <c r="AT309"/>
      <c r="AU309"/>
      <c r="AV309"/>
      <c r="AW309"/>
      <c r="AX309"/>
      <c r="AY309"/>
      <c r="AZ309"/>
      <c r="BA309"/>
    </row>
    <row r="310" spans="1:53">
      <c r="A310" s="1"/>
      <c r="B310" s="1"/>
      <c r="C310" s="1"/>
      <c r="D310" s="1"/>
      <c r="E310" s="1"/>
      <c r="F310" s="1"/>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1"/>
      <c r="AL310"/>
      <c r="AM310"/>
      <c r="AN310"/>
      <c r="AO310"/>
      <c r="AP310"/>
      <c r="AQ310"/>
      <c r="AR310"/>
      <c r="AS310"/>
      <c r="AT310"/>
      <c r="AU310"/>
      <c r="AV310"/>
      <c r="AW310"/>
      <c r="AX310"/>
      <c r="AY310"/>
      <c r="AZ310"/>
      <c r="BA310"/>
    </row>
    <row r="311" spans="1:53">
      <c r="A311" s="1"/>
      <c r="B311" s="1"/>
      <c r="C311" s="1"/>
      <c r="D311" s="1"/>
      <c r="E311" s="1"/>
      <c r="F311" s="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1"/>
      <c r="AL311"/>
      <c r="AM311"/>
      <c r="AN311"/>
      <c r="AO311"/>
      <c r="AP311"/>
      <c r="AQ311"/>
      <c r="AR311"/>
      <c r="AS311"/>
      <c r="AT311"/>
      <c r="AU311"/>
      <c r="AV311"/>
      <c r="AW311"/>
      <c r="AX311"/>
      <c r="AY311"/>
      <c r="AZ311"/>
      <c r="BA311"/>
    </row>
    <row r="312" spans="1:53">
      <c r="A312" s="1"/>
      <c r="B312" s="1"/>
      <c r="C312" s="1"/>
      <c r="D312" s="1"/>
      <c r="E312" s="1"/>
      <c r="F312" s="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1"/>
      <c r="AL312"/>
      <c r="AM312"/>
      <c r="AN312"/>
      <c r="AO312"/>
      <c r="AP312"/>
      <c r="AQ312"/>
      <c r="AR312"/>
      <c r="AS312"/>
      <c r="AT312"/>
      <c r="AU312"/>
      <c r="AV312"/>
      <c r="AW312"/>
      <c r="AX312"/>
      <c r="AY312"/>
      <c r="AZ312"/>
      <c r="BA312"/>
    </row>
    <row r="313" spans="1:53">
      <c r="A313" s="1"/>
      <c r="B313" s="1"/>
      <c r="C313" s="1"/>
      <c r="D313" s="1"/>
      <c r="E313" s="1"/>
      <c r="F313" s="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1"/>
      <c r="AL313"/>
      <c r="AM313"/>
      <c r="AN313"/>
      <c r="AO313"/>
      <c r="AP313"/>
      <c r="AQ313"/>
      <c r="AR313"/>
      <c r="AS313"/>
      <c r="AT313"/>
      <c r="AU313"/>
      <c r="AV313"/>
      <c r="AW313"/>
      <c r="AX313"/>
      <c r="AY313"/>
      <c r="AZ313"/>
      <c r="BA313"/>
    </row>
    <row r="314" spans="1:53">
      <c r="A314" s="1"/>
      <c r="B314" s="1"/>
      <c r="C314" s="1"/>
      <c r="D314" s="1"/>
      <c r="E314" s="1"/>
      <c r="F314" s="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1"/>
      <c r="AL314"/>
      <c r="AM314"/>
      <c r="AN314"/>
      <c r="AO314"/>
      <c r="AP314"/>
      <c r="AQ314"/>
      <c r="AR314"/>
      <c r="AS314"/>
      <c r="AT314"/>
      <c r="AU314"/>
      <c r="AV314"/>
      <c r="AW314"/>
      <c r="AX314"/>
      <c r="AY314"/>
      <c r="AZ314"/>
      <c r="BA314"/>
    </row>
    <row r="315" spans="1:53">
      <c r="A315" s="1"/>
      <c r="B315" s="1"/>
      <c r="C315" s="1"/>
      <c r="D315" s="1"/>
      <c r="E315" s="1"/>
      <c r="F315" s="1"/>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1"/>
      <c r="AL315"/>
      <c r="AM315"/>
      <c r="AN315"/>
      <c r="AO315"/>
      <c r="AP315"/>
      <c r="AQ315"/>
      <c r="AR315"/>
      <c r="AS315"/>
      <c r="AT315"/>
      <c r="AU315"/>
      <c r="AV315"/>
      <c r="AW315"/>
      <c r="AX315"/>
      <c r="AY315"/>
      <c r="AZ315"/>
      <c r="BA315"/>
    </row>
    <row r="316" spans="1:53">
      <c r="A316" s="1"/>
      <c r="B316" s="1"/>
      <c r="C316" s="1"/>
      <c r="D316" s="1"/>
      <c r="E316" s="1"/>
      <c r="F316" s="1"/>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1"/>
      <c r="AL316"/>
      <c r="AM316"/>
      <c r="AN316"/>
      <c r="AO316"/>
      <c r="AP316"/>
      <c r="AQ316"/>
      <c r="AR316"/>
      <c r="AS316"/>
      <c r="AT316"/>
      <c r="AU316"/>
      <c r="AV316"/>
      <c r="AW316"/>
      <c r="AX316"/>
      <c r="AY316"/>
      <c r="AZ316"/>
      <c r="BA316"/>
    </row>
    <row r="317" spans="1:53">
      <c r="A317" s="1"/>
      <c r="B317" s="1"/>
      <c r="C317" s="1"/>
      <c r="D317" s="1"/>
      <c r="E317" s="1"/>
      <c r="F317" s="1"/>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1"/>
      <c r="AL317"/>
      <c r="AM317"/>
      <c r="AN317"/>
      <c r="AO317"/>
      <c r="AP317"/>
      <c r="AQ317"/>
      <c r="AR317"/>
      <c r="AS317"/>
      <c r="AT317"/>
      <c r="AU317"/>
      <c r="AV317"/>
      <c r="AW317"/>
      <c r="AX317"/>
      <c r="AY317"/>
      <c r="AZ317"/>
      <c r="BA317"/>
    </row>
    <row r="318" spans="1:53">
      <c r="A318" s="1"/>
      <c r="B318" s="1"/>
      <c r="C318" s="1"/>
      <c r="D318" s="1"/>
      <c r="E318" s="1"/>
      <c r="F318" s="1"/>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1"/>
      <c r="AL318"/>
      <c r="AM318"/>
      <c r="AN318"/>
      <c r="AO318"/>
      <c r="AP318"/>
      <c r="AQ318"/>
      <c r="AR318"/>
      <c r="AS318"/>
      <c r="AT318"/>
      <c r="AU318"/>
      <c r="AV318"/>
      <c r="AW318"/>
      <c r="AX318"/>
      <c r="AY318"/>
      <c r="AZ318"/>
      <c r="BA318"/>
    </row>
    <row r="319" spans="1:53">
      <c r="A319" s="1"/>
      <c r="B319" s="1"/>
      <c r="C319" s="1"/>
      <c r="D319" s="1"/>
      <c r="E319" s="1"/>
      <c r="F319" s="1"/>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1"/>
      <c r="AL319"/>
      <c r="AM319"/>
      <c r="AN319"/>
      <c r="AO319"/>
      <c r="AP319"/>
      <c r="AQ319"/>
      <c r="AR319"/>
      <c r="AS319"/>
      <c r="AT319"/>
      <c r="AU319"/>
      <c r="AV319"/>
      <c r="AW319"/>
      <c r="AX319"/>
      <c r="AY319"/>
      <c r="AZ319"/>
      <c r="BA319"/>
    </row>
    <row r="320" spans="1:53">
      <c r="A320" s="1"/>
      <c r="B320" s="1"/>
      <c r="C320" s="1"/>
      <c r="D320" s="1"/>
      <c r="E320" s="1"/>
      <c r="F320" s="1"/>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1"/>
      <c r="AL320"/>
      <c r="AM320"/>
      <c r="AN320"/>
      <c r="AO320"/>
      <c r="AP320"/>
      <c r="AQ320"/>
      <c r="AR320"/>
      <c r="AS320"/>
      <c r="AT320"/>
      <c r="AU320"/>
      <c r="AV320"/>
      <c r="AW320"/>
      <c r="AX320"/>
      <c r="AY320"/>
      <c r="AZ320"/>
      <c r="BA320"/>
    </row>
    <row r="321" spans="1:53">
      <c r="A321" s="1"/>
      <c r="B321" s="1"/>
      <c r="C321" s="1"/>
      <c r="D321" s="1"/>
      <c r="E321" s="1"/>
      <c r="F321" s="1"/>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1"/>
      <c r="AL321"/>
      <c r="AM321"/>
      <c r="AN321"/>
      <c r="AO321"/>
      <c r="AP321"/>
      <c r="AQ321"/>
      <c r="AR321"/>
      <c r="AS321"/>
      <c r="AT321"/>
      <c r="AU321"/>
      <c r="AV321"/>
      <c r="AW321"/>
      <c r="AX321"/>
      <c r="AY321"/>
      <c r="AZ321"/>
      <c r="BA321"/>
    </row>
    <row r="322" spans="1:53">
      <c r="A322" s="1"/>
      <c r="B322" s="1"/>
      <c r="C322" s="1"/>
      <c r="D322" s="1"/>
      <c r="E322" s="1"/>
      <c r="F322" s="1"/>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1"/>
      <c r="AL322"/>
      <c r="AM322"/>
      <c r="AN322"/>
      <c r="AO322"/>
      <c r="AP322"/>
      <c r="AQ322"/>
      <c r="AR322"/>
      <c r="AS322"/>
      <c r="AT322"/>
      <c r="AU322"/>
      <c r="AV322"/>
      <c r="AW322"/>
      <c r="AX322"/>
      <c r="AY322"/>
      <c r="AZ322"/>
      <c r="BA322"/>
    </row>
    <row r="323" spans="1:53">
      <c r="A323" s="1"/>
      <c r="B323" s="1"/>
      <c r="C323" s="1"/>
      <c r="D323" s="1"/>
      <c r="E323" s="1"/>
      <c r="F323" s="1"/>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1"/>
      <c r="AL323"/>
      <c r="AM323"/>
      <c r="AN323"/>
      <c r="AO323"/>
      <c r="AP323"/>
      <c r="AQ323"/>
      <c r="AR323"/>
      <c r="AS323"/>
      <c r="AT323"/>
      <c r="AU323"/>
      <c r="AV323"/>
      <c r="AW323"/>
      <c r="AX323"/>
      <c r="AY323"/>
      <c r="AZ323"/>
      <c r="BA323"/>
    </row>
    <row r="324" spans="1:53">
      <c r="A324" s="1"/>
      <c r="B324" s="1"/>
      <c r="C324" s="1"/>
      <c r="D324" s="1"/>
      <c r="E324" s="1"/>
      <c r="F324" s="1"/>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1"/>
      <c r="AL324"/>
      <c r="AM324"/>
      <c r="AN324"/>
      <c r="AO324"/>
      <c r="AP324"/>
      <c r="AQ324"/>
      <c r="AR324"/>
      <c r="AS324"/>
      <c r="AT324"/>
      <c r="AU324"/>
      <c r="AV324"/>
      <c r="AW324"/>
      <c r="AX324"/>
      <c r="AY324"/>
      <c r="AZ324"/>
      <c r="BA324"/>
    </row>
    <row r="325" spans="1:53">
      <c r="A325" s="1"/>
      <c r="B325" s="1"/>
      <c r="C325" s="1"/>
      <c r="D325" s="1"/>
      <c r="E325" s="1"/>
      <c r="F325" s="1"/>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1"/>
      <c r="AL325"/>
      <c r="AM325"/>
      <c r="AN325"/>
      <c r="AO325"/>
      <c r="AP325"/>
      <c r="AQ325"/>
      <c r="AR325"/>
      <c r="AS325"/>
      <c r="AT325"/>
      <c r="AU325"/>
      <c r="AV325"/>
      <c r="AW325"/>
      <c r="AX325"/>
      <c r="AY325"/>
      <c r="AZ325"/>
      <c r="BA325"/>
    </row>
    <row r="326" spans="1:53">
      <c r="A326" s="1"/>
      <c r="B326" s="1"/>
      <c r="C326" s="1"/>
      <c r="D326" s="1"/>
      <c r="E326" s="1"/>
      <c r="F326" s="1"/>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1"/>
      <c r="AL326"/>
      <c r="AM326"/>
      <c r="AN326"/>
      <c r="AO326"/>
      <c r="AP326"/>
      <c r="AQ326"/>
      <c r="AR326"/>
      <c r="AS326"/>
      <c r="AT326"/>
      <c r="AU326"/>
      <c r="AV326"/>
      <c r="AW326"/>
      <c r="AX326"/>
      <c r="AY326"/>
      <c r="AZ326"/>
      <c r="BA326"/>
    </row>
    <row r="327" spans="1:53">
      <c r="A327" s="1"/>
      <c r="B327" s="1"/>
      <c r="C327" s="1"/>
      <c r="D327" s="1"/>
      <c r="E327" s="1"/>
      <c r="F327" s="1"/>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1"/>
      <c r="AL327"/>
      <c r="AM327"/>
      <c r="AN327"/>
      <c r="AO327"/>
      <c r="AP327"/>
      <c r="AQ327"/>
      <c r="AR327"/>
      <c r="AS327"/>
      <c r="AT327"/>
      <c r="AU327"/>
      <c r="AV327"/>
      <c r="AW327"/>
      <c r="AX327"/>
      <c r="AY327"/>
      <c r="AZ327"/>
      <c r="BA327"/>
    </row>
    <row r="328" spans="1:53">
      <c r="A328" s="1"/>
      <c r="B328" s="1"/>
      <c r="C328" s="1"/>
      <c r="D328" s="1"/>
      <c r="E328" s="1"/>
      <c r="F328" s="1"/>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1"/>
      <c r="AL328"/>
      <c r="AM328"/>
      <c r="AN328"/>
      <c r="AO328"/>
      <c r="AP328"/>
      <c r="AQ328"/>
      <c r="AR328"/>
      <c r="AS328"/>
      <c r="AT328"/>
      <c r="AU328"/>
      <c r="AV328"/>
      <c r="AW328"/>
      <c r="AX328"/>
      <c r="AY328"/>
      <c r="AZ328"/>
      <c r="BA328"/>
    </row>
    <row r="329" spans="1:53">
      <c r="A329" s="1"/>
      <c r="B329" s="1"/>
      <c r="C329" s="1"/>
      <c r="D329" s="1"/>
      <c r="E329" s="1"/>
      <c r="F329" s="1"/>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1"/>
      <c r="AL329"/>
      <c r="AM329"/>
      <c r="AN329"/>
      <c r="AO329"/>
      <c r="AP329"/>
      <c r="AQ329"/>
      <c r="AR329"/>
      <c r="AS329"/>
      <c r="AT329"/>
      <c r="AU329"/>
      <c r="AV329"/>
      <c r="AW329"/>
      <c r="AX329"/>
      <c r="AY329"/>
      <c r="AZ329"/>
      <c r="BA329"/>
    </row>
    <row r="330" spans="1:53">
      <c r="A330" s="1"/>
      <c r="B330" s="1"/>
      <c r="C330" s="1"/>
      <c r="D330" s="1"/>
      <c r="E330" s="1"/>
      <c r="F330" s="1"/>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1"/>
      <c r="AL330"/>
      <c r="AM330"/>
      <c r="AN330"/>
      <c r="AO330"/>
      <c r="AP330"/>
      <c r="AQ330"/>
      <c r="AR330"/>
      <c r="AS330"/>
      <c r="AT330"/>
      <c r="AU330"/>
      <c r="AV330"/>
      <c r="AW330"/>
      <c r="AX330"/>
      <c r="AY330"/>
      <c r="AZ330"/>
      <c r="BA330"/>
    </row>
    <row r="331" spans="1:53">
      <c r="A331" s="1"/>
      <c r="B331" s="1"/>
      <c r="C331" s="1"/>
      <c r="D331" s="1"/>
      <c r="E331" s="1"/>
      <c r="F331" s="1"/>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1"/>
      <c r="AL331"/>
      <c r="AM331"/>
      <c r="AN331"/>
      <c r="AO331"/>
      <c r="AP331"/>
      <c r="AQ331"/>
      <c r="AR331"/>
      <c r="AS331"/>
      <c r="AT331"/>
      <c r="AU331"/>
      <c r="AV331"/>
      <c r="AW331"/>
      <c r="AX331"/>
      <c r="AY331"/>
      <c r="AZ331"/>
      <c r="BA331"/>
    </row>
    <row r="332" spans="1:53">
      <c r="A332" s="1"/>
      <c r="B332" s="1"/>
      <c r="C332" s="1"/>
      <c r="D332" s="1"/>
      <c r="E332" s="1"/>
      <c r="F332" s="1"/>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1"/>
      <c r="AL332"/>
      <c r="AM332"/>
      <c r="AN332"/>
      <c r="AO332"/>
      <c r="AP332"/>
      <c r="AQ332"/>
      <c r="AR332"/>
      <c r="AS332"/>
      <c r="AT332"/>
      <c r="AU332"/>
      <c r="AV332"/>
      <c r="AW332"/>
      <c r="AX332"/>
      <c r="AY332"/>
      <c r="AZ332"/>
      <c r="BA332"/>
    </row>
    <row r="333" spans="1:53">
      <c r="A333" s="1"/>
      <c r="B333" s="1"/>
      <c r="C333" s="1"/>
      <c r="D333" s="1"/>
      <c r="E333" s="1"/>
      <c r="F333" s="1"/>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1"/>
      <c r="AL333"/>
      <c r="AM333"/>
      <c r="AN333"/>
      <c r="AO333"/>
      <c r="AP333"/>
      <c r="AQ333"/>
      <c r="AR333"/>
      <c r="AS333"/>
      <c r="AT333"/>
      <c r="AU333"/>
      <c r="AV333"/>
      <c r="AW333"/>
      <c r="AX333"/>
      <c r="AY333"/>
      <c r="AZ333"/>
      <c r="BA333"/>
    </row>
    <row r="334" spans="1:53">
      <c r="A334" s="1"/>
      <c r="B334" s="1"/>
      <c r="C334" s="1"/>
      <c r="D334" s="1"/>
      <c r="E334" s="1"/>
      <c r="F334" s="1"/>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1"/>
      <c r="AL334"/>
      <c r="AM334"/>
      <c r="AN334"/>
      <c r="AO334"/>
      <c r="AP334"/>
      <c r="AQ334"/>
      <c r="AR334"/>
      <c r="AS334"/>
      <c r="AT334"/>
      <c r="AU334"/>
      <c r="AV334"/>
      <c r="AW334"/>
      <c r="AX334"/>
      <c r="AY334"/>
      <c r="AZ334"/>
      <c r="BA334"/>
    </row>
    <row r="335" spans="1:53">
      <c r="A335" s="1"/>
      <c r="B335" s="1"/>
      <c r="C335" s="1"/>
      <c r="D335" s="1"/>
      <c r="E335" s="1"/>
      <c r="F335" s="1"/>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1"/>
      <c r="AL335"/>
      <c r="AM335"/>
      <c r="AN335"/>
      <c r="AO335"/>
      <c r="AP335"/>
      <c r="AQ335"/>
      <c r="AR335"/>
      <c r="AS335"/>
      <c r="AT335"/>
      <c r="AU335"/>
      <c r="AV335"/>
      <c r="AW335"/>
      <c r="AX335"/>
      <c r="AY335"/>
      <c r="AZ335"/>
      <c r="BA335"/>
    </row>
    <row r="336" spans="1:53">
      <c r="A336" s="1"/>
      <c r="B336" s="1"/>
      <c r="C336" s="1"/>
      <c r="D336" s="1"/>
      <c r="E336" s="1"/>
      <c r="F336" s="1"/>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1"/>
      <c r="AL336"/>
      <c r="AM336"/>
      <c r="AN336"/>
      <c r="AO336"/>
      <c r="AP336"/>
      <c r="AQ336"/>
      <c r="AR336"/>
      <c r="AS336"/>
      <c r="AT336"/>
      <c r="AU336"/>
      <c r="AV336"/>
      <c r="AW336"/>
      <c r="AX336"/>
      <c r="AY336"/>
      <c r="AZ336"/>
      <c r="BA336"/>
    </row>
    <row r="337" spans="1:53">
      <c r="A337" s="1"/>
      <c r="B337" s="1"/>
      <c r="C337" s="1"/>
      <c r="D337" s="1"/>
      <c r="E337" s="1"/>
      <c r="F337" s="1"/>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1"/>
      <c r="AL337"/>
      <c r="AM337"/>
      <c r="AN337"/>
      <c r="AO337"/>
      <c r="AP337"/>
      <c r="AQ337"/>
      <c r="AR337"/>
      <c r="AS337"/>
      <c r="AT337"/>
      <c r="AU337"/>
      <c r="AV337"/>
      <c r="AW337"/>
      <c r="AX337"/>
      <c r="AY337"/>
      <c r="AZ337"/>
      <c r="BA337"/>
    </row>
    <row r="338" spans="1:53">
      <c r="A338" s="1"/>
      <c r="B338" s="1"/>
      <c r="C338" s="1"/>
      <c r="D338" s="1"/>
      <c r="E338" s="1"/>
      <c r="F338" s="1"/>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1"/>
      <c r="AL338"/>
      <c r="AM338"/>
      <c r="AN338"/>
      <c r="AO338"/>
      <c r="AP338"/>
      <c r="AQ338"/>
      <c r="AR338"/>
      <c r="AS338"/>
      <c r="AT338"/>
      <c r="AU338"/>
      <c r="AV338"/>
      <c r="AW338"/>
      <c r="AX338"/>
      <c r="AY338"/>
      <c r="AZ338"/>
      <c r="BA338"/>
    </row>
    <row r="339" spans="1:53">
      <c r="A339" s="1"/>
      <c r="B339" s="1"/>
      <c r="C339" s="1"/>
      <c r="D339" s="1"/>
      <c r="E339" s="1"/>
      <c r="F339" s="1"/>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1"/>
      <c r="AL339"/>
      <c r="AM339"/>
      <c r="AN339"/>
      <c r="AO339"/>
      <c r="AP339"/>
      <c r="AQ339"/>
      <c r="AR339"/>
      <c r="AS339"/>
      <c r="AT339"/>
      <c r="AU339"/>
      <c r="AV339"/>
      <c r="AW339"/>
      <c r="AX339"/>
      <c r="AY339"/>
      <c r="AZ339"/>
      <c r="BA339"/>
    </row>
    <row r="340" spans="1:53">
      <c r="A340" s="1"/>
      <c r="B340" s="1"/>
      <c r="C340" s="1"/>
      <c r="D340" s="1"/>
      <c r="E340" s="1"/>
      <c r="F340" s="1"/>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1"/>
      <c r="AL340"/>
      <c r="AM340"/>
      <c r="AN340"/>
      <c r="AO340"/>
      <c r="AP340"/>
      <c r="AQ340"/>
      <c r="AR340"/>
      <c r="AS340"/>
      <c r="AT340"/>
      <c r="AU340"/>
      <c r="AV340"/>
      <c r="AW340"/>
      <c r="AX340"/>
      <c r="AY340"/>
      <c r="AZ340"/>
      <c r="BA340"/>
    </row>
    <row r="341" spans="1:53">
      <c r="A341" s="1"/>
      <c r="B341" s="1"/>
      <c r="C341" s="1"/>
      <c r="D341" s="1"/>
      <c r="E341" s="1"/>
      <c r="F341" s="1"/>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1"/>
      <c r="AL341"/>
      <c r="AM341"/>
      <c r="AN341"/>
      <c r="AO341"/>
      <c r="AP341"/>
      <c r="AQ341"/>
      <c r="AR341"/>
      <c r="AS341"/>
      <c r="AT341"/>
      <c r="AU341"/>
      <c r="AV341"/>
      <c r="AW341"/>
      <c r="AX341"/>
      <c r="AY341"/>
      <c r="AZ341"/>
      <c r="BA341"/>
    </row>
    <row r="342" spans="1:53">
      <c r="A342" s="1"/>
      <c r="B342" s="1"/>
      <c r="C342" s="1"/>
      <c r="D342" s="1"/>
      <c r="E342" s="1"/>
      <c r="F342" s="1"/>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1"/>
      <c r="AL342"/>
      <c r="AM342"/>
      <c r="AN342"/>
      <c r="AO342"/>
      <c r="AP342"/>
      <c r="AQ342"/>
      <c r="AR342"/>
      <c r="AS342"/>
      <c r="AT342"/>
      <c r="AU342"/>
      <c r="AV342"/>
      <c r="AW342"/>
      <c r="AX342"/>
      <c r="AY342"/>
      <c r="AZ342"/>
      <c r="BA342"/>
    </row>
    <row r="343" spans="1:53">
      <c r="A343" s="1"/>
      <c r="B343" s="1"/>
      <c r="C343" s="1"/>
      <c r="D343" s="1"/>
      <c r="E343" s="1"/>
      <c r="F343" s="1"/>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1"/>
      <c r="AL343"/>
      <c r="AM343"/>
      <c r="AN343"/>
      <c r="AO343"/>
      <c r="AP343"/>
      <c r="AQ343"/>
      <c r="AR343"/>
      <c r="AS343"/>
      <c r="AT343"/>
      <c r="AU343"/>
      <c r="AV343"/>
      <c r="AW343"/>
      <c r="AX343"/>
      <c r="AY343"/>
      <c r="AZ343"/>
      <c r="BA343"/>
    </row>
    <row r="344" spans="1:53">
      <c r="A344" s="1"/>
      <c r="B344" s="1"/>
      <c r="C344" s="1"/>
      <c r="D344" s="1"/>
      <c r="E344" s="1"/>
      <c r="F344" s="1"/>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1"/>
      <c r="AL344"/>
      <c r="AM344"/>
      <c r="AN344"/>
      <c r="AO344"/>
      <c r="AP344"/>
      <c r="AQ344"/>
      <c r="AR344"/>
      <c r="AS344"/>
      <c r="AT344"/>
      <c r="AU344"/>
      <c r="AV344"/>
      <c r="AW344"/>
      <c r="AX344"/>
      <c r="AY344"/>
      <c r="AZ344"/>
      <c r="BA344"/>
    </row>
    <row r="345" spans="1:53">
      <c r="A345" s="1"/>
      <c r="B345" s="1"/>
      <c r="C345" s="1"/>
      <c r="D345" s="1"/>
      <c r="E345" s="1"/>
      <c r="F345" s="1"/>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1"/>
      <c r="AL345"/>
      <c r="AM345"/>
      <c r="AN345"/>
      <c r="AO345"/>
      <c r="AP345"/>
      <c r="AQ345"/>
      <c r="AR345"/>
      <c r="AS345"/>
      <c r="AT345"/>
      <c r="AU345"/>
      <c r="AV345"/>
      <c r="AW345"/>
      <c r="AX345"/>
      <c r="AY345"/>
      <c r="AZ345"/>
      <c r="BA345"/>
    </row>
    <row r="346" spans="1:53">
      <c r="A346" s="1"/>
      <c r="B346" s="1"/>
      <c r="C346" s="1"/>
      <c r="D346" s="1"/>
      <c r="E346" s="1"/>
      <c r="F346" s="1"/>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1"/>
      <c r="AL346"/>
      <c r="AM346"/>
      <c r="AN346"/>
      <c r="AO346"/>
      <c r="AP346"/>
      <c r="AQ346"/>
      <c r="AR346"/>
      <c r="AS346"/>
      <c r="AT346"/>
      <c r="AU346"/>
      <c r="AV346"/>
      <c r="AW346"/>
      <c r="AX346"/>
      <c r="AY346"/>
      <c r="AZ346"/>
      <c r="BA346"/>
    </row>
    <row r="347" spans="1:53">
      <c r="A347" s="1"/>
      <c r="B347" s="1"/>
      <c r="C347" s="1"/>
      <c r="D347" s="1"/>
      <c r="E347" s="1"/>
      <c r="F347" s="1"/>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1"/>
      <c r="AL347"/>
      <c r="AM347"/>
      <c r="AN347"/>
      <c r="AO347"/>
      <c r="AP347"/>
      <c r="AQ347"/>
      <c r="AR347"/>
      <c r="AS347"/>
      <c r="AT347"/>
      <c r="AU347"/>
      <c r="AV347"/>
      <c r="AW347"/>
      <c r="AX347"/>
      <c r="AY347"/>
      <c r="AZ347"/>
      <c r="BA347"/>
    </row>
    <row r="348" spans="1:53">
      <c r="A348" s="1"/>
      <c r="B348" s="1"/>
      <c r="C348" s="1"/>
      <c r="D348" s="1"/>
      <c r="E348" s="1"/>
      <c r="F348" s="1"/>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1"/>
      <c r="AL348"/>
      <c r="AM348"/>
      <c r="AN348"/>
      <c r="AO348"/>
      <c r="AP348"/>
      <c r="AQ348"/>
      <c r="AR348"/>
      <c r="AS348"/>
      <c r="AT348"/>
      <c r="AU348"/>
      <c r="AV348"/>
      <c r="AW348"/>
      <c r="AX348"/>
      <c r="AY348"/>
      <c r="AZ348"/>
      <c r="BA348"/>
    </row>
    <row r="349" spans="1:53">
      <c r="A349" s="1"/>
      <c r="B349" s="1"/>
      <c r="C349" s="1"/>
      <c r="D349" s="1"/>
      <c r="E349" s="1"/>
      <c r="F349" s="1"/>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1"/>
      <c r="AL349"/>
      <c r="AM349"/>
      <c r="AN349"/>
      <c r="AO349"/>
      <c r="AP349"/>
      <c r="AQ349"/>
      <c r="AR349"/>
      <c r="AS349"/>
      <c r="AT349"/>
      <c r="AU349"/>
      <c r="AV349"/>
      <c r="AW349"/>
      <c r="AX349"/>
      <c r="AY349"/>
      <c r="AZ349"/>
      <c r="BA349"/>
    </row>
    <row r="350" spans="1:53">
      <c r="A350" s="1"/>
      <c r="B350" s="1"/>
      <c r="C350" s="1"/>
      <c r="D350" s="1"/>
      <c r="E350" s="1"/>
      <c r="F350" s="1"/>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1"/>
      <c r="AL350"/>
      <c r="AM350"/>
      <c r="AN350"/>
      <c r="AO350"/>
      <c r="AP350"/>
      <c r="AQ350"/>
      <c r="AR350"/>
      <c r="AS350"/>
      <c r="AT350"/>
      <c r="AU350"/>
      <c r="AV350"/>
      <c r="AW350"/>
      <c r="AX350"/>
      <c r="AY350"/>
      <c r="AZ350"/>
      <c r="BA350"/>
    </row>
    <row r="351" spans="1:53">
      <c r="A351" s="1"/>
      <c r="B351" s="1"/>
      <c r="C351" s="1"/>
      <c r="D351" s="1"/>
      <c r="E351" s="1"/>
      <c r="F351" s="1"/>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1"/>
      <c r="AL351"/>
      <c r="AM351"/>
      <c r="AN351"/>
      <c r="AO351"/>
      <c r="AP351"/>
      <c r="AQ351"/>
      <c r="AR351"/>
      <c r="AS351"/>
      <c r="AT351"/>
      <c r="AU351"/>
      <c r="AV351"/>
      <c r="AW351"/>
      <c r="AX351"/>
      <c r="AY351"/>
      <c r="AZ351"/>
      <c r="BA351"/>
    </row>
    <row r="352" spans="1:53">
      <c r="A352" s="1"/>
      <c r="B352" s="1"/>
      <c r="C352" s="1"/>
      <c r="D352" s="1"/>
      <c r="E352" s="1"/>
      <c r="F352" s="1"/>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1"/>
      <c r="AL352"/>
      <c r="AM352"/>
      <c r="AN352"/>
      <c r="AO352"/>
      <c r="AP352"/>
      <c r="AQ352"/>
      <c r="AR352"/>
      <c r="AS352"/>
      <c r="AT352"/>
      <c r="AU352"/>
      <c r="AV352"/>
      <c r="AW352"/>
      <c r="AX352"/>
      <c r="AY352"/>
      <c r="AZ352"/>
      <c r="BA352"/>
    </row>
    <row r="353" spans="1:53">
      <c r="A353" s="1"/>
      <c r="B353" s="1"/>
      <c r="C353" s="1"/>
      <c r="D353" s="1"/>
      <c r="E353" s="1"/>
      <c r="F353" s="1"/>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1"/>
      <c r="AL353"/>
      <c r="AM353"/>
      <c r="AN353"/>
      <c r="AO353"/>
      <c r="AP353"/>
      <c r="AQ353"/>
      <c r="AR353"/>
      <c r="AS353"/>
      <c r="AT353"/>
      <c r="AU353"/>
      <c r="AV353"/>
      <c r="AW353"/>
      <c r="AX353"/>
      <c r="AY353"/>
      <c r="AZ353"/>
      <c r="BA353"/>
    </row>
    <row r="354" spans="1:53">
      <c r="A354" s="1"/>
      <c r="B354" s="1"/>
      <c r="C354" s="1"/>
      <c r="D354" s="1"/>
      <c r="E354" s="1"/>
      <c r="F354" s="1"/>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1"/>
      <c r="AL354"/>
      <c r="AM354"/>
      <c r="AN354"/>
      <c r="AO354"/>
      <c r="AP354"/>
      <c r="AQ354"/>
      <c r="AR354"/>
      <c r="AS354"/>
      <c r="AT354"/>
      <c r="AU354"/>
      <c r="AV354"/>
      <c r="AW354"/>
      <c r="AX354"/>
      <c r="AY354"/>
      <c r="AZ354"/>
      <c r="BA354"/>
    </row>
    <row r="355" spans="1:53">
      <c r="A355" s="1"/>
      <c r="B355" s="1"/>
      <c r="C355" s="1"/>
      <c r="D355" s="1"/>
      <c r="E355" s="1"/>
      <c r="F355" s="1"/>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1"/>
      <c r="AL355"/>
      <c r="AM355"/>
      <c r="AN355"/>
      <c r="AO355"/>
      <c r="AP355"/>
      <c r="AQ355"/>
      <c r="AR355"/>
      <c r="AS355"/>
      <c r="AT355"/>
      <c r="AU355"/>
      <c r="AV355"/>
      <c r="AW355"/>
      <c r="AX355"/>
      <c r="AY355"/>
      <c r="AZ355"/>
      <c r="BA355"/>
    </row>
    <row r="356" spans="1:53">
      <c r="A356" s="1"/>
      <c r="B356" s="1"/>
      <c r="C356" s="1"/>
      <c r="D356" s="1"/>
      <c r="E356" s="1"/>
      <c r="F356" s="1"/>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1"/>
      <c r="AL356"/>
      <c r="AM356"/>
      <c r="AN356"/>
      <c r="AO356"/>
      <c r="AP356"/>
      <c r="AQ356"/>
      <c r="AR356"/>
      <c r="AS356"/>
      <c r="AT356"/>
      <c r="AU356"/>
      <c r="AV356"/>
      <c r="AW356"/>
      <c r="AX356"/>
      <c r="AY356"/>
      <c r="AZ356"/>
      <c r="BA356"/>
    </row>
    <row r="357" spans="1:53">
      <c r="A357" s="1"/>
      <c r="B357" s="1"/>
      <c r="C357" s="1"/>
      <c r="D357" s="1"/>
      <c r="E357" s="1"/>
      <c r="F357" s="1"/>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1"/>
      <c r="AL357"/>
      <c r="AM357"/>
      <c r="AN357"/>
      <c r="AO357"/>
      <c r="AP357"/>
      <c r="AQ357"/>
      <c r="AR357"/>
      <c r="AS357"/>
      <c r="AT357"/>
      <c r="AU357"/>
      <c r="AV357"/>
      <c r="AW357"/>
      <c r="AX357"/>
      <c r="AY357"/>
      <c r="AZ357"/>
      <c r="BA357"/>
    </row>
    <row r="358" spans="1:53">
      <c r="A358" s="1"/>
      <c r="B358" s="1"/>
      <c r="C358" s="1"/>
      <c r="D358" s="1"/>
      <c r="E358" s="1"/>
      <c r="F358" s="1"/>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1"/>
      <c r="AL358"/>
      <c r="AM358"/>
      <c r="AN358"/>
      <c r="AO358"/>
      <c r="AP358"/>
      <c r="AQ358"/>
      <c r="AR358"/>
      <c r="AS358"/>
      <c r="AT358"/>
      <c r="AU358"/>
      <c r="AV358"/>
      <c r="AW358"/>
      <c r="AX358"/>
      <c r="AY358"/>
      <c r="AZ358"/>
      <c r="BA358"/>
    </row>
    <row r="359" spans="1:53">
      <c r="A359" s="1"/>
      <c r="B359" s="1"/>
      <c r="C359" s="1"/>
      <c r="D359" s="1"/>
      <c r="E359" s="1"/>
      <c r="F359" s="1"/>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1"/>
      <c r="AL359"/>
      <c r="AM359"/>
      <c r="AN359"/>
      <c r="AO359"/>
      <c r="AP359"/>
      <c r="AQ359"/>
      <c r="AR359"/>
      <c r="AS359"/>
      <c r="AT359"/>
      <c r="AU359"/>
      <c r="AV359"/>
      <c r="AW359"/>
      <c r="AX359"/>
      <c r="AY359"/>
      <c r="AZ359"/>
      <c r="BA359"/>
    </row>
    <row r="360" spans="1:53">
      <c r="A360" s="1"/>
      <c r="B360" s="1"/>
      <c r="C360" s="1"/>
      <c r="D360" s="1"/>
      <c r="E360" s="1"/>
      <c r="F360" s="1"/>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1"/>
      <c r="AL360"/>
      <c r="AM360"/>
      <c r="AN360"/>
      <c r="AO360"/>
      <c r="AP360"/>
      <c r="AQ360"/>
      <c r="AR360"/>
      <c r="AS360"/>
      <c r="AT360"/>
      <c r="AU360"/>
      <c r="AV360"/>
      <c r="AW360"/>
      <c r="AX360"/>
      <c r="AY360"/>
      <c r="AZ360"/>
      <c r="BA360"/>
    </row>
    <row r="361" spans="1:53">
      <c r="A361" s="1"/>
      <c r="B361" s="1"/>
      <c r="C361" s="1"/>
      <c r="D361" s="1"/>
      <c r="E361" s="1"/>
      <c r="F361" s="1"/>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1"/>
      <c r="AL361"/>
      <c r="AM361"/>
      <c r="AN361"/>
      <c r="AO361"/>
      <c r="AP361"/>
      <c r="AQ361"/>
      <c r="AR361"/>
      <c r="AS361"/>
      <c r="AT361"/>
      <c r="AU361"/>
      <c r="AV361"/>
      <c r="AW361"/>
      <c r="AX361"/>
      <c r="AY361"/>
      <c r="AZ361"/>
      <c r="BA361"/>
    </row>
    <row r="362" spans="1:53">
      <c r="A362" s="1"/>
      <c r="B362" s="1"/>
      <c r="C362" s="1"/>
      <c r="D362" s="1"/>
      <c r="E362" s="1"/>
      <c r="F362" s="1"/>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1"/>
      <c r="AL362"/>
      <c r="AM362"/>
      <c r="AN362"/>
      <c r="AO362"/>
      <c r="AP362"/>
      <c r="AQ362"/>
      <c r="AR362"/>
      <c r="AS362"/>
      <c r="AT362"/>
      <c r="AU362"/>
      <c r="AV362"/>
      <c r="AW362"/>
      <c r="AX362"/>
      <c r="AY362"/>
      <c r="AZ362"/>
      <c r="BA362"/>
    </row>
    <row r="363" spans="1:53">
      <c r="A363" s="1"/>
      <c r="B363" s="1"/>
      <c r="C363" s="1"/>
      <c r="D363" s="1"/>
      <c r="E363" s="1"/>
      <c r="F363" s="1"/>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1"/>
      <c r="AL363"/>
      <c r="AM363"/>
      <c r="AN363"/>
      <c r="AO363"/>
      <c r="AP363"/>
      <c r="AQ363"/>
      <c r="AR363"/>
      <c r="AS363"/>
      <c r="AT363"/>
      <c r="AU363"/>
      <c r="AV363"/>
      <c r="AW363"/>
      <c r="AX363"/>
      <c r="AY363"/>
      <c r="AZ363"/>
      <c r="BA363"/>
    </row>
    <row r="364" spans="1:53">
      <c r="A364" s="1"/>
      <c r="B364" s="1"/>
      <c r="C364" s="1"/>
      <c r="D364" s="1"/>
      <c r="E364" s="1"/>
      <c r="F364" s="1"/>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1"/>
      <c r="AL364"/>
      <c r="AM364"/>
      <c r="AN364"/>
      <c r="AO364"/>
      <c r="AP364"/>
      <c r="AQ364"/>
      <c r="AR364"/>
      <c r="AS364"/>
      <c r="AT364"/>
      <c r="AU364"/>
      <c r="AV364"/>
      <c r="AW364"/>
      <c r="AX364"/>
      <c r="AY364"/>
      <c r="AZ364"/>
      <c r="BA364"/>
    </row>
    <row r="365" spans="1:53">
      <c r="A365" s="1"/>
      <c r="B365" s="1"/>
      <c r="C365" s="1"/>
      <c r="D365" s="1"/>
      <c r="E365" s="1"/>
      <c r="F365" s="1"/>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1"/>
      <c r="AL365"/>
      <c r="AM365"/>
      <c r="AN365"/>
      <c r="AO365"/>
      <c r="AP365"/>
      <c r="AQ365"/>
      <c r="AR365"/>
      <c r="AS365"/>
      <c r="AT365"/>
      <c r="AU365"/>
      <c r="AV365"/>
      <c r="AW365"/>
      <c r="AX365"/>
      <c r="AY365"/>
      <c r="AZ365"/>
      <c r="BA365"/>
    </row>
    <row r="366" spans="1:53">
      <c r="A366" s="1"/>
      <c r="B366" s="1"/>
      <c r="C366" s="1"/>
      <c r="D366" s="1"/>
      <c r="E366" s="1"/>
      <c r="F366" s="1"/>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1"/>
      <c r="AL366"/>
      <c r="AM366"/>
      <c r="AN366"/>
      <c r="AO366"/>
      <c r="AP366"/>
      <c r="AQ366"/>
      <c r="AR366"/>
      <c r="AS366"/>
      <c r="AT366"/>
      <c r="AU366"/>
      <c r="AV366"/>
      <c r="AW366"/>
      <c r="AX366"/>
      <c r="AY366"/>
      <c r="AZ366"/>
      <c r="BA366"/>
    </row>
    <row r="367" spans="1:53">
      <c r="A367" s="1"/>
      <c r="B367" s="1"/>
      <c r="C367" s="1"/>
      <c r="D367" s="1"/>
      <c r="E367" s="1"/>
      <c r="F367" s="1"/>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1"/>
      <c r="AL367"/>
      <c r="AM367"/>
      <c r="AN367"/>
      <c r="AO367"/>
      <c r="AP367"/>
      <c r="AQ367"/>
      <c r="AR367"/>
      <c r="AS367"/>
      <c r="AT367"/>
      <c r="AU367"/>
      <c r="AV367"/>
      <c r="AW367"/>
      <c r="AX367"/>
      <c r="AY367"/>
      <c r="AZ367"/>
      <c r="BA367"/>
    </row>
    <row r="368" spans="1:53">
      <c r="A368" s="1"/>
      <c r="B368" s="1"/>
      <c r="C368" s="1"/>
      <c r="D368" s="1"/>
      <c r="E368" s="1"/>
      <c r="F368" s="1"/>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1"/>
      <c r="AL368"/>
      <c r="AM368"/>
      <c r="AN368"/>
      <c r="AO368"/>
      <c r="AP368"/>
      <c r="AQ368"/>
      <c r="AR368"/>
      <c r="AS368"/>
      <c r="AT368"/>
      <c r="AU368"/>
      <c r="AV368"/>
      <c r="AW368"/>
      <c r="AX368"/>
      <c r="AY368"/>
      <c r="AZ368"/>
      <c r="BA368"/>
    </row>
    <row r="369" spans="1:53">
      <c r="A369" s="1"/>
      <c r="B369" s="1"/>
      <c r="C369" s="1"/>
      <c r="D369" s="1"/>
      <c r="E369" s="1"/>
      <c r="F369" s="1"/>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1"/>
      <c r="AL369"/>
      <c r="AM369"/>
      <c r="AN369"/>
      <c r="AO369"/>
      <c r="AP369"/>
      <c r="AQ369"/>
      <c r="AR369"/>
      <c r="AS369"/>
      <c r="AT369"/>
      <c r="AU369"/>
      <c r="AV369"/>
      <c r="AW369"/>
      <c r="AX369"/>
      <c r="AY369"/>
      <c r="AZ369"/>
      <c r="BA369"/>
    </row>
    <row r="370" spans="1:53">
      <c r="A370" s="1"/>
      <c r="B370" s="1"/>
      <c r="C370" s="1"/>
      <c r="D370" s="1"/>
      <c r="E370" s="1"/>
      <c r="F370" s="1"/>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1"/>
      <c r="AL370"/>
      <c r="AM370"/>
      <c r="AN370"/>
      <c r="AO370"/>
      <c r="AP370"/>
      <c r="AQ370"/>
      <c r="AR370"/>
      <c r="AS370"/>
      <c r="AT370"/>
      <c r="AU370"/>
      <c r="AV370"/>
      <c r="AW370"/>
      <c r="AX370"/>
      <c r="AY370"/>
      <c r="AZ370"/>
      <c r="BA370"/>
    </row>
    <row r="371" spans="1:53">
      <c r="A371" s="1"/>
      <c r="B371" s="1"/>
      <c r="C371" s="1"/>
      <c r="D371" s="1"/>
      <c r="E371" s="1"/>
      <c r="F371" s="1"/>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1"/>
      <c r="AL371"/>
      <c r="AM371"/>
      <c r="AN371"/>
      <c r="AO371"/>
      <c r="AP371"/>
      <c r="AQ371"/>
      <c r="AR371"/>
      <c r="AS371"/>
      <c r="AT371"/>
      <c r="AU371"/>
      <c r="AV371"/>
      <c r="AW371"/>
      <c r="AX371"/>
      <c r="AY371"/>
      <c r="AZ371"/>
      <c r="BA371"/>
    </row>
    <row r="372" spans="1:53">
      <c r="A372" s="1"/>
      <c r="B372" s="1"/>
      <c r="C372" s="1"/>
      <c r="D372" s="1"/>
      <c r="E372" s="1"/>
      <c r="F372" s="1"/>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1"/>
      <c r="AL372"/>
      <c r="AM372"/>
      <c r="AN372"/>
      <c r="AO372"/>
      <c r="AP372"/>
      <c r="AQ372"/>
      <c r="AR372"/>
      <c r="AS372"/>
      <c r="AT372"/>
      <c r="AU372"/>
      <c r="AV372"/>
      <c r="AW372"/>
      <c r="AX372"/>
      <c r="AY372"/>
      <c r="AZ372"/>
      <c r="BA372"/>
    </row>
    <row r="373" spans="1:53">
      <c r="A373" s="1"/>
      <c r="B373" s="1"/>
      <c r="C373" s="1"/>
      <c r="D373" s="1"/>
      <c r="E373" s="1"/>
      <c r="F373" s="1"/>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1"/>
      <c r="AL373"/>
      <c r="AM373"/>
      <c r="AN373"/>
      <c r="AO373"/>
      <c r="AP373"/>
      <c r="AQ373"/>
      <c r="AR373"/>
      <c r="AS373"/>
      <c r="AT373"/>
      <c r="AU373"/>
      <c r="AV373"/>
      <c r="AW373"/>
      <c r="AX373"/>
      <c r="AY373"/>
      <c r="AZ373"/>
      <c r="BA373"/>
    </row>
    <row r="374" spans="1:53">
      <c r="A374" s="1"/>
      <c r="B374" s="1"/>
      <c r="C374" s="1"/>
      <c r="D374" s="1"/>
      <c r="E374" s="1"/>
      <c r="F374" s="1"/>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1"/>
      <c r="AL374"/>
      <c r="AM374"/>
      <c r="AN374"/>
      <c r="AO374"/>
      <c r="AP374"/>
      <c r="AQ374"/>
      <c r="AR374"/>
      <c r="AS374"/>
      <c r="AT374"/>
      <c r="AU374"/>
      <c r="AV374"/>
      <c r="AW374"/>
      <c r="AX374"/>
      <c r="AY374"/>
      <c r="AZ374"/>
      <c r="BA374"/>
    </row>
    <row r="375" spans="1:53">
      <c r="A375" s="1"/>
      <c r="B375" s="1"/>
      <c r="C375" s="1"/>
      <c r="D375" s="1"/>
      <c r="E375" s="1"/>
      <c r="F375" s="1"/>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1"/>
      <c r="AL375"/>
      <c r="AM375"/>
      <c r="AN375"/>
      <c r="AO375"/>
      <c r="AP375"/>
      <c r="AQ375"/>
      <c r="AR375"/>
      <c r="AS375"/>
      <c r="AT375"/>
      <c r="AU375"/>
      <c r="AV375"/>
      <c r="AW375"/>
      <c r="AX375"/>
      <c r="AY375"/>
      <c r="AZ375"/>
      <c r="BA375"/>
    </row>
    <row r="376" spans="1:53">
      <c r="A376" s="1"/>
      <c r="B376" s="1"/>
      <c r="C376" s="1"/>
      <c r="D376" s="1"/>
      <c r="E376" s="1"/>
      <c r="F376" s="1"/>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1"/>
      <c r="AL376"/>
      <c r="AM376"/>
      <c r="AN376"/>
      <c r="AO376"/>
      <c r="AP376"/>
      <c r="AQ376"/>
      <c r="AR376"/>
      <c r="AS376"/>
      <c r="AT376"/>
      <c r="AU376"/>
      <c r="AV376"/>
      <c r="AW376"/>
      <c r="AX376"/>
      <c r="AY376"/>
      <c r="AZ376"/>
      <c r="BA376"/>
    </row>
    <row r="377" spans="1:53">
      <c r="A377" s="1"/>
      <c r="B377" s="1"/>
      <c r="C377" s="1"/>
      <c r="D377" s="1"/>
      <c r="E377" s="1"/>
      <c r="F377" s="1"/>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1"/>
      <c r="AL377"/>
      <c r="AM377"/>
      <c r="AN377"/>
      <c r="AO377"/>
      <c r="AP377"/>
      <c r="AQ377"/>
      <c r="AR377"/>
      <c r="AS377"/>
      <c r="AT377"/>
      <c r="AU377"/>
      <c r="AV377"/>
      <c r="AW377"/>
      <c r="AX377"/>
      <c r="AY377"/>
      <c r="AZ377"/>
      <c r="BA377"/>
    </row>
    <row r="378" spans="1:53">
      <c r="A378" s="1"/>
      <c r="B378" s="1"/>
      <c r="C378" s="1"/>
      <c r="D378" s="1"/>
      <c r="E378" s="1"/>
      <c r="F378" s="1"/>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1"/>
      <c r="AL378"/>
      <c r="AM378"/>
      <c r="AN378"/>
      <c r="AO378"/>
      <c r="AP378"/>
      <c r="AQ378"/>
      <c r="AR378"/>
      <c r="AS378"/>
      <c r="AT378"/>
      <c r="AU378"/>
      <c r="AV378"/>
      <c r="AW378"/>
      <c r="AX378"/>
      <c r="AY378"/>
      <c r="AZ378"/>
      <c r="BA378"/>
    </row>
    <row r="379" spans="1:53">
      <c r="A379" s="1"/>
      <c r="B379" s="1"/>
      <c r="C379" s="1"/>
      <c r="D379" s="1"/>
      <c r="E379" s="1"/>
      <c r="F379" s="1"/>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1"/>
      <c r="AL379"/>
      <c r="AM379"/>
      <c r="AN379"/>
      <c r="AO379"/>
      <c r="AP379"/>
      <c r="AQ379"/>
      <c r="AR379"/>
      <c r="AS379"/>
      <c r="AT379"/>
      <c r="AU379"/>
      <c r="AV379"/>
      <c r="AW379"/>
      <c r="AX379"/>
      <c r="AY379"/>
      <c r="AZ379"/>
      <c r="BA379"/>
    </row>
    <row r="380" spans="1:53">
      <c r="A380" s="1"/>
      <c r="B380" s="1"/>
      <c r="C380" s="1"/>
      <c r="D380" s="1"/>
      <c r="E380" s="1"/>
      <c r="F380" s="1"/>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1"/>
      <c r="AL380"/>
      <c r="AM380"/>
      <c r="AN380"/>
      <c r="AO380"/>
      <c r="AP380"/>
      <c r="AQ380"/>
      <c r="AR380"/>
      <c r="AS380"/>
      <c r="AT380"/>
      <c r="AU380"/>
      <c r="AV380"/>
      <c r="AW380"/>
      <c r="AX380"/>
      <c r="AY380"/>
      <c r="AZ380"/>
      <c r="BA380"/>
    </row>
    <row r="381" spans="1:53">
      <c r="A381" s="1"/>
      <c r="B381" s="1"/>
      <c r="C381" s="1"/>
      <c r="D381" s="1"/>
      <c r="E381" s="1"/>
      <c r="F381" s="1"/>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1"/>
      <c r="AL381"/>
      <c r="AM381"/>
      <c r="AN381"/>
      <c r="AO381"/>
      <c r="AP381"/>
      <c r="AQ381"/>
      <c r="AR381"/>
      <c r="AS381"/>
      <c r="AT381"/>
      <c r="AU381"/>
      <c r="AV381"/>
      <c r="AW381"/>
      <c r="AX381"/>
      <c r="AY381"/>
      <c r="AZ381"/>
      <c r="BA381"/>
    </row>
    <row r="382" spans="1:53">
      <c r="A382" s="1"/>
      <c r="B382" s="1"/>
      <c r="C382" s="1"/>
      <c r="D382" s="1"/>
      <c r="E382" s="1"/>
      <c r="F382" s="1"/>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1"/>
      <c r="AL382"/>
      <c r="AM382"/>
      <c r="AN382"/>
      <c r="AO382"/>
      <c r="AP382"/>
      <c r="AQ382"/>
      <c r="AR382"/>
      <c r="AS382"/>
      <c r="AT382"/>
      <c r="AU382"/>
      <c r="AV382"/>
      <c r="AW382"/>
      <c r="AX382"/>
      <c r="AY382"/>
      <c r="AZ382"/>
      <c r="BA382"/>
    </row>
    <row r="383" spans="1:53">
      <c r="A383" s="1"/>
      <c r="B383" s="1"/>
      <c r="C383" s="1"/>
      <c r="D383" s="1"/>
      <c r="E383" s="1"/>
      <c r="F383" s="1"/>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1"/>
      <c r="AL383"/>
      <c r="AM383"/>
      <c r="AN383"/>
      <c r="AO383"/>
      <c r="AP383"/>
      <c r="AQ383"/>
      <c r="AR383"/>
      <c r="AS383"/>
      <c r="AT383"/>
      <c r="AU383"/>
      <c r="AV383"/>
      <c r="AW383"/>
      <c r="AX383"/>
      <c r="AY383"/>
      <c r="AZ383"/>
      <c r="BA383"/>
    </row>
    <row r="384" spans="1:53">
      <c r="A384" s="1"/>
      <c r="B384" s="1"/>
      <c r="C384" s="1"/>
      <c r="D384" s="1"/>
      <c r="E384" s="1"/>
      <c r="F384" s="1"/>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1"/>
      <c r="AL384"/>
      <c r="AM384"/>
      <c r="AN384"/>
      <c r="AO384"/>
      <c r="AP384"/>
      <c r="AQ384"/>
      <c r="AR384"/>
      <c r="AS384"/>
      <c r="AT384"/>
      <c r="AU384"/>
      <c r="AV384"/>
      <c r="AW384"/>
      <c r="AX384"/>
      <c r="AY384"/>
      <c r="AZ384"/>
      <c r="BA384"/>
    </row>
    <row r="385" spans="1:53">
      <c r="A385" s="1"/>
      <c r="B385" s="1"/>
      <c r="C385" s="1"/>
      <c r="D385" s="1"/>
      <c r="E385" s="1"/>
      <c r="F385" s="1"/>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1"/>
      <c r="AL385"/>
      <c r="AM385"/>
      <c r="AN385"/>
      <c r="AO385"/>
      <c r="AP385"/>
      <c r="AQ385"/>
      <c r="AR385"/>
      <c r="AS385"/>
      <c r="AT385"/>
      <c r="AU385"/>
      <c r="AV385"/>
      <c r="AW385"/>
      <c r="AX385"/>
      <c r="AY385"/>
      <c r="AZ385"/>
      <c r="BA385"/>
    </row>
    <row r="386" spans="1:53">
      <c r="A386" s="1"/>
      <c r="B386" s="1"/>
      <c r="C386" s="1"/>
      <c r="D386" s="1"/>
      <c r="E386" s="1"/>
      <c r="F386" s="1"/>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1"/>
      <c r="AL386"/>
      <c r="AM386"/>
      <c r="AN386"/>
      <c r="AO386"/>
      <c r="AP386"/>
      <c r="AQ386"/>
      <c r="AR386"/>
      <c r="AS386"/>
      <c r="AT386"/>
      <c r="AU386"/>
      <c r="AV386"/>
      <c r="AW386"/>
      <c r="AX386"/>
      <c r="AY386"/>
      <c r="AZ386"/>
      <c r="BA386"/>
    </row>
    <row r="387" spans="1:53">
      <c r="A387" s="1"/>
      <c r="B387" s="1"/>
      <c r="C387" s="1"/>
      <c r="D387" s="1"/>
      <c r="E387" s="1"/>
      <c r="F387" s="1"/>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1"/>
      <c r="AL387"/>
      <c r="AM387"/>
      <c r="AN387"/>
      <c r="AO387"/>
      <c r="AP387"/>
      <c r="AQ387"/>
      <c r="AR387"/>
      <c r="AS387"/>
      <c r="AT387"/>
      <c r="AU387"/>
      <c r="AV387"/>
      <c r="AW387"/>
      <c r="AX387"/>
      <c r="AY387"/>
      <c r="AZ387"/>
      <c r="BA387"/>
    </row>
    <row r="388" spans="1:53">
      <c r="A388" s="1"/>
      <c r="B388" s="1"/>
      <c r="C388" s="1"/>
      <c r="D388" s="1"/>
      <c r="E388" s="1"/>
      <c r="F388" s="1"/>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1"/>
      <c r="AL388"/>
      <c r="AM388"/>
      <c r="AN388"/>
      <c r="AO388"/>
      <c r="AP388"/>
      <c r="AQ388"/>
      <c r="AR388"/>
      <c r="AS388"/>
      <c r="AT388"/>
      <c r="AU388"/>
      <c r="AV388"/>
      <c r="AW388"/>
      <c r="AX388"/>
      <c r="AY388"/>
      <c r="AZ388"/>
      <c r="BA388"/>
    </row>
    <row r="389" spans="1:53">
      <c r="A389" s="1"/>
      <c r="B389" s="1"/>
      <c r="C389" s="1"/>
      <c r="D389" s="1"/>
      <c r="E389" s="1"/>
      <c r="F389" s="1"/>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1"/>
      <c r="AL389"/>
      <c r="AM389"/>
      <c r="AN389"/>
      <c r="AO389"/>
      <c r="AP389"/>
      <c r="AQ389"/>
      <c r="AR389"/>
      <c r="AS389"/>
      <c r="AT389"/>
      <c r="AU389"/>
      <c r="AV389"/>
      <c r="AW389"/>
      <c r="AX389"/>
      <c r="AY389"/>
      <c r="AZ389"/>
      <c r="BA389"/>
    </row>
    <row r="390" spans="1:53">
      <c r="A390" s="1"/>
      <c r="B390" s="1"/>
      <c r="C390" s="1"/>
      <c r="D390" s="1"/>
      <c r="E390" s="1"/>
      <c r="F390" s="1"/>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1"/>
      <c r="AL390"/>
      <c r="AM390"/>
      <c r="AN390"/>
      <c r="AO390"/>
      <c r="AP390"/>
      <c r="AQ390"/>
      <c r="AR390"/>
      <c r="AS390"/>
      <c r="AT390"/>
      <c r="AU390"/>
      <c r="AV390"/>
      <c r="AW390"/>
      <c r="AX390"/>
      <c r="AY390"/>
      <c r="AZ390"/>
      <c r="BA390"/>
    </row>
    <row r="391" spans="1:53">
      <c r="A391" s="1"/>
      <c r="B391" s="1"/>
      <c r="C391" s="1"/>
      <c r="D391" s="1"/>
      <c r="E391" s="1"/>
      <c r="F391" s="1"/>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1"/>
      <c r="AL391"/>
      <c r="AM391"/>
      <c r="AN391"/>
      <c r="AO391"/>
      <c r="AP391"/>
      <c r="AQ391"/>
      <c r="AR391"/>
      <c r="AS391"/>
      <c r="AT391"/>
      <c r="AU391"/>
      <c r="AV391"/>
      <c r="AW391"/>
      <c r="AX391"/>
      <c r="AY391"/>
      <c r="AZ391"/>
      <c r="BA391"/>
    </row>
    <row r="392" spans="1:53">
      <c r="A392" s="1"/>
      <c r="B392" s="1"/>
      <c r="C392" s="1"/>
      <c r="D392" s="1"/>
      <c r="E392" s="1"/>
      <c r="F392" s="1"/>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1"/>
      <c r="AL392"/>
      <c r="AM392"/>
      <c r="AN392"/>
      <c r="AO392"/>
      <c r="AP392"/>
      <c r="AQ392"/>
      <c r="AR392"/>
      <c r="AS392"/>
      <c r="AT392"/>
      <c r="AU392"/>
      <c r="AV392"/>
      <c r="AW392"/>
      <c r="AX392"/>
      <c r="AY392"/>
      <c r="AZ392"/>
      <c r="BA392"/>
    </row>
    <row r="393" spans="1:53">
      <c r="A393" s="1"/>
      <c r="B393" s="1"/>
      <c r="C393" s="1"/>
      <c r="D393" s="1"/>
      <c r="E393" s="1"/>
      <c r="F393" s="1"/>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1"/>
      <c r="AL393"/>
      <c r="AM393"/>
      <c r="AN393"/>
      <c r="AO393"/>
      <c r="AP393"/>
      <c r="AQ393"/>
      <c r="AR393"/>
      <c r="AS393"/>
      <c r="AT393"/>
      <c r="AU393"/>
      <c r="AV393"/>
      <c r="AW393"/>
      <c r="AX393"/>
      <c r="AY393"/>
      <c r="AZ393"/>
      <c r="BA393"/>
    </row>
    <row r="394" spans="1:53">
      <c r="A394" s="1"/>
      <c r="B394" s="1"/>
      <c r="C394" s="1"/>
      <c r="D394" s="1"/>
      <c r="E394" s="1"/>
      <c r="F394" s="1"/>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1"/>
      <c r="AL394"/>
      <c r="AM394"/>
      <c r="AN394"/>
      <c r="AO394"/>
      <c r="AP394"/>
      <c r="AQ394"/>
      <c r="AR394"/>
      <c r="AS394"/>
      <c r="AT394"/>
      <c r="AU394"/>
      <c r="AV394"/>
      <c r="AW394"/>
      <c r="AX394"/>
      <c r="AY394"/>
      <c r="AZ394"/>
      <c r="BA394"/>
    </row>
    <row r="395" spans="1:53">
      <c r="A395" s="1"/>
      <c r="B395" s="1"/>
      <c r="C395" s="1"/>
      <c r="D395" s="1"/>
      <c r="E395" s="1"/>
      <c r="F395" s="1"/>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1"/>
      <c r="AL395"/>
      <c r="AM395"/>
      <c r="AN395"/>
      <c r="AO395"/>
      <c r="AP395"/>
      <c r="AQ395"/>
      <c r="AR395"/>
      <c r="AS395"/>
      <c r="AT395"/>
      <c r="AU395"/>
      <c r="AV395"/>
      <c r="AW395"/>
      <c r="AX395"/>
      <c r="AY395"/>
      <c r="AZ395"/>
      <c r="BA395"/>
    </row>
    <row r="396" spans="1:53">
      <c r="A396" s="1"/>
      <c r="B396" s="1"/>
      <c r="C396" s="1"/>
      <c r="D396" s="1"/>
      <c r="E396" s="1"/>
      <c r="F396" s="1"/>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1"/>
      <c r="AL396"/>
      <c r="AM396"/>
      <c r="AN396"/>
      <c r="AO396"/>
      <c r="AP396"/>
      <c r="AQ396"/>
      <c r="AR396"/>
      <c r="AS396"/>
      <c r="AT396"/>
      <c r="AU396"/>
      <c r="AV396"/>
      <c r="AW396"/>
      <c r="AX396"/>
      <c r="AY396"/>
      <c r="AZ396"/>
      <c r="BA396"/>
    </row>
    <row r="397" spans="1:53">
      <c r="A397" s="1"/>
      <c r="B397" s="1"/>
      <c r="C397" s="1"/>
      <c r="D397" s="1"/>
      <c r="E397" s="1"/>
      <c r="F397" s="1"/>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1"/>
      <c r="AL397"/>
      <c r="AM397"/>
      <c r="AN397"/>
      <c r="AO397"/>
      <c r="AP397"/>
      <c r="AQ397"/>
      <c r="AR397"/>
      <c r="AS397"/>
      <c r="AT397"/>
      <c r="AU397"/>
      <c r="AV397"/>
      <c r="AW397"/>
      <c r="AX397"/>
      <c r="AY397"/>
      <c r="AZ397"/>
      <c r="BA397"/>
    </row>
    <row r="398" spans="1:53">
      <c r="A398" s="1"/>
      <c r="B398" s="1"/>
      <c r="C398" s="1"/>
      <c r="D398" s="1"/>
      <c r="E398" s="1"/>
      <c r="F398" s="1"/>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1"/>
      <c r="AL398"/>
      <c r="AM398"/>
      <c r="AN398"/>
      <c r="AO398"/>
      <c r="AP398"/>
      <c r="AQ398"/>
      <c r="AR398"/>
      <c r="AS398"/>
      <c r="AT398"/>
      <c r="AU398"/>
      <c r="AV398"/>
      <c r="AW398"/>
      <c r="AX398"/>
      <c r="AY398"/>
      <c r="AZ398"/>
      <c r="BA398"/>
    </row>
    <row r="399" spans="1:53">
      <c r="A399" s="1"/>
      <c r="B399" s="1"/>
      <c r="C399" s="1"/>
      <c r="D399" s="1"/>
      <c r="E399" s="1"/>
      <c r="F399" s="1"/>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1"/>
      <c r="AL399"/>
      <c r="AM399"/>
      <c r="AN399"/>
      <c r="AO399"/>
      <c r="AP399"/>
      <c r="AQ399"/>
      <c r="AR399"/>
      <c r="AS399"/>
      <c r="AT399"/>
      <c r="AU399"/>
      <c r="AV399"/>
      <c r="AW399"/>
      <c r="AX399"/>
      <c r="AY399"/>
      <c r="AZ399"/>
      <c r="BA399"/>
    </row>
    <row r="400" spans="1:53">
      <c r="A400" s="1"/>
      <c r="B400" s="1"/>
      <c r="C400" s="1"/>
      <c r="D400" s="1"/>
      <c r="E400" s="1"/>
      <c r="F400" s="1"/>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1"/>
      <c r="AL400"/>
      <c r="AM400"/>
      <c r="AN400"/>
      <c r="AO400"/>
      <c r="AP400"/>
      <c r="AQ400"/>
      <c r="AR400"/>
      <c r="AS400"/>
      <c r="AT400"/>
      <c r="AU400"/>
      <c r="AV400"/>
      <c r="AW400"/>
      <c r="AX400"/>
      <c r="AY400"/>
      <c r="AZ400"/>
      <c r="BA400"/>
    </row>
    <row r="401" spans="1:53">
      <c r="A401" s="1"/>
      <c r="B401" s="1"/>
      <c r="C401" s="1"/>
      <c r="D401" s="1"/>
      <c r="E401" s="1"/>
      <c r="F401" s="1"/>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1"/>
      <c r="AL401"/>
      <c r="AM401"/>
      <c r="AN401"/>
      <c r="AO401"/>
      <c r="AP401"/>
      <c r="AQ401"/>
      <c r="AR401"/>
      <c r="AS401"/>
      <c r="AT401"/>
      <c r="AU401"/>
      <c r="AV401"/>
      <c r="AW401"/>
      <c r="AX401"/>
      <c r="AY401"/>
      <c r="AZ401"/>
      <c r="BA401"/>
    </row>
    <row r="402" spans="1:53">
      <c r="A402" s="1"/>
      <c r="B402" s="1"/>
      <c r="C402" s="1"/>
      <c r="D402" s="1"/>
      <c r="E402" s="1"/>
      <c r="F402" s="1"/>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1"/>
      <c r="AL402"/>
      <c r="AM402"/>
      <c r="AN402"/>
      <c r="AO402"/>
      <c r="AP402"/>
      <c r="AQ402"/>
      <c r="AR402"/>
      <c r="AS402"/>
      <c r="AT402"/>
      <c r="AU402"/>
      <c r="AV402"/>
      <c r="AW402"/>
      <c r="AX402"/>
      <c r="AY402"/>
      <c r="AZ402"/>
      <c r="BA402"/>
    </row>
    <row r="403" spans="1:53">
      <c r="A403" s="1"/>
      <c r="B403" s="1"/>
      <c r="C403" s="1"/>
      <c r="D403" s="1"/>
      <c r="E403" s="1"/>
      <c r="F403" s="1"/>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1"/>
      <c r="AL403"/>
      <c r="AM403"/>
      <c r="AN403"/>
      <c r="AO403"/>
      <c r="AP403"/>
      <c r="AQ403"/>
      <c r="AR403"/>
      <c r="AS403"/>
      <c r="AT403"/>
      <c r="AU403"/>
      <c r="AV403"/>
      <c r="AW403"/>
      <c r="AX403"/>
      <c r="AY403"/>
      <c r="AZ403"/>
      <c r="BA403"/>
    </row>
    <row r="404" spans="1:53">
      <c r="A404" s="1"/>
      <c r="B404" s="1"/>
      <c r="C404" s="1"/>
      <c r="D404" s="1"/>
      <c r="E404" s="1"/>
      <c r="F404" s="1"/>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1"/>
      <c r="AL404"/>
      <c r="AM404"/>
      <c r="AN404"/>
      <c r="AO404"/>
      <c r="AP404"/>
      <c r="AQ404"/>
      <c r="AR404"/>
      <c r="AS404"/>
      <c r="AT404"/>
      <c r="AU404"/>
      <c r="AV404"/>
      <c r="AW404"/>
      <c r="AX404"/>
      <c r="AY404"/>
      <c r="AZ404"/>
      <c r="BA404"/>
    </row>
    <row r="405" spans="1:53">
      <c r="A405" s="1"/>
      <c r="B405" s="1"/>
      <c r="C405" s="1"/>
      <c r="D405" s="1"/>
      <c r="E405" s="1"/>
      <c r="F405" s="1"/>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1"/>
      <c r="AL405"/>
      <c r="AM405"/>
      <c r="AN405"/>
      <c r="AO405"/>
      <c r="AP405"/>
      <c r="AQ405"/>
      <c r="AR405"/>
      <c r="AS405"/>
      <c r="AT405"/>
      <c r="AU405"/>
      <c r="AV405"/>
      <c r="AW405"/>
      <c r="AX405"/>
      <c r="AY405"/>
      <c r="AZ405"/>
      <c r="BA405"/>
    </row>
    <row r="406" spans="1:53">
      <c r="A406" s="1"/>
      <c r="B406" s="1"/>
      <c r="C406" s="1"/>
      <c r="D406" s="1"/>
      <c r="E406" s="1"/>
      <c r="F406" s="1"/>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1"/>
      <c r="AL406"/>
      <c r="AM406"/>
      <c r="AN406"/>
      <c r="AO406"/>
      <c r="AP406"/>
      <c r="AQ406"/>
      <c r="AR406"/>
      <c r="AS406"/>
      <c r="AT406"/>
      <c r="AU406"/>
      <c r="AV406"/>
      <c r="AW406"/>
      <c r="AX406"/>
      <c r="AY406"/>
      <c r="AZ406"/>
      <c r="BA406"/>
    </row>
    <row r="407" spans="1:53">
      <c r="A407" s="1"/>
      <c r="B407" s="1"/>
      <c r="C407" s="1"/>
      <c r="D407" s="1"/>
      <c r="E407" s="1"/>
      <c r="F407" s="1"/>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1"/>
      <c r="AL407"/>
      <c r="AM407"/>
      <c r="AN407"/>
      <c r="AO407"/>
      <c r="AP407"/>
      <c r="AQ407"/>
      <c r="AR407"/>
      <c r="AS407"/>
      <c r="AT407"/>
      <c r="AU407"/>
      <c r="AV407"/>
      <c r="AW407"/>
      <c r="AX407"/>
      <c r="AY407"/>
      <c r="AZ407"/>
      <c r="BA407"/>
    </row>
    <row r="408" spans="1:53">
      <c r="A408" s="1"/>
      <c r="B408" s="1"/>
      <c r="C408" s="1"/>
      <c r="D408" s="1"/>
      <c r="E408" s="1"/>
      <c r="F408" s="1"/>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1"/>
      <c r="AL408"/>
      <c r="AM408"/>
      <c r="AN408"/>
      <c r="AO408"/>
      <c r="AP408"/>
      <c r="AQ408"/>
      <c r="AR408"/>
      <c r="AS408"/>
      <c r="AT408"/>
      <c r="AU408"/>
      <c r="AV408"/>
      <c r="AW408"/>
      <c r="AX408"/>
      <c r="AY408"/>
      <c r="AZ408"/>
      <c r="BA408"/>
    </row>
    <row r="409" spans="1:53">
      <c r="A409" s="1"/>
      <c r="B409" s="1"/>
      <c r="C409" s="1"/>
      <c r="D409" s="1"/>
      <c r="E409" s="1"/>
      <c r="F409" s="1"/>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1"/>
      <c r="AL409"/>
      <c r="AM409"/>
      <c r="AN409"/>
      <c r="AO409"/>
      <c r="AP409"/>
      <c r="AQ409"/>
      <c r="AR409"/>
      <c r="AS409"/>
      <c r="AT409"/>
      <c r="AU409"/>
      <c r="AV409"/>
      <c r="AW409"/>
      <c r="AX409"/>
      <c r="AY409"/>
      <c r="AZ409"/>
      <c r="BA409"/>
    </row>
    <row r="410" spans="1:53">
      <c r="A410" s="1"/>
      <c r="B410" s="1"/>
      <c r="C410" s="1"/>
      <c r="D410" s="1"/>
      <c r="E410" s="1"/>
      <c r="F410" s="1"/>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1"/>
      <c r="AL410"/>
      <c r="AM410"/>
      <c r="AN410"/>
      <c r="AO410"/>
      <c r="AP410"/>
      <c r="AQ410"/>
      <c r="AR410"/>
      <c r="AS410"/>
      <c r="AT410"/>
      <c r="AU410"/>
      <c r="AV410"/>
      <c r="AW410"/>
      <c r="AX410"/>
      <c r="AY410"/>
      <c r="AZ410"/>
      <c r="BA410"/>
    </row>
    <row r="411" spans="1:53">
      <c r="A411" s="1"/>
      <c r="B411" s="1"/>
      <c r="C411" s="1"/>
      <c r="D411" s="1"/>
      <c r="E411" s="1"/>
      <c r="F411" s="1"/>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1"/>
      <c r="AL411"/>
      <c r="AM411"/>
      <c r="AN411"/>
      <c r="AO411"/>
      <c r="AP411"/>
      <c r="AQ411"/>
      <c r="AR411"/>
      <c r="AS411"/>
      <c r="AT411"/>
      <c r="AU411"/>
      <c r="AV411"/>
      <c r="AW411"/>
      <c r="AX411"/>
      <c r="AY411"/>
      <c r="AZ411"/>
      <c r="BA411"/>
    </row>
    <row r="412" spans="1:53">
      <c r="A412" s="1"/>
      <c r="B412" s="1"/>
      <c r="C412" s="1"/>
      <c r="D412" s="1"/>
      <c r="E412" s="1"/>
      <c r="F412" s="1"/>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1"/>
      <c r="AL412"/>
      <c r="AM412"/>
      <c r="AN412"/>
      <c r="AO412"/>
      <c r="AP412"/>
      <c r="AQ412"/>
      <c r="AR412"/>
      <c r="AS412"/>
      <c r="AT412"/>
      <c r="AU412"/>
      <c r="AV412"/>
      <c r="AW412"/>
      <c r="AX412"/>
      <c r="AY412"/>
      <c r="AZ412"/>
      <c r="BA412"/>
    </row>
    <row r="413" spans="1:53">
      <c r="A413" s="1"/>
      <c r="B413" s="1"/>
      <c r="C413" s="1"/>
      <c r="D413" s="1"/>
      <c r="E413" s="1"/>
      <c r="F413" s="1"/>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1"/>
      <c r="AL413"/>
      <c r="AM413"/>
      <c r="AN413"/>
      <c r="AO413"/>
      <c r="AP413"/>
      <c r="AQ413"/>
      <c r="AR413"/>
      <c r="AS413"/>
      <c r="AT413"/>
      <c r="AU413"/>
      <c r="AV413"/>
      <c r="AW413"/>
      <c r="AX413"/>
      <c r="AY413"/>
      <c r="AZ413"/>
      <c r="BA413"/>
    </row>
    <row r="414" spans="1:53">
      <c r="A414" s="1"/>
      <c r="B414" s="1"/>
      <c r="C414" s="1"/>
      <c r="D414" s="1"/>
      <c r="E414" s="1"/>
      <c r="F414" s="1"/>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1"/>
      <c r="AL414"/>
      <c r="AM414"/>
      <c r="AN414"/>
      <c r="AO414"/>
      <c r="AP414"/>
      <c r="AQ414"/>
      <c r="AR414"/>
      <c r="AS414"/>
      <c r="AT414"/>
      <c r="AU414"/>
      <c r="AV414"/>
      <c r="AW414"/>
      <c r="AX414"/>
      <c r="AY414"/>
      <c r="AZ414"/>
      <c r="BA414"/>
    </row>
    <row r="415" spans="1:53">
      <c r="A415" s="1"/>
      <c r="B415" s="1"/>
      <c r="C415" s="1"/>
      <c r="D415" s="1"/>
      <c r="E415" s="1"/>
      <c r="F415" s="1"/>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1"/>
      <c r="AL415"/>
      <c r="AM415"/>
      <c r="AN415"/>
      <c r="AO415"/>
      <c r="AP415"/>
      <c r="AQ415"/>
      <c r="AR415"/>
      <c r="AS415"/>
      <c r="AT415"/>
      <c r="AU415"/>
      <c r="AV415"/>
      <c r="AW415"/>
      <c r="AX415"/>
      <c r="AY415"/>
      <c r="AZ415"/>
      <c r="BA415"/>
    </row>
    <row r="416" spans="1:53">
      <c r="A416" s="1"/>
      <c r="B416" s="1"/>
      <c r="C416" s="1"/>
      <c r="D416" s="1"/>
      <c r="E416" s="1"/>
      <c r="F416" s="1"/>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1"/>
      <c r="AL416"/>
      <c r="AM416"/>
      <c r="AN416"/>
      <c r="AO416"/>
      <c r="AP416"/>
      <c r="AQ416"/>
      <c r="AR416"/>
      <c r="AS416"/>
      <c r="AT416"/>
      <c r="AU416"/>
      <c r="AV416"/>
      <c r="AW416"/>
      <c r="AX416"/>
      <c r="AY416"/>
      <c r="AZ416"/>
      <c r="BA416"/>
    </row>
    <row r="417" spans="1:53">
      <c r="A417" s="1"/>
      <c r="B417" s="1"/>
      <c r="C417" s="1"/>
      <c r="D417" s="1"/>
      <c r="E417" s="1"/>
      <c r="F417" s="1"/>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1"/>
      <c r="AL417"/>
      <c r="AM417"/>
      <c r="AN417"/>
      <c r="AO417"/>
      <c r="AP417"/>
      <c r="AQ417"/>
      <c r="AR417"/>
      <c r="AS417"/>
      <c r="AT417"/>
      <c r="AU417"/>
      <c r="AV417"/>
      <c r="AW417"/>
      <c r="AX417"/>
      <c r="AY417"/>
      <c r="AZ417"/>
      <c r="BA417"/>
    </row>
    <row r="418" spans="1:53">
      <c r="A418" s="1"/>
      <c r="B418" s="1"/>
      <c r="C418" s="1"/>
      <c r="D418" s="1"/>
      <c r="E418" s="1"/>
      <c r="F418" s="1"/>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1"/>
      <c r="AL418"/>
      <c r="AM418"/>
      <c r="AN418"/>
      <c r="AO418"/>
      <c r="AP418"/>
      <c r="AQ418"/>
      <c r="AR418"/>
      <c r="AS418"/>
      <c r="AT418"/>
      <c r="AU418"/>
      <c r="AV418"/>
      <c r="AW418"/>
      <c r="AX418"/>
      <c r="AY418"/>
      <c r="AZ418"/>
      <c r="BA418"/>
    </row>
    <row r="419" spans="1:53">
      <c r="A419" s="1"/>
      <c r="B419" s="1"/>
      <c r="C419" s="1"/>
      <c r="D419" s="1"/>
      <c r="E419" s="1"/>
      <c r="F419" s="1"/>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1"/>
      <c r="AL419"/>
      <c r="AM419"/>
      <c r="AN419"/>
      <c r="AO419"/>
      <c r="AP419"/>
      <c r="AQ419"/>
      <c r="AR419"/>
      <c r="AS419"/>
      <c r="AT419"/>
      <c r="AU419"/>
      <c r="AV419"/>
      <c r="AW419"/>
      <c r="AX419"/>
      <c r="AY419"/>
      <c r="AZ419"/>
      <c r="BA419"/>
    </row>
    <row r="420" spans="1:53">
      <c r="A420" s="1"/>
      <c r="B420" s="1"/>
      <c r="C420" s="1"/>
      <c r="D420" s="1"/>
      <c r="E420" s="1"/>
      <c r="F420" s="1"/>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1"/>
      <c r="AL420"/>
      <c r="AM420"/>
      <c r="AN420"/>
      <c r="AO420"/>
      <c r="AP420"/>
      <c r="AQ420"/>
      <c r="AR420"/>
      <c r="AS420"/>
      <c r="AT420"/>
      <c r="AU420"/>
      <c r="AV420"/>
      <c r="AW420"/>
      <c r="AX420"/>
      <c r="AY420"/>
      <c r="AZ420"/>
      <c r="BA420"/>
    </row>
    <row r="421" spans="1:53">
      <c r="A421" s="1"/>
      <c r="B421" s="1"/>
      <c r="C421" s="1"/>
      <c r="D421" s="1"/>
      <c r="E421" s="1"/>
      <c r="F421" s="1"/>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1"/>
      <c r="AL421"/>
      <c r="AM421"/>
      <c r="AN421"/>
      <c r="AO421"/>
      <c r="AP421"/>
      <c r="AQ421"/>
      <c r="AR421"/>
      <c r="AS421"/>
      <c r="AT421"/>
      <c r="AU421"/>
      <c r="AV421"/>
      <c r="AW421"/>
      <c r="AX421"/>
      <c r="AY421"/>
      <c r="AZ421"/>
      <c r="BA421"/>
    </row>
    <row r="422" spans="1:53">
      <c r="A422" s="1"/>
      <c r="B422" s="1"/>
      <c r="C422" s="1"/>
      <c r="D422" s="1"/>
      <c r="E422" s="1"/>
      <c r="F422" s="1"/>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1"/>
      <c r="AL422"/>
      <c r="AM422"/>
      <c r="AN422"/>
      <c r="AO422"/>
      <c r="AP422"/>
      <c r="AQ422"/>
      <c r="AR422"/>
      <c r="AS422"/>
      <c r="AT422"/>
      <c r="AU422"/>
      <c r="AV422"/>
      <c r="AW422"/>
      <c r="AX422"/>
      <c r="AY422"/>
      <c r="AZ422"/>
      <c r="BA422"/>
    </row>
    <row r="423" spans="1:53">
      <c r="A423" s="1"/>
      <c r="B423" s="1"/>
      <c r="C423" s="1"/>
      <c r="D423" s="1"/>
      <c r="E423" s="1"/>
      <c r="F423" s="1"/>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1"/>
      <c r="AL423"/>
      <c r="AM423"/>
      <c r="AN423"/>
      <c r="AO423"/>
      <c r="AP423"/>
      <c r="AQ423"/>
      <c r="AR423"/>
      <c r="AS423"/>
      <c r="AT423"/>
      <c r="AU423"/>
      <c r="AV423"/>
      <c r="AW423"/>
      <c r="AX423"/>
      <c r="AY423"/>
      <c r="AZ423"/>
      <c r="BA423"/>
    </row>
    <row r="424" spans="1:53">
      <c r="A424" s="1"/>
      <c r="B424" s="1"/>
      <c r="C424" s="1"/>
      <c r="D424" s="1"/>
      <c r="E424" s="1"/>
      <c r="F424" s="1"/>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1"/>
      <c r="AL424"/>
      <c r="AM424"/>
      <c r="AN424"/>
      <c r="AO424"/>
      <c r="AP424"/>
      <c r="AQ424"/>
      <c r="AR424"/>
      <c r="AS424"/>
      <c r="AT424"/>
      <c r="AU424"/>
      <c r="AV424"/>
      <c r="AW424"/>
      <c r="AX424"/>
      <c r="AY424"/>
      <c r="AZ424"/>
      <c r="BA424"/>
    </row>
    <row r="425" spans="1:53">
      <c r="A425" s="1"/>
      <c r="B425" s="1"/>
      <c r="C425" s="1"/>
      <c r="D425" s="1"/>
      <c r="E425" s="1"/>
      <c r="F425" s="1"/>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1"/>
      <c r="AL425"/>
      <c r="AM425"/>
      <c r="AN425"/>
      <c r="AO425"/>
      <c r="AP425"/>
      <c r="AQ425"/>
      <c r="AR425"/>
      <c r="AS425"/>
      <c r="AT425"/>
      <c r="AU425"/>
      <c r="AV425"/>
      <c r="AW425"/>
      <c r="AX425"/>
      <c r="AY425"/>
      <c r="AZ425"/>
      <c r="BA425"/>
    </row>
    <row r="426" spans="1:53">
      <c r="A426" s="1"/>
      <c r="B426" s="1"/>
      <c r="C426" s="1"/>
      <c r="D426" s="1"/>
      <c r="E426" s="1"/>
      <c r="F426" s="1"/>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1"/>
      <c r="AL426"/>
      <c r="AM426"/>
      <c r="AN426"/>
      <c r="AO426"/>
      <c r="AP426"/>
      <c r="AQ426"/>
      <c r="AR426"/>
      <c r="AS426"/>
      <c r="AT426"/>
      <c r="AU426"/>
      <c r="AV426"/>
      <c r="AW426"/>
      <c r="AX426"/>
      <c r="AY426"/>
      <c r="AZ426"/>
      <c r="BA426"/>
    </row>
    <row r="427" spans="1:53">
      <c r="A427" s="1"/>
      <c r="B427" s="1"/>
      <c r="C427" s="1"/>
      <c r="D427" s="1"/>
      <c r="E427" s="1"/>
      <c r="F427" s="1"/>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1"/>
      <c r="AL427"/>
      <c r="AM427"/>
      <c r="AN427"/>
      <c r="AO427"/>
      <c r="AP427"/>
      <c r="AQ427"/>
      <c r="AR427"/>
      <c r="AS427"/>
      <c r="AT427"/>
      <c r="AU427"/>
      <c r="AV427"/>
      <c r="AW427"/>
      <c r="AX427"/>
      <c r="AY427"/>
      <c r="AZ427"/>
      <c r="BA427"/>
    </row>
    <row r="428" spans="1:53">
      <c r="A428" s="1"/>
      <c r="B428" s="1"/>
      <c r="C428" s="1"/>
      <c r="D428" s="1"/>
      <c r="E428" s="1"/>
      <c r="F428" s="1"/>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1"/>
      <c r="AL428"/>
      <c r="AM428"/>
      <c r="AN428"/>
      <c r="AO428"/>
      <c r="AP428"/>
      <c r="AQ428"/>
      <c r="AR428"/>
      <c r="AS428"/>
      <c r="AT428"/>
      <c r="AU428"/>
      <c r="AV428"/>
      <c r="AW428"/>
      <c r="AX428"/>
      <c r="AY428"/>
      <c r="AZ428"/>
      <c r="BA428"/>
    </row>
    <row r="429" spans="1:53">
      <c r="A429" s="1"/>
      <c r="B429" s="1"/>
      <c r="C429" s="1"/>
      <c r="D429" s="1"/>
      <c r="E429" s="1"/>
      <c r="F429" s="1"/>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1"/>
      <c r="AL429"/>
      <c r="AM429"/>
      <c r="AN429"/>
      <c r="AO429"/>
      <c r="AP429"/>
      <c r="AQ429"/>
      <c r="AR429"/>
      <c r="AS429"/>
      <c r="AT429"/>
      <c r="AU429"/>
      <c r="AV429"/>
      <c r="AW429"/>
      <c r="AX429"/>
      <c r="AY429"/>
      <c r="AZ429"/>
      <c r="BA429"/>
    </row>
    <row r="430" spans="1:53">
      <c r="A430" s="1"/>
      <c r="B430" s="1"/>
      <c r="C430" s="1"/>
      <c r="D430" s="1"/>
      <c r="E430" s="1"/>
      <c r="F430" s="1"/>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1"/>
      <c r="AL430"/>
      <c r="AM430"/>
      <c r="AN430"/>
      <c r="AO430"/>
      <c r="AP430"/>
      <c r="AQ430"/>
      <c r="AR430"/>
      <c r="AS430"/>
      <c r="AT430"/>
      <c r="AU430"/>
      <c r="AV430"/>
      <c r="AW430"/>
      <c r="AX430"/>
      <c r="AY430"/>
      <c r="AZ430"/>
      <c r="BA430"/>
    </row>
    <row r="431" spans="1:53">
      <c r="A431" s="1"/>
      <c r="B431" s="1"/>
      <c r="C431" s="1"/>
      <c r="D431" s="1"/>
      <c r="E431" s="1"/>
      <c r="F431" s="1"/>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1"/>
      <c r="AL431"/>
      <c r="AM431"/>
      <c r="AN431"/>
      <c r="AO431"/>
      <c r="AP431"/>
      <c r="AQ431"/>
      <c r="AR431"/>
      <c r="AS431"/>
      <c r="AT431"/>
      <c r="AU431"/>
      <c r="AV431"/>
      <c r="AW431"/>
      <c r="AX431"/>
      <c r="AY431"/>
      <c r="AZ431"/>
      <c r="BA431"/>
    </row>
    <row r="432" spans="1:53">
      <c r="A432" s="1"/>
      <c r="B432" s="1"/>
      <c r="C432" s="1"/>
      <c r="D432" s="1"/>
      <c r="E432" s="1"/>
      <c r="F432" s="1"/>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1"/>
      <c r="AL432"/>
      <c r="AM432"/>
      <c r="AN432"/>
      <c r="AO432"/>
      <c r="AP432"/>
      <c r="AQ432"/>
      <c r="AR432"/>
      <c r="AS432"/>
      <c r="AT432"/>
      <c r="AU432"/>
      <c r="AV432"/>
      <c r="AW432"/>
      <c r="AX432"/>
      <c r="AY432"/>
      <c r="AZ432"/>
      <c r="BA432"/>
    </row>
    <row r="433" spans="1:53">
      <c r="A433" s="1"/>
      <c r="B433" s="1"/>
      <c r="C433" s="1"/>
      <c r="D433" s="1"/>
      <c r="E433" s="1"/>
      <c r="F433" s="1"/>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1"/>
      <c r="AL433"/>
      <c r="AM433"/>
      <c r="AN433"/>
      <c r="AO433"/>
      <c r="AP433"/>
      <c r="AQ433"/>
      <c r="AR433"/>
      <c r="AS433"/>
      <c r="AT433"/>
      <c r="AU433"/>
      <c r="AV433"/>
      <c r="AW433"/>
      <c r="AX433"/>
      <c r="AY433"/>
      <c r="AZ433"/>
      <c r="BA433"/>
    </row>
    <row r="434" spans="1:53">
      <c r="A434" s="1"/>
      <c r="B434" s="1"/>
      <c r="C434" s="1"/>
      <c r="D434" s="1"/>
      <c r="E434" s="1"/>
      <c r="F434" s="1"/>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1"/>
      <c r="AL434"/>
      <c r="AM434"/>
      <c r="AN434"/>
      <c r="AO434"/>
      <c r="AP434"/>
      <c r="AQ434"/>
      <c r="AR434"/>
      <c r="AS434"/>
      <c r="AT434"/>
      <c r="AU434"/>
      <c r="AV434"/>
      <c r="AW434"/>
      <c r="AX434"/>
      <c r="AY434"/>
      <c r="AZ434"/>
      <c r="BA434"/>
    </row>
    <row r="435" spans="1:53">
      <c r="A435" s="1"/>
      <c r="B435" s="1"/>
      <c r="C435" s="1"/>
      <c r="D435" s="1"/>
      <c r="E435" s="1"/>
      <c r="F435" s="1"/>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1"/>
      <c r="AL435"/>
      <c r="AM435"/>
      <c r="AN435"/>
      <c r="AO435"/>
      <c r="AP435"/>
      <c r="AQ435"/>
      <c r="AR435"/>
      <c r="AS435"/>
      <c r="AT435"/>
      <c r="AU435"/>
      <c r="AV435"/>
      <c r="AW435"/>
      <c r="AX435"/>
      <c r="AY435"/>
      <c r="AZ435"/>
      <c r="BA435"/>
    </row>
    <row r="436" spans="1:53">
      <c r="A436" s="1"/>
      <c r="B436" s="1"/>
      <c r="C436" s="1"/>
      <c r="D436" s="1"/>
      <c r="E436" s="1"/>
      <c r="F436" s="1"/>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1"/>
      <c r="AL436"/>
      <c r="AM436"/>
      <c r="AN436"/>
      <c r="AO436"/>
      <c r="AP436"/>
      <c r="AQ436"/>
      <c r="AR436"/>
      <c r="AS436"/>
      <c r="AT436"/>
      <c r="AU436"/>
      <c r="AV436"/>
      <c r="AW436"/>
      <c r="AX436"/>
      <c r="AY436"/>
      <c r="AZ436"/>
      <c r="BA436"/>
    </row>
    <row r="437" spans="1:53">
      <c r="A437" s="1"/>
      <c r="B437" s="1"/>
      <c r="C437" s="1"/>
      <c r="D437" s="1"/>
      <c r="E437" s="1"/>
      <c r="F437" s="1"/>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1"/>
      <c r="AL437"/>
      <c r="AM437"/>
      <c r="AN437"/>
      <c r="AO437"/>
      <c r="AP437"/>
      <c r="AQ437"/>
      <c r="AR437"/>
      <c r="AS437"/>
      <c r="AT437"/>
      <c r="AU437"/>
      <c r="AV437"/>
      <c r="AW437"/>
      <c r="AX437"/>
      <c r="AY437"/>
      <c r="AZ437"/>
      <c r="BA437"/>
    </row>
    <row r="438" spans="1:53">
      <c r="A438" s="1"/>
      <c r="B438" s="1"/>
      <c r="C438" s="1"/>
      <c r="D438" s="1"/>
      <c r="E438" s="1"/>
      <c r="F438" s="1"/>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1"/>
      <c r="AL438"/>
      <c r="AM438"/>
      <c r="AN438"/>
      <c r="AO438"/>
      <c r="AP438"/>
      <c r="AQ438"/>
      <c r="AR438"/>
      <c r="AS438"/>
      <c r="AT438"/>
      <c r="AU438"/>
      <c r="AV438"/>
      <c r="AW438"/>
      <c r="AX438"/>
      <c r="AY438"/>
      <c r="AZ438"/>
      <c r="BA438"/>
    </row>
    <row r="439" spans="1:53">
      <c r="A439" s="1"/>
      <c r="B439" s="1"/>
      <c r="C439" s="1"/>
      <c r="D439" s="1"/>
      <c r="E439" s="1"/>
      <c r="F439" s="1"/>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1"/>
      <c r="AL439"/>
      <c r="AM439"/>
      <c r="AN439"/>
      <c r="AO439"/>
      <c r="AP439"/>
      <c r="AQ439"/>
      <c r="AR439"/>
      <c r="AS439"/>
      <c r="AT439"/>
      <c r="AU439"/>
      <c r="AV439"/>
      <c r="AW439"/>
      <c r="AX439"/>
      <c r="AY439"/>
      <c r="AZ439"/>
      <c r="BA439"/>
    </row>
    <row r="440" spans="1:53">
      <c r="A440" s="1"/>
      <c r="B440" s="1"/>
      <c r="C440" s="1"/>
      <c r="D440" s="1"/>
      <c r="E440" s="1"/>
      <c r="F440" s="1"/>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1"/>
      <c r="AL440"/>
      <c r="AM440"/>
      <c r="AN440"/>
      <c r="AO440"/>
      <c r="AP440"/>
      <c r="AQ440"/>
      <c r="AR440"/>
      <c r="AS440"/>
      <c r="AT440"/>
      <c r="AU440"/>
      <c r="AV440"/>
      <c r="AW440"/>
      <c r="AX440"/>
      <c r="AY440"/>
      <c r="AZ440"/>
      <c r="BA440"/>
    </row>
    <row r="441" spans="1:53">
      <c r="A441" s="1"/>
      <c r="B441" s="1"/>
      <c r="C441" s="1"/>
      <c r="D441" s="1"/>
      <c r="E441" s="1"/>
      <c r="F441" s="1"/>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1"/>
      <c r="AL441"/>
      <c r="AM441"/>
      <c r="AN441"/>
      <c r="AO441"/>
      <c r="AP441"/>
      <c r="AQ441"/>
      <c r="AR441"/>
      <c r="AS441"/>
      <c r="AT441"/>
      <c r="AU441"/>
      <c r="AV441"/>
      <c r="AW441"/>
      <c r="AX441"/>
      <c r="AY441"/>
      <c r="AZ441"/>
      <c r="BA441"/>
    </row>
    <row r="442" spans="1:53">
      <c r="A442" s="1"/>
      <c r="B442" s="1"/>
      <c r="C442" s="1"/>
      <c r="D442" s="1"/>
      <c r="E442" s="1"/>
      <c r="F442" s="1"/>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1"/>
      <c r="AL442"/>
      <c r="AM442"/>
      <c r="AN442"/>
      <c r="AO442"/>
      <c r="AP442"/>
      <c r="AQ442"/>
      <c r="AR442"/>
      <c r="AS442"/>
      <c r="AT442"/>
      <c r="AU442"/>
      <c r="AV442"/>
      <c r="AW442"/>
      <c r="AX442"/>
      <c r="AY442"/>
      <c r="AZ442"/>
      <c r="BA442"/>
    </row>
    <row r="443" spans="1:53">
      <c r="A443" s="1"/>
      <c r="B443" s="1"/>
      <c r="C443" s="1"/>
      <c r="D443" s="1"/>
      <c r="E443" s="1"/>
      <c r="F443" s="1"/>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1"/>
      <c r="AL443"/>
      <c r="AM443"/>
      <c r="AN443"/>
      <c r="AO443"/>
      <c r="AP443"/>
      <c r="AQ443"/>
      <c r="AR443"/>
      <c r="AS443"/>
      <c r="AT443"/>
      <c r="AU443"/>
      <c r="AV443"/>
      <c r="AW443"/>
      <c r="AX443"/>
      <c r="AY443"/>
      <c r="AZ443"/>
      <c r="BA443"/>
    </row>
    <row r="444" spans="1:53">
      <c r="A444" s="1"/>
      <c r="B444" s="1"/>
      <c r="C444" s="1"/>
      <c r="D444" s="1"/>
      <c r="E444" s="1"/>
      <c r="F444" s="1"/>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1"/>
      <c r="AL444"/>
      <c r="AM444"/>
      <c r="AN444"/>
      <c r="AO444"/>
      <c r="AP444"/>
      <c r="AQ444"/>
      <c r="AR444"/>
      <c r="AS444"/>
      <c r="AT444"/>
      <c r="AU444"/>
      <c r="AV444"/>
      <c r="AW444"/>
      <c r="AX444"/>
      <c r="AY444"/>
      <c r="AZ444"/>
      <c r="BA444"/>
    </row>
    <row r="445" spans="1:53">
      <c r="A445" s="1"/>
      <c r="B445" s="1"/>
      <c r="C445" s="1"/>
      <c r="D445" s="1"/>
      <c r="E445" s="1"/>
      <c r="F445" s="1"/>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1"/>
      <c r="AL445"/>
      <c r="AM445"/>
      <c r="AN445"/>
      <c r="AO445"/>
      <c r="AP445"/>
      <c r="AQ445"/>
      <c r="AR445"/>
      <c r="AS445"/>
      <c r="AT445"/>
      <c r="AU445"/>
      <c r="AV445"/>
      <c r="AW445"/>
      <c r="AX445"/>
      <c r="AY445"/>
      <c r="AZ445"/>
      <c r="BA445"/>
    </row>
    <row r="446" spans="1:53">
      <c r="A446" s="1"/>
      <c r="B446" s="1"/>
      <c r="C446" s="1"/>
      <c r="D446" s="1"/>
      <c r="E446" s="1"/>
      <c r="F446" s="1"/>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1"/>
      <c r="AL446"/>
      <c r="AM446"/>
      <c r="AN446"/>
      <c r="AO446"/>
      <c r="AP446"/>
      <c r="AQ446"/>
      <c r="AR446"/>
      <c r="AS446"/>
      <c r="AT446"/>
      <c r="AU446"/>
      <c r="AV446"/>
      <c r="AW446"/>
      <c r="AX446"/>
      <c r="AY446"/>
      <c r="AZ446"/>
      <c r="BA446"/>
    </row>
    <row r="447" spans="1:53">
      <c r="A447" s="1"/>
      <c r="B447" s="1"/>
      <c r="C447" s="1"/>
      <c r="D447" s="1"/>
      <c r="E447" s="1"/>
      <c r="F447" s="1"/>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1"/>
      <c r="AL447"/>
      <c r="AM447"/>
      <c r="AN447"/>
      <c r="AO447"/>
      <c r="AP447"/>
      <c r="AQ447"/>
      <c r="AR447"/>
      <c r="AS447"/>
      <c r="AT447"/>
      <c r="AU447"/>
      <c r="AV447"/>
      <c r="AW447"/>
      <c r="AX447"/>
      <c r="AY447"/>
      <c r="AZ447"/>
      <c r="BA447"/>
    </row>
    <row r="448" spans="1:53">
      <c r="A448" s="1"/>
      <c r="B448" s="1"/>
      <c r="C448" s="1"/>
      <c r="D448" s="1"/>
      <c r="E448" s="1"/>
      <c r="F448" s="1"/>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1"/>
      <c r="AL448"/>
      <c r="AM448"/>
      <c r="AN448"/>
      <c r="AO448"/>
      <c r="AP448"/>
      <c r="AQ448"/>
      <c r="AR448"/>
      <c r="AS448"/>
      <c r="AT448"/>
      <c r="AU448"/>
      <c r="AV448"/>
      <c r="AW448"/>
      <c r="AX448"/>
      <c r="AY448"/>
      <c r="AZ448"/>
      <c r="BA448"/>
    </row>
    <row r="449" spans="1:53">
      <c r="A449" s="1"/>
      <c r="B449" s="1"/>
      <c r="C449" s="1"/>
      <c r="D449" s="1"/>
      <c r="E449" s="1"/>
      <c r="F449" s="1"/>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1"/>
      <c r="AL449"/>
      <c r="AM449"/>
      <c r="AN449"/>
      <c r="AO449"/>
      <c r="AP449"/>
      <c r="AQ449"/>
      <c r="AR449"/>
      <c r="AS449"/>
      <c r="AT449"/>
      <c r="AU449"/>
      <c r="AV449"/>
      <c r="AW449"/>
      <c r="AX449"/>
      <c r="AY449"/>
      <c r="AZ449"/>
      <c r="BA449"/>
    </row>
    <row r="450" spans="1:53">
      <c r="A450" s="1"/>
      <c r="B450" s="1"/>
      <c r="C450" s="1"/>
      <c r="D450" s="1"/>
      <c r="E450" s="1"/>
      <c r="F450" s="1"/>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1"/>
      <c r="AL450"/>
      <c r="AM450"/>
      <c r="AN450"/>
      <c r="AO450"/>
      <c r="AP450"/>
      <c r="AQ450"/>
      <c r="AR450"/>
      <c r="AS450"/>
      <c r="AT450"/>
      <c r="AU450"/>
      <c r="AV450"/>
      <c r="AW450"/>
      <c r="AX450"/>
      <c r="AY450"/>
      <c r="AZ450"/>
      <c r="BA450"/>
    </row>
    <row r="451" spans="1:53">
      <c r="A451" s="1"/>
      <c r="B451" s="1"/>
      <c r="C451" s="1"/>
      <c r="D451" s="1"/>
      <c r="E451" s="1"/>
      <c r="F451" s="1"/>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1"/>
      <c r="AL451"/>
      <c r="AM451"/>
      <c r="AN451"/>
      <c r="AO451"/>
      <c r="AP451"/>
      <c r="AQ451"/>
      <c r="AR451"/>
      <c r="AS451"/>
      <c r="AT451"/>
      <c r="AU451"/>
      <c r="AV451"/>
      <c r="AW451"/>
      <c r="AX451"/>
      <c r="AY451"/>
      <c r="AZ451"/>
      <c r="BA451"/>
    </row>
    <row r="452" spans="1:53">
      <c r="A452" s="1"/>
      <c r="B452" s="1"/>
      <c r="C452" s="1"/>
      <c r="D452" s="1"/>
      <c r="E452" s="1"/>
      <c r="F452" s="1"/>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1"/>
      <c r="AL452"/>
      <c r="AM452"/>
      <c r="AN452"/>
      <c r="AO452"/>
      <c r="AP452"/>
      <c r="AQ452"/>
      <c r="AR452"/>
      <c r="AS452"/>
      <c r="AT452"/>
      <c r="AU452"/>
      <c r="AV452"/>
      <c r="AW452"/>
      <c r="AX452"/>
      <c r="AY452"/>
      <c r="AZ452"/>
      <c r="BA452"/>
    </row>
    <row r="453" spans="1:53">
      <c r="A453" s="1"/>
      <c r="B453" s="1"/>
      <c r="C453" s="1"/>
      <c r="D453" s="1"/>
      <c r="E453" s="1"/>
      <c r="F453" s="1"/>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1"/>
      <c r="AL453"/>
      <c r="AM453"/>
      <c r="AN453"/>
      <c r="AO453"/>
      <c r="AP453"/>
      <c r="AQ453"/>
      <c r="AR453"/>
      <c r="AS453"/>
      <c r="AT453"/>
      <c r="AU453"/>
      <c r="AV453"/>
      <c r="AW453"/>
      <c r="AX453"/>
      <c r="AY453"/>
      <c r="AZ453"/>
      <c r="BA453"/>
    </row>
    <row r="454" spans="1:53">
      <c r="A454" s="1"/>
      <c r="B454" s="1"/>
      <c r="C454" s="1"/>
      <c r="D454" s="1"/>
      <c r="E454" s="1"/>
      <c r="F454" s="1"/>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1"/>
      <c r="AL454"/>
      <c r="AM454"/>
      <c r="AN454"/>
      <c r="AO454"/>
      <c r="AP454"/>
      <c r="AQ454"/>
      <c r="AR454"/>
      <c r="AS454"/>
      <c r="AT454"/>
      <c r="AU454"/>
      <c r="AV454"/>
      <c r="AW454"/>
      <c r="AX454"/>
      <c r="AY454"/>
      <c r="AZ454"/>
      <c r="BA454"/>
    </row>
    <row r="455" spans="1:53">
      <c r="A455" s="1"/>
      <c r="B455" s="1"/>
      <c r="C455" s="1"/>
      <c r="D455" s="1"/>
      <c r="E455" s="1"/>
      <c r="F455" s="1"/>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1"/>
      <c r="AL455"/>
      <c r="AM455"/>
      <c r="AN455"/>
      <c r="AO455"/>
      <c r="AP455"/>
      <c r="AQ455"/>
      <c r="AR455"/>
      <c r="AS455"/>
      <c r="AT455"/>
      <c r="AU455"/>
      <c r="AV455"/>
      <c r="AW455"/>
      <c r="AX455"/>
      <c r="AY455"/>
      <c r="AZ455"/>
      <c r="BA455"/>
    </row>
    <row r="456" spans="1:53">
      <c r="A456" s="1"/>
      <c r="B456" s="1"/>
      <c r="C456" s="1"/>
      <c r="D456" s="1"/>
      <c r="E456" s="1"/>
      <c r="F456" s="1"/>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1"/>
      <c r="AL456"/>
      <c r="AM456"/>
      <c r="AN456"/>
      <c r="AO456"/>
      <c r="AP456"/>
      <c r="AQ456"/>
      <c r="AR456"/>
      <c r="AS456"/>
      <c r="AT456"/>
      <c r="AU456"/>
      <c r="AV456"/>
      <c r="AW456"/>
      <c r="AX456"/>
      <c r="AY456"/>
      <c r="AZ456"/>
      <c r="BA456"/>
    </row>
    <row r="457" spans="1:53">
      <c r="A457" s="1"/>
      <c r="B457" s="1"/>
      <c r="C457" s="1"/>
      <c r="D457" s="1"/>
      <c r="E457" s="1"/>
      <c r="F457" s="1"/>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1"/>
      <c r="AL457"/>
      <c r="AM457"/>
      <c r="AN457"/>
      <c r="AO457"/>
      <c r="AP457"/>
      <c r="AQ457"/>
      <c r="AR457"/>
      <c r="AS457"/>
      <c r="AT457"/>
      <c r="AU457"/>
      <c r="AV457"/>
      <c r="AW457"/>
      <c r="AX457"/>
      <c r="AY457"/>
      <c r="AZ457"/>
      <c r="BA457"/>
    </row>
    <row r="458" spans="1:53">
      <c r="A458" s="1"/>
      <c r="B458" s="1"/>
      <c r="C458" s="1"/>
      <c r="D458" s="1"/>
      <c r="E458" s="1"/>
      <c r="F458" s="1"/>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1"/>
      <c r="AL458"/>
      <c r="AM458"/>
      <c r="AN458"/>
      <c r="AO458"/>
      <c r="AP458"/>
      <c r="AQ458"/>
      <c r="AR458"/>
      <c r="AS458"/>
      <c r="AT458"/>
      <c r="AU458"/>
      <c r="AV458"/>
      <c r="AW458"/>
      <c r="AX458"/>
      <c r="AY458"/>
      <c r="AZ458"/>
      <c r="BA458"/>
    </row>
    <row r="459" spans="1:53">
      <c r="A459" s="1"/>
      <c r="B459" s="1"/>
      <c r="C459" s="1"/>
      <c r="D459" s="1"/>
      <c r="E459" s="1"/>
      <c r="F459" s="1"/>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1"/>
      <c r="AL459"/>
      <c r="AM459"/>
      <c r="AN459"/>
      <c r="AO459"/>
      <c r="AP459"/>
      <c r="AQ459"/>
      <c r="AR459"/>
      <c r="AS459"/>
      <c r="AT459"/>
      <c r="AU459"/>
      <c r="AV459"/>
      <c r="AW459"/>
      <c r="AX459"/>
      <c r="AY459"/>
      <c r="AZ459"/>
      <c r="BA459"/>
    </row>
    <row r="460" spans="1:53">
      <c r="A460" s="1"/>
      <c r="B460" s="1"/>
      <c r="C460" s="1"/>
      <c r="D460" s="1"/>
      <c r="E460" s="1"/>
      <c r="F460" s="1"/>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1"/>
      <c r="AL460"/>
      <c r="AM460"/>
      <c r="AN460"/>
      <c r="AO460"/>
      <c r="AP460"/>
      <c r="AQ460"/>
      <c r="AR460"/>
      <c r="AS460"/>
      <c r="AT460"/>
      <c r="AU460"/>
      <c r="AV460"/>
      <c r="AW460"/>
      <c r="AX460"/>
      <c r="AY460"/>
      <c r="AZ460"/>
      <c r="BA460"/>
    </row>
    <row r="461" spans="1:53">
      <c r="A461" s="1"/>
      <c r="B461" s="1"/>
      <c r="C461" s="1"/>
      <c r="D461" s="1"/>
      <c r="E461" s="1"/>
      <c r="F461" s="1"/>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1"/>
      <c r="AL461"/>
      <c r="AM461"/>
      <c r="AN461"/>
      <c r="AO461"/>
      <c r="AP461"/>
      <c r="AQ461"/>
      <c r="AR461"/>
      <c r="AS461"/>
      <c r="AT461"/>
      <c r="AU461"/>
      <c r="AV461"/>
      <c r="AW461"/>
      <c r="AX461"/>
      <c r="AY461"/>
      <c r="AZ461"/>
      <c r="BA461"/>
    </row>
    <row r="462" spans="1:53">
      <c r="A462" s="1"/>
      <c r="B462" s="1"/>
      <c r="C462" s="1"/>
      <c r="D462" s="1"/>
      <c r="E462" s="1"/>
      <c r="F462" s="1"/>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1"/>
      <c r="AL462"/>
      <c r="AM462"/>
      <c r="AN462"/>
      <c r="AO462"/>
      <c r="AP462"/>
      <c r="AQ462"/>
      <c r="AR462"/>
      <c r="AS462"/>
      <c r="AT462"/>
      <c r="AU462"/>
      <c r="AV462"/>
      <c r="AW462"/>
      <c r="AX462"/>
      <c r="AY462"/>
      <c r="AZ462"/>
      <c r="BA462"/>
    </row>
    <row r="463" spans="1:53">
      <c r="A463" s="1"/>
      <c r="B463" s="1"/>
      <c r="C463" s="1"/>
      <c r="D463" s="1"/>
      <c r="E463" s="1"/>
      <c r="F463" s="1"/>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1"/>
      <c r="AL463"/>
      <c r="AM463"/>
      <c r="AN463"/>
      <c r="AO463"/>
      <c r="AP463"/>
      <c r="AQ463"/>
      <c r="AR463"/>
      <c r="AS463"/>
      <c r="AT463"/>
      <c r="AU463"/>
      <c r="AV463"/>
      <c r="AW463"/>
      <c r="AX463"/>
      <c r="AY463"/>
      <c r="AZ463"/>
      <c r="BA463"/>
    </row>
    <row r="464" spans="1:53">
      <c r="A464" s="1"/>
      <c r="B464" s="1"/>
      <c r="C464" s="1"/>
      <c r="D464" s="1"/>
      <c r="E464" s="1"/>
      <c r="F464" s="1"/>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1"/>
      <c r="AL464"/>
      <c r="AM464"/>
      <c r="AN464"/>
      <c r="AO464"/>
      <c r="AP464"/>
      <c r="AQ464"/>
      <c r="AR464"/>
      <c r="AS464"/>
      <c r="AT464"/>
      <c r="AU464"/>
      <c r="AV464"/>
      <c r="AW464"/>
      <c r="AX464"/>
      <c r="AY464"/>
      <c r="AZ464"/>
      <c r="BA464"/>
    </row>
    <row r="465" spans="1:53">
      <c r="A465" s="1"/>
      <c r="B465" s="1"/>
      <c r="C465" s="1"/>
      <c r="D465" s="1"/>
      <c r="E465" s="1"/>
      <c r="F465" s="1"/>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1"/>
      <c r="AL465"/>
      <c r="AM465"/>
      <c r="AN465"/>
      <c r="AO465"/>
      <c r="AP465"/>
      <c r="AQ465"/>
      <c r="AR465"/>
      <c r="AS465"/>
      <c r="AT465"/>
      <c r="AU465"/>
      <c r="AV465"/>
      <c r="AW465"/>
      <c r="AX465"/>
      <c r="AY465"/>
      <c r="AZ465"/>
      <c r="BA465"/>
    </row>
    <row r="466" spans="1:53">
      <c r="A466" s="1"/>
      <c r="B466" s="1"/>
      <c r="C466" s="1"/>
      <c r="D466" s="1"/>
      <c r="E466" s="1"/>
      <c r="F466" s="1"/>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1"/>
      <c r="AL466"/>
      <c r="AM466"/>
      <c r="AN466"/>
      <c r="AO466"/>
      <c r="AP466"/>
      <c r="AQ466"/>
      <c r="AR466"/>
      <c r="AS466"/>
      <c r="AT466"/>
      <c r="AU466"/>
      <c r="AV466"/>
      <c r="AW466"/>
      <c r="AX466"/>
      <c r="AY466"/>
      <c r="AZ466"/>
      <c r="BA466"/>
    </row>
    <row r="467" spans="1:53">
      <c r="A467" s="1"/>
      <c r="B467" s="1"/>
      <c r="C467" s="1"/>
      <c r="D467" s="1"/>
      <c r="E467" s="1"/>
      <c r="F467" s="1"/>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1"/>
      <c r="AL467"/>
      <c r="AM467"/>
      <c r="AN467"/>
      <c r="AO467"/>
      <c r="AP467"/>
      <c r="AQ467"/>
      <c r="AR467"/>
      <c r="AS467"/>
      <c r="AT467"/>
      <c r="AU467"/>
      <c r="AV467"/>
      <c r="AW467"/>
      <c r="AX467"/>
      <c r="AY467"/>
      <c r="AZ467"/>
      <c r="BA467"/>
    </row>
    <row r="468" spans="1:53">
      <c r="A468" s="1"/>
      <c r="B468" s="1"/>
      <c r="C468" s="1"/>
      <c r="D468" s="1"/>
      <c r="E468" s="1"/>
      <c r="F468" s="1"/>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1"/>
      <c r="AL468"/>
      <c r="AM468"/>
      <c r="AN468"/>
      <c r="AO468"/>
      <c r="AP468"/>
      <c r="AQ468"/>
      <c r="AR468"/>
      <c r="AS468"/>
      <c r="AT468"/>
      <c r="AU468"/>
      <c r="AV468"/>
      <c r="AW468"/>
      <c r="AX468"/>
      <c r="AY468"/>
      <c r="AZ468"/>
      <c r="BA468"/>
    </row>
    <row r="469" spans="1:53">
      <c r="A469" s="1"/>
      <c r="B469" s="1"/>
      <c r="C469" s="1"/>
      <c r="D469" s="1"/>
      <c r="E469" s="1"/>
      <c r="F469" s="1"/>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1"/>
      <c r="AL469"/>
      <c r="AM469"/>
      <c r="AN469"/>
      <c r="AO469"/>
      <c r="AP469"/>
      <c r="AQ469"/>
      <c r="AR469"/>
      <c r="AS469"/>
      <c r="AT469"/>
      <c r="AU469"/>
      <c r="AV469"/>
      <c r="AW469"/>
      <c r="AX469"/>
      <c r="AY469"/>
      <c r="AZ469"/>
      <c r="BA469"/>
    </row>
    <row r="470" spans="1:53">
      <c r="A470" s="1"/>
      <c r="B470" s="1"/>
      <c r="C470" s="1"/>
      <c r="D470" s="1"/>
      <c r="E470" s="1"/>
      <c r="F470" s="1"/>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1"/>
      <c r="AL470"/>
      <c r="AM470"/>
      <c r="AN470"/>
      <c r="AO470"/>
      <c r="AP470"/>
      <c r="AQ470"/>
      <c r="AR470"/>
      <c r="AS470"/>
      <c r="AT470"/>
      <c r="AU470"/>
      <c r="AV470"/>
      <c r="AW470"/>
      <c r="AX470"/>
      <c r="AY470"/>
      <c r="AZ470"/>
      <c r="BA470"/>
    </row>
    <row r="471" spans="1:53">
      <c r="A471" s="1"/>
      <c r="B471" s="1"/>
      <c r="C471" s="1"/>
      <c r="D471" s="1"/>
      <c r="E471" s="1"/>
      <c r="F471" s="1"/>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1"/>
      <c r="AL471"/>
      <c r="AM471"/>
      <c r="AN471"/>
      <c r="AO471"/>
      <c r="AP471"/>
      <c r="AQ471"/>
      <c r="AR471"/>
      <c r="AS471"/>
      <c r="AT471"/>
      <c r="AU471"/>
      <c r="AV471"/>
      <c r="AW471"/>
      <c r="AX471"/>
      <c r="AY471"/>
      <c r="AZ471"/>
      <c r="BA471"/>
    </row>
    <row r="472" spans="1:53">
      <c r="A472" s="1"/>
      <c r="B472" s="1"/>
      <c r="C472" s="1"/>
      <c r="D472" s="1"/>
      <c r="E472" s="1"/>
      <c r="F472" s="1"/>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1"/>
      <c r="AL472"/>
      <c r="AM472"/>
      <c r="AN472"/>
      <c r="AO472"/>
      <c r="AP472"/>
      <c r="AQ472"/>
      <c r="AR472"/>
      <c r="AS472"/>
      <c r="AT472"/>
      <c r="AU472"/>
      <c r="AV472"/>
      <c r="AW472"/>
      <c r="AX472"/>
      <c r="AY472"/>
      <c r="AZ472"/>
      <c r="BA472"/>
    </row>
    <row r="473" spans="1:53">
      <c r="A473" s="1"/>
      <c r="B473" s="1"/>
      <c r="C473" s="1"/>
      <c r="D473" s="1"/>
      <c r="E473" s="1"/>
      <c r="F473" s="1"/>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1"/>
      <c r="AL473"/>
      <c r="AM473"/>
      <c r="AN473"/>
      <c r="AO473"/>
      <c r="AP473"/>
      <c r="AQ473"/>
      <c r="AR473"/>
      <c r="AS473"/>
      <c r="AT473"/>
      <c r="AU473"/>
      <c r="AV473"/>
      <c r="AW473"/>
      <c r="AX473"/>
      <c r="AY473"/>
      <c r="AZ473"/>
      <c r="BA473"/>
    </row>
    <row r="474" spans="1:53">
      <c r="A474" s="1"/>
      <c r="B474" s="1"/>
      <c r="C474" s="1"/>
      <c r="D474" s="1"/>
      <c r="E474" s="1"/>
      <c r="F474" s="1"/>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1"/>
      <c r="AL474"/>
      <c r="AM474"/>
      <c r="AN474"/>
      <c r="AO474"/>
      <c r="AP474"/>
      <c r="AQ474"/>
      <c r="AR474"/>
      <c r="AS474"/>
      <c r="AT474"/>
      <c r="AU474"/>
      <c r="AV474"/>
      <c r="AW474"/>
      <c r="AX474"/>
      <c r="AY474"/>
      <c r="AZ474"/>
      <c r="BA474"/>
    </row>
    <row r="475" spans="1:53">
      <c r="A475" s="1"/>
      <c r="B475" s="1"/>
      <c r="C475" s="1"/>
      <c r="D475" s="1"/>
      <c r="E475" s="1"/>
      <c r="F475" s="1"/>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1"/>
      <c r="AL475"/>
      <c r="AM475"/>
      <c r="AN475"/>
      <c r="AO475"/>
      <c r="AP475"/>
      <c r="AQ475"/>
      <c r="AR475"/>
      <c r="AS475"/>
      <c r="AT475"/>
      <c r="AU475"/>
      <c r="AV475"/>
      <c r="AW475"/>
      <c r="AX475"/>
      <c r="AY475"/>
      <c r="AZ475"/>
      <c r="BA475"/>
    </row>
    <row r="476" spans="1:53">
      <c r="A476" s="1"/>
      <c r="B476" s="1"/>
      <c r="C476" s="1"/>
      <c r="D476" s="1"/>
      <c r="E476" s="1"/>
      <c r="F476" s="1"/>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1"/>
      <c r="AL476"/>
      <c r="AM476"/>
      <c r="AN476"/>
      <c r="AO476"/>
      <c r="AP476"/>
      <c r="AQ476"/>
      <c r="AR476"/>
      <c r="AS476"/>
      <c r="AT476"/>
      <c r="AU476"/>
      <c r="AV476"/>
      <c r="AW476"/>
      <c r="AX476"/>
      <c r="AY476"/>
      <c r="AZ476"/>
      <c r="BA476"/>
    </row>
    <row r="477" spans="1:53">
      <c r="A477" s="1"/>
      <c r="B477" s="1"/>
      <c r="C477" s="1"/>
      <c r="D477" s="1"/>
      <c r="E477" s="1"/>
      <c r="F477" s="1"/>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1"/>
      <c r="AL477"/>
      <c r="AM477"/>
      <c r="AN477"/>
      <c r="AO477"/>
      <c r="AP477"/>
      <c r="AQ477"/>
      <c r="AR477"/>
      <c r="AS477"/>
      <c r="AT477"/>
      <c r="AU477"/>
      <c r="AV477"/>
      <c r="AW477"/>
      <c r="AX477"/>
      <c r="AY477"/>
      <c r="AZ477"/>
      <c r="BA477"/>
    </row>
    <row r="478" spans="1:53">
      <c r="A478" s="1"/>
      <c r="B478" s="1"/>
      <c r="C478" s="1"/>
      <c r="D478" s="1"/>
      <c r="E478" s="1"/>
      <c r="F478" s="1"/>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1"/>
      <c r="AL478"/>
      <c r="AM478"/>
      <c r="AN478"/>
      <c r="AO478"/>
      <c r="AP478"/>
      <c r="AQ478"/>
      <c r="AR478"/>
      <c r="AS478"/>
      <c r="AT478"/>
      <c r="AU478"/>
      <c r="AV478"/>
      <c r="AW478"/>
      <c r="AX478"/>
      <c r="AY478"/>
      <c r="AZ478"/>
      <c r="BA478"/>
    </row>
    <row r="479" spans="1:53">
      <c r="A479" s="1"/>
      <c r="B479" s="1"/>
      <c r="C479" s="1"/>
      <c r="D479" s="1"/>
      <c r="E479" s="1"/>
      <c r="F479" s="1"/>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1"/>
      <c r="AL479"/>
      <c r="AM479"/>
      <c r="AN479"/>
      <c r="AO479"/>
      <c r="AP479"/>
      <c r="AQ479"/>
      <c r="AR479"/>
      <c r="AS479"/>
      <c r="AT479"/>
      <c r="AU479"/>
      <c r="AV479"/>
      <c r="AW479"/>
      <c r="AX479"/>
      <c r="AY479"/>
      <c r="AZ479"/>
      <c r="BA479"/>
    </row>
    <row r="480" spans="1:53">
      <c r="A480" s="1"/>
      <c r="B480" s="1"/>
      <c r="C480" s="1"/>
      <c r="D480" s="1"/>
      <c r="E480" s="1"/>
      <c r="F480" s="1"/>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1"/>
      <c r="AL480"/>
      <c r="AM480"/>
      <c r="AN480"/>
      <c r="AO480"/>
      <c r="AP480"/>
      <c r="AQ480"/>
      <c r="AR480"/>
      <c r="AS480"/>
      <c r="AT480"/>
      <c r="AU480"/>
      <c r="AV480"/>
      <c r="AW480"/>
      <c r="AX480"/>
      <c r="AY480"/>
      <c r="AZ480"/>
      <c r="BA480"/>
    </row>
    <row r="481" spans="1:53">
      <c r="A481" s="1"/>
      <c r="B481" s="1"/>
      <c r="C481" s="1"/>
      <c r="D481" s="1"/>
      <c r="E481" s="1"/>
      <c r="F481" s="1"/>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1"/>
      <c r="AL481"/>
      <c r="AM481"/>
      <c r="AN481"/>
      <c r="AO481"/>
      <c r="AP481"/>
      <c r="AQ481"/>
      <c r="AR481"/>
      <c r="AS481"/>
      <c r="AT481"/>
      <c r="AU481"/>
      <c r="AV481"/>
      <c r="AW481"/>
      <c r="AX481"/>
      <c r="AY481"/>
      <c r="AZ481"/>
      <c r="BA481"/>
    </row>
    <row r="482" spans="1:53">
      <c r="A482" s="1"/>
      <c r="B482" s="1"/>
      <c r="C482" s="1"/>
      <c r="D482" s="1"/>
      <c r="E482" s="1"/>
      <c r="F482" s="1"/>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1"/>
      <c r="AL482"/>
      <c r="AM482"/>
      <c r="AN482"/>
      <c r="AO482"/>
      <c r="AP482"/>
      <c r="AQ482"/>
      <c r="AR482"/>
      <c r="AS482"/>
      <c r="AT482"/>
      <c r="AU482"/>
      <c r="AV482"/>
      <c r="AW482"/>
      <c r="AX482"/>
      <c r="AY482"/>
      <c r="AZ482"/>
      <c r="BA482"/>
    </row>
    <row r="483" spans="1:53">
      <c r="A483" s="1"/>
      <c r="B483" s="1"/>
      <c r="C483" s="1"/>
      <c r="D483" s="1"/>
      <c r="E483" s="1"/>
      <c r="F483" s="1"/>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1"/>
      <c r="AL483"/>
      <c r="AM483"/>
      <c r="AN483"/>
      <c r="AO483"/>
      <c r="AP483"/>
      <c r="AQ483"/>
      <c r="AR483"/>
      <c r="AS483"/>
      <c r="AT483"/>
      <c r="AU483"/>
      <c r="AV483"/>
      <c r="AW483"/>
      <c r="AX483"/>
      <c r="AY483"/>
      <c r="AZ483"/>
      <c r="BA483"/>
    </row>
    <row r="484" spans="1:53">
      <c r="A484" s="1"/>
      <c r="B484" s="1"/>
      <c r="C484" s="1"/>
      <c r="D484" s="1"/>
      <c r="E484" s="1"/>
      <c r="F484" s="1"/>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1"/>
      <c r="AL484"/>
      <c r="AM484"/>
      <c r="AN484"/>
      <c r="AO484"/>
      <c r="AP484"/>
      <c r="AQ484"/>
      <c r="AR484"/>
      <c r="AS484"/>
      <c r="AT484"/>
      <c r="AU484"/>
      <c r="AV484"/>
      <c r="AW484"/>
      <c r="AX484"/>
      <c r="AY484"/>
      <c r="AZ484"/>
      <c r="BA484"/>
    </row>
    <row r="485" spans="1:53">
      <c r="A485" s="1"/>
      <c r="B485" s="1"/>
      <c r="C485" s="1"/>
      <c r="D485" s="1"/>
      <c r="E485" s="1"/>
      <c r="F485" s="1"/>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1"/>
      <c r="AL485"/>
      <c r="AM485"/>
      <c r="AN485"/>
      <c r="AO485"/>
      <c r="AP485"/>
      <c r="AQ485"/>
      <c r="AR485"/>
      <c r="AS485"/>
      <c r="AT485"/>
      <c r="AU485"/>
      <c r="AV485"/>
      <c r="AW485"/>
      <c r="AX485"/>
      <c r="AY485"/>
      <c r="AZ485"/>
      <c r="BA485"/>
    </row>
    <row r="486" spans="1:53">
      <c r="A486" s="1"/>
      <c r="B486" s="1"/>
      <c r="C486" s="1"/>
      <c r="D486" s="1"/>
      <c r="E486" s="1"/>
      <c r="F486" s="1"/>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1"/>
      <c r="AL486"/>
      <c r="AM486"/>
      <c r="AN486"/>
      <c r="AO486"/>
      <c r="AP486"/>
      <c r="AQ486"/>
      <c r="AR486"/>
      <c r="AS486"/>
      <c r="AT486"/>
      <c r="AU486"/>
      <c r="AV486"/>
      <c r="AW486"/>
      <c r="AX486"/>
      <c r="AY486"/>
      <c r="AZ486"/>
      <c r="BA486"/>
    </row>
    <row r="487" spans="1:53">
      <c r="A487" s="1"/>
      <c r="B487" s="1"/>
      <c r="C487" s="1"/>
      <c r="D487" s="1"/>
      <c r="E487" s="1"/>
      <c r="F487" s="1"/>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1"/>
      <c r="AL487"/>
      <c r="AM487"/>
      <c r="AN487"/>
      <c r="AO487"/>
      <c r="AP487"/>
      <c r="AQ487"/>
      <c r="AR487"/>
      <c r="AS487"/>
      <c r="AT487"/>
      <c r="AU487"/>
      <c r="AV487"/>
      <c r="AW487"/>
      <c r="AX487"/>
      <c r="AY487"/>
      <c r="AZ487"/>
      <c r="BA487"/>
    </row>
    <row r="488" spans="1:53">
      <c r="A488" s="1"/>
      <c r="B488" s="1"/>
      <c r="C488" s="1"/>
      <c r="D488" s="1"/>
      <c r="E488" s="1"/>
      <c r="F488" s="1"/>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1"/>
      <c r="AL488"/>
      <c r="AM488"/>
      <c r="AN488"/>
      <c r="AO488"/>
      <c r="AP488"/>
      <c r="AQ488"/>
      <c r="AR488"/>
      <c r="AS488"/>
      <c r="AT488"/>
      <c r="AU488"/>
      <c r="AV488"/>
      <c r="AW488"/>
      <c r="AX488"/>
      <c r="AY488"/>
      <c r="AZ488"/>
      <c r="BA488"/>
    </row>
    <row r="489" spans="1:53">
      <c r="A489" s="1"/>
      <c r="B489" s="1"/>
      <c r="C489" s="1"/>
      <c r="D489" s="1"/>
      <c r="E489" s="1"/>
      <c r="F489" s="1"/>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1"/>
      <c r="AL489"/>
      <c r="AM489"/>
      <c r="AN489"/>
      <c r="AO489"/>
      <c r="AP489"/>
      <c r="AQ489"/>
      <c r="AR489"/>
      <c r="AS489"/>
      <c r="AT489"/>
      <c r="AU489"/>
      <c r="AV489"/>
      <c r="AW489"/>
      <c r="AX489"/>
      <c r="AY489"/>
      <c r="AZ489"/>
      <c r="BA489"/>
    </row>
    <row r="490" spans="1:53">
      <c r="A490" s="1"/>
      <c r="B490" s="1"/>
      <c r="C490" s="1"/>
      <c r="D490" s="1"/>
      <c r="E490" s="1"/>
      <c r="F490" s="1"/>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1"/>
      <c r="AL490"/>
      <c r="AM490"/>
      <c r="AN490"/>
      <c r="AO490"/>
      <c r="AP490"/>
      <c r="AQ490"/>
      <c r="AR490"/>
      <c r="AS490"/>
      <c r="AT490"/>
      <c r="AU490"/>
      <c r="AV490"/>
      <c r="AW490"/>
      <c r="AX490"/>
      <c r="AY490"/>
      <c r="AZ490"/>
      <c r="BA490"/>
    </row>
    <row r="491" spans="1:53">
      <c r="A491" s="1"/>
      <c r="B491" s="1"/>
      <c r="C491" s="1"/>
      <c r="D491" s="1"/>
      <c r="E491" s="1"/>
      <c r="F491" s="1"/>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1"/>
      <c r="AL491"/>
      <c r="AM491"/>
      <c r="AN491"/>
      <c r="AO491"/>
      <c r="AP491"/>
      <c r="AQ491"/>
      <c r="AR491"/>
      <c r="AS491"/>
      <c r="AT491"/>
      <c r="AU491"/>
      <c r="AV491"/>
      <c r="AW491"/>
      <c r="AX491"/>
      <c r="AY491"/>
      <c r="AZ491"/>
      <c r="BA491"/>
    </row>
    <row r="492" spans="1:53">
      <c r="A492" s="1"/>
      <c r="B492" s="1"/>
      <c r="C492" s="1"/>
      <c r="D492" s="1"/>
      <c r="E492" s="1"/>
      <c r="F492" s="1"/>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1"/>
      <c r="AL492"/>
      <c r="AM492"/>
      <c r="AN492"/>
      <c r="AO492"/>
      <c r="AP492"/>
      <c r="AQ492"/>
      <c r="AR492"/>
      <c r="AS492"/>
      <c r="AT492"/>
      <c r="AU492"/>
      <c r="AV492"/>
      <c r="AW492"/>
      <c r="AX492"/>
      <c r="AY492"/>
      <c r="AZ492"/>
      <c r="BA492"/>
    </row>
    <row r="493" spans="1:53">
      <c r="A493" s="1"/>
      <c r="B493" s="1"/>
      <c r="C493" s="1"/>
      <c r="D493" s="1"/>
      <c r="E493" s="1"/>
      <c r="F493" s="1"/>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1"/>
      <c r="AL493"/>
      <c r="AM493"/>
      <c r="AN493"/>
      <c r="AO493"/>
      <c r="AP493"/>
      <c r="AQ493"/>
      <c r="AR493"/>
      <c r="AS493"/>
      <c r="AT493"/>
      <c r="AU493"/>
      <c r="AV493"/>
      <c r="AW493"/>
      <c r="AX493"/>
      <c r="AY493"/>
      <c r="AZ493"/>
      <c r="BA493"/>
    </row>
    <row r="494" spans="1:53">
      <c r="A494" s="1"/>
      <c r="B494" s="1"/>
      <c r="C494" s="1"/>
      <c r="D494" s="1"/>
      <c r="E494" s="1"/>
      <c r="F494" s="1"/>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1"/>
      <c r="AL494"/>
      <c r="AM494"/>
      <c r="AN494"/>
      <c r="AO494"/>
      <c r="AP494"/>
      <c r="AQ494"/>
      <c r="AR494"/>
      <c r="AS494"/>
      <c r="AT494"/>
      <c r="AU494"/>
      <c r="AV494"/>
      <c r="AW494"/>
      <c r="AX494"/>
      <c r="AY494"/>
      <c r="AZ494"/>
      <c r="BA494"/>
    </row>
    <row r="495" spans="1:53">
      <c r="A495" s="1"/>
      <c r="B495" s="1"/>
      <c r="C495" s="1"/>
      <c r="D495" s="1"/>
      <c r="E495" s="1"/>
      <c r="F495" s="1"/>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1"/>
      <c r="AL495"/>
      <c r="AM495"/>
      <c r="AN495"/>
      <c r="AO495"/>
      <c r="AP495"/>
      <c r="AQ495"/>
      <c r="AR495"/>
      <c r="AS495"/>
      <c r="AT495"/>
      <c r="AU495"/>
      <c r="AV495"/>
      <c r="AW495"/>
      <c r="AX495"/>
      <c r="AY495"/>
      <c r="AZ495"/>
      <c r="BA495"/>
    </row>
    <row r="496" spans="1:53">
      <c r="A496" s="1"/>
      <c r="B496" s="1"/>
      <c r="C496" s="1"/>
      <c r="D496" s="1"/>
      <c r="E496" s="1"/>
      <c r="F496" s="1"/>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1"/>
      <c r="AL496"/>
      <c r="AM496"/>
      <c r="AN496"/>
      <c r="AO496"/>
      <c r="AP496"/>
      <c r="AQ496"/>
      <c r="AR496"/>
      <c r="AS496"/>
      <c r="AT496"/>
      <c r="AU496"/>
      <c r="AV496"/>
      <c r="AW496"/>
      <c r="AX496"/>
      <c r="AY496"/>
      <c r="AZ496"/>
      <c r="BA496"/>
    </row>
    <row r="497" spans="1:53">
      <c r="A497" s="1"/>
      <c r="B497" s="1"/>
      <c r="C497" s="1"/>
      <c r="D497" s="1"/>
      <c r="E497" s="1"/>
      <c r="F497" s="1"/>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1"/>
      <c r="AL497"/>
      <c r="AM497"/>
      <c r="AN497"/>
      <c r="AO497"/>
      <c r="AP497"/>
      <c r="AQ497"/>
      <c r="AR497"/>
      <c r="AS497"/>
      <c r="AT497"/>
      <c r="AU497"/>
      <c r="AV497"/>
      <c r="AW497"/>
      <c r="AX497"/>
      <c r="AY497"/>
      <c r="AZ497"/>
      <c r="BA497"/>
    </row>
    <row r="498" spans="1:53">
      <c r="A498" s="1"/>
      <c r="B498" s="1"/>
      <c r="C498" s="1"/>
      <c r="D498" s="1"/>
      <c r="E498" s="1"/>
      <c r="F498" s="1"/>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1"/>
      <c r="AL498"/>
      <c r="AM498"/>
      <c r="AN498"/>
      <c r="AO498"/>
      <c r="AP498"/>
      <c r="AQ498"/>
      <c r="AR498"/>
      <c r="AS498"/>
      <c r="AT498"/>
      <c r="AU498"/>
      <c r="AV498"/>
      <c r="AW498"/>
      <c r="AX498"/>
      <c r="AY498"/>
      <c r="AZ498"/>
      <c r="BA498"/>
    </row>
    <row r="499" spans="1:53">
      <c r="A499" s="1"/>
      <c r="B499" s="1"/>
      <c r="C499" s="1"/>
      <c r="D499" s="1"/>
      <c r="E499" s="1"/>
      <c r="F499" s="1"/>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1"/>
      <c r="AL499"/>
      <c r="AM499"/>
      <c r="AN499"/>
      <c r="AO499"/>
      <c r="AP499"/>
      <c r="AQ499"/>
      <c r="AR499"/>
      <c r="AS499"/>
      <c r="AT499"/>
      <c r="AU499"/>
      <c r="AV499"/>
      <c r="AW499"/>
      <c r="AX499"/>
      <c r="AY499"/>
      <c r="AZ499"/>
      <c r="BA499"/>
    </row>
    <row r="500" spans="1:53">
      <c r="A500" s="1"/>
      <c r="B500" s="1"/>
      <c r="C500" s="1"/>
      <c r="D500" s="1"/>
      <c r="E500" s="1"/>
      <c r="F500" s="1"/>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1"/>
      <c r="AL500"/>
      <c r="AM500"/>
      <c r="AN500"/>
      <c r="AO500"/>
      <c r="AP500"/>
      <c r="AQ500"/>
      <c r="AR500"/>
      <c r="AS500"/>
      <c r="AT500"/>
      <c r="AU500"/>
      <c r="AV500"/>
      <c r="AW500"/>
      <c r="AX500"/>
      <c r="AY500"/>
      <c r="AZ500"/>
      <c r="BA500"/>
    </row>
  </sheetData>
  <hyperlinks>
    <hyperlink ref="E1" location="INHALTSVERZEICHNIS!A1"/>
    <hyperlink ref="E14" location="INHALTSVERZEICHNIS!A1"/>
  </hyperlinks>
  <printOptions gridLines="false" gridLinesSet="true"/>
  <pageMargins left="0.7" right="0.7" top="0.787401575" bottom="0.787401575" header="0.3" footer="0.3"/>
  <pageSetup paperSize="9" orientation="portrait" scale="100" fitToHeight="1" fitToWidth="1" pageOrder="downThenOver" r:id="rId1ps"/>
  <headerFooter differentOddEven="false" differentFirst="false" scaleWithDoc="true" alignWithMargins="true">
    <oddHeader/>
    <oddFooter/>
    <evenHeader/>
    <evenFooter/>
    <firstHeader/>
    <firstFooter/>
  </headerFooter>
  <tableParts count="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A2" sqref="A2"/>
    </sheetView>
  </sheetViews>
  <sheetFormatPr customHeight="true" defaultRowHeight="15" defaultColWidth="11.453125" outlineLevelRow="0" outlineLevelCol="0"/>
  <cols>
    <col min="1" max="1" width="70.26953125" customWidth="true" style="1"/>
    <col min="2" max="2" width="22.54296875" customWidth="true" style="1"/>
    <col min="3" max="3" width="31.26953125" customWidth="true" style="1"/>
    <col min="4" max="4" width="22.1796875" customWidth="true" style="1"/>
    <col min="5" max="5" width="11.1796875" customWidth="true" style="1"/>
    <col min="6" max="6" width="9" customWidth="true" style="1"/>
    <col min="7" max="7" width="8.26953125" customWidth="true" style="9"/>
    <col min="8" max="8" width="8.26953125" customWidth="true" style="9"/>
    <col min="9" max="9" width="8.26953125" customWidth="true" style="9"/>
    <col min="10" max="10" width="8.26953125" customWidth="true" style="9"/>
    <col min="11" max="11" width="8.26953125" customWidth="true" style="9"/>
    <col min="12" max="12" width="8.26953125" customWidth="true" style="9"/>
    <col min="13" max="13" width="8.26953125" customWidth="true" style="9"/>
    <col min="14" max="14" width="8.26953125" customWidth="true" style="9"/>
    <col min="15" max="15" width="8.26953125" customWidth="true" style="9"/>
    <col min="16" max="16" width="8.26953125" customWidth="true" style="9"/>
    <col min="17" max="17" width="8.26953125" customWidth="true" style="9"/>
    <col min="18" max="18" width="8.26953125" customWidth="true" style="9"/>
    <col min="19" max="19" width="8.26953125" customWidth="true" style="9"/>
    <col min="20" max="20" width="8.26953125" customWidth="true" style="9"/>
    <col min="21" max="21" width="8.26953125" customWidth="true" style="9"/>
    <col min="22" max="22" width="8.26953125" customWidth="true" style="9"/>
    <col min="23" max="23" width="8.26953125" customWidth="true" style="9"/>
    <col min="24" max="24" width="8.26953125" customWidth="true" style="9"/>
    <col min="25" max="25" width="8.26953125" customWidth="true" style="9"/>
    <col min="26" max="26" width="8.26953125" customWidth="true" style="9"/>
    <col min="27" max="27" width="8.26953125" customWidth="true" style="9"/>
    <col min="28" max="28" width="8.26953125" customWidth="true" style="9"/>
    <col min="29" max="29" width="8.26953125" customWidth="true" style="9"/>
    <col min="30" max="30" width="8.26953125" customWidth="true" style="9"/>
    <col min="31" max="31" width="8.26953125" customWidth="true" style="9"/>
    <col min="32" max="32" width="8.26953125" customWidth="true" style="9"/>
    <col min="33" max="33" width="8.26953125" customWidth="true" style="9"/>
    <col min="34" max="34" width="11.453125" style="9"/>
    <col min="35" max="35" width="11.453125" style="9"/>
    <col min="36" max="36" width="11.453125" style="9"/>
    <col min="37" max="37" width="11.453125" style="1"/>
  </cols>
  <sheetData>
    <row r="1" spans="1:53" customHeight="1" ht="15" s="7" customFormat="1">
      <c r="A1" s="8" t="s">
        <v>94</v>
      </c>
      <c r="B1" s="7"/>
      <c r="C1" s="7"/>
      <c r="D1" s="7"/>
      <c r="E1"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row>
    <row r="2" spans="1:53" customHeight="1" ht="15" s="9" customFormat="1">
      <c r="A2" s="2"/>
      <c r="B2" s="2"/>
      <c r="C2" s="2"/>
      <c r="D2" s="4"/>
      <c r="E2" s="4"/>
      <c r="F2" s="2" t="s">
        <v>98</v>
      </c>
      <c r="G2" s="15">
        <v>2010</v>
      </c>
      <c r="H2" s="15">
        <v>2011</v>
      </c>
      <c r="I2" s="15">
        <v>2012</v>
      </c>
      <c r="J2" s="15">
        <v>2013</v>
      </c>
      <c r="K2" s="15">
        <v>2014</v>
      </c>
      <c r="L2" s="15">
        <v>2015</v>
      </c>
      <c r="M2" s="15">
        <v>2016</v>
      </c>
      <c r="N2" s="15">
        <v>2017</v>
      </c>
      <c r="O2" s="15">
        <v>2018</v>
      </c>
      <c r="P2" s="15">
        <v>2019</v>
      </c>
      <c r="Q2" s="15">
        <v>2020</v>
      </c>
      <c r="R2" s="15">
        <v>2021</v>
      </c>
      <c r="S2" s="15">
        <v>2022</v>
      </c>
      <c r="T2" s="15">
        <v>2023</v>
      </c>
      <c r="U2" s="15">
        <v>2024</v>
      </c>
      <c r="V2" s="15">
        <v>2025</v>
      </c>
      <c r="W2" s="15">
        <v>2026</v>
      </c>
      <c r="X2" s="15">
        <v>2027</v>
      </c>
      <c r="Y2" s="15">
        <v>2028</v>
      </c>
      <c r="Z2" s="15">
        <v>2029</v>
      </c>
      <c r="AA2" s="15">
        <v>2030</v>
      </c>
      <c r="AB2" s="15">
        <v>2031</v>
      </c>
      <c r="AC2" s="15">
        <v>2032</v>
      </c>
      <c r="AD2" s="9"/>
      <c r="AE2" s="9"/>
      <c r="AF2" s="9"/>
      <c r="AG2" s="9"/>
      <c r="AH2" s="9"/>
      <c r="AI2" s="9"/>
      <c r="AJ2" s="9"/>
      <c r="AK2" s="9"/>
      <c r="AL2" s="9"/>
      <c r="AM2" s="9"/>
      <c r="AN2" s="9"/>
      <c r="AO2" s="9"/>
      <c r="AP2" s="9"/>
      <c r="AQ2" s="9"/>
      <c r="AR2" s="9"/>
      <c r="AS2" s="9"/>
      <c r="AT2" s="9"/>
      <c r="AU2" s="9"/>
      <c r="AV2" s="9"/>
      <c r="AW2" s="9"/>
      <c r="AX2" s="9"/>
      <c r="AY2" s="9"/>
      <c r="AZ2" s="9"/>
      <c r="BA2" s="9"/>
    </row>
    <row r="3" spans="1:53" customHeight="1" ht="15" s="9" customFormat="1">
      <c r="A3" s="1"/>
      <c r="B3" s="1" t="s">
        <v>459</v>
      </c>
      <c r="C3" s="1"/>
      <c r="D3" s="1"/>
      <c r="E3" s="1"/>
      <c r="F3" s="1" t="s">
        <v>460</v>
      </c>
      <c r="G3" s="14">
        <v>464.41113274267</v>
      </c>
      <c r="H3" s="14">
        <v>943.68123506114</v>
      </c>
      <c r="I3" s="14">
        <v>1190.3815504708</v>
      </c>
      <c r="J3" s="14">
        <v>1086.6330589591</v>
      </c>
      <c r="K3" s="14">
        <v>1450.4425182228</v>
      </c>
      <c r="L3" s="14">
        <v>1094.1268360886</v>
      </c>
      <c r="M3" s="14">
        <v>1024.7704553794</v>
      </c>
      <c r="N3" s="14">
        <v>994.13514204704</v>
      </c>
      <c r="O3" s="14">
        <v>1008.7066594338</v>
      </c>
      <c r="P3" s="14">
        <v>984.33514471694</v>
      </c>
      <c r="Q3" s="14">
        <v>972.77165295918</v>
      </c>
      <c r="R3" s="14">
        <v>1032.3839640024</v>
      </c>
      <c r="S3" s="14">
        <v>1192.5474819757</v>
      </c>
      <c r="T3" s="14">
        <v>1328.0707066236</v>
      </c>
      <c r="U3" s="14">
        <v>0</v>
      </c>
      <c r="V3" s="14">
        <v>0</v>
      </c>
      <c r="W3" s="14">
        <v>0</v>
      </c>
      <c r="X3" s="14">
        <v>0</v>
      </c>
      <c r="Y3" s="14">
        <v>0</v>
      </c>
      <c r="Z3" s="14">
        <v>0</v>
      </c>
      <c r="AA3" s="14">
        <v>0</v>
      </c>
      <c r="AB3" s="14">
        <v>0</v>
      </c>
      <c r="AC3" s="14">
        <v>0</v>
      </c>
      <c r="AD3" s="9"/>
      <c r="AE3" s="9"/>
      <c r="AF3" s="9"/>
      <c r="AG3" s="9"/>
      <c r="AH3" s="9"/>
      <c r="AI3" s="9"/>
      <c r="AJ3" s="9"/>
      <c r="AK3" s="9"/>
      <c r="AL3" s="9"/>
      <c r="AM3" s="9"/>
      <c r="AN3" s="9"/>
      <c r="AO3" s="9"/>
      <c r="AP3" s="9"/>
      <c r="AQ3" s="9"/>
      <c r="AR3" s="9"/>
      <c r="AS3" s="9"/>
      <c r="AT3" s="9"/>
      <c r="AU3" s="9"/>
      <c r="AV3" s="9"/>
      <c r="AW3" s="9"/>
      <c r="AX3" s="9"/>
      <c r="AY3" s="9"/>
      <c r="AZ3" s="9"/>
      <c r="BA3" s="9"/>
    </row>
    <row r="4" spans="1:53" customHeight="1" ht="15" s="9" customFormat="1">
      <c r="A4" s="1"/>
      <c r="B4" s="1" t="s">
        <v>461</v>
      </c>
      <c r="C4" s="1"/>
      <c r="D4" s="1"/>
      <c r="E4" s="1"/>
      <c r="F4" s="1" t="s">
        <v>460</v>
      </c>
      <c r="G4" s="14">
        <v>89.821043689277</v>
      </c>
      <c r="H4" s="14">
        <v>218.3252138003</v>
      </c>
      <c r="I4" s="14">
        <v>355.21957404745</v>
      </c>
      <c r="J4" s="14">
        <v>482.47586325766</v>
      </c>
      <c r="K4" s="14">
        <v>611.26325724473</v>
      </c>
      <c r="L4" s="14">
        <v>707.36824865433</v>
      </c>
      <c r="M4" s="14">
        <v>789.51446592943</v>
      </c>
      <c r="N4" s="14">
        <v>888.44588765317</v>
      </c>
      <c r="O4" s="14">
        <v>983.66488971587</v>
      </c>
      <c r="P4" s="14">
        <v>1069.0579619763</v>
      </c>
      <c r="Q4" s="14">
        <v>1143.5590565559</v>
      </c>
      <c r="R4" s="14">
        <v>1238.4745842323</v>
      </c>
      <c r="S4" s="14">
        <v>1436.8169726795</v>
      </c>
      <c r="T4" s="14">
        <v>1697.079653996</v>
      </c>
      <c r="U4" s="14">
        <v>1697.079653996</v>
      </c>
      <c r="V4" s="14">
        <v>1677.3674887248</v>
      </c>
      <c r="W4" s="14">
        <v>1657.9806914656</v>
      </c>
      <c r="X4" s="14">
        <v>1640.6106557501</v>
      </c>
      <c r="Y4" s="14">
        <v>1623.7319195135</v>
      </c>
      <c r="Z4" s="14">
        <v>1605.1877422326</v>
      </c>
      <c r="AA4" s="14">
        <v>1529.9831862109</v>
      </c>
      <c r="AB4" s="14">
        <v>1433.0491232367</v>
      </c>
      <c r="AC4" s="14">
        <v>1332.1471595695</v>
      </c>
      <c r="AD4" s="9"/>
      <c r="AE4" s="9"/>
      <c r="AF4" s="9"/>
      <c r="AG4" s="9"/>
      <c r="AH4" s="9"/>
      <c r="AI4" s="9"/>
      <c r="AJ4" s="9"/>
      <c r="AK4" s="9"/>
      <c r="AL4" s="9"/>
      <c r="AM4" s="9"/>
      <c r="AN4" s="9"/>
      <c r="AO4" s="9"/>
      <c r="AP4" s="9"/>
      <c r="AQ4" s="9"/>
      <c r="AR4" s="9"/>
      <c r="AS4" s="9"/>
      <c r="AT4" s="9"/>
      <c r="AU4" s="9"/>
      <c r="AV4" s="9"/>
      <c r="AW4" s="9"/>
      <c r="AX4" s="9"/>
      <c r="AY4" s="9"/>
      <c r="AZ4" s="9"/>
      <c r="BA4" s="9"/>
    </row>
    <row r="5" spans="1:53" customHeight="1" ht="15" s="9" customFormat="1">
      <c r="A5" s="1"/>
      <c r="B5" s="1" t="s">
        <v>462</v>
      </c>
      <c r="C5" s="1"/>
      <c r="D5" s="1"/>
      <c r="E5" s="1"/>
      <c r="F5" s="1" t="s">
        <v>460</v>
      </c>
      <c r="G5" s="14">
        <v>554.23217643195</v>
      </c>
      <c r="H5" s="14">
        <v>1162.0064488614</v>
      </c>
      <c r="I5" s="14">
        <v>1545.6011245183</v>
      </c>
      <c r="J5" s="14">
        <v>1569.1089222167</v>
      </c>
      <c r="K5" s="14">
        <v>2061.7057754676</v>
      </c>
      <c r="L5" s="14">
        <v>1801.4950847429</v>
      </c>
      <c r="M5" s="14">
        <v>1814.2849213088</v>
      </c>
      <c r="N5" s="14">
        <v>1882.5810297002</v>
      </c>
      <c r="O5" s="14">
        <v>1992.3715491497</v>
      </c>
      <c r="P5" s="14">
        <v>2053.3931066932</v>
      </c>
      <c r="Q5" s="14">
        <v>2116.3307095151</v>
      </c>
      <c r="R5" s="14">
        <v>2270.8585482347</v>
      </c>
      <c r="S5" s="14">
        <v>2629.3644546552</v>
      </c>
      <c r="T5" s="14">
        <v>3025.1503606196</v>
      </c>
      <c r="U5" s="14">
        <v>1697.079653996</v>
      </c>
      <c r="V5" s="14">
        <v>1677.3674887248</v>
      </c>
      <c r="W5" s="14">
        <v>1657.9806914656</v>
      </c>
      <c r="X5" s="14">
        <v>1640.6106557501</v>
      </c>
      <c r="Y5" s="14">
        <v>1623.7319195135</v>
      </c>
      <c r="Z5" s="14">
        <v>1605.1877422326</v>
      </c>
      <c r="AA5" s="14">
        <v>1529.9831862109</v>
      </c>
      <c r="AB5" s="14">
        <v>1433.0491232367</v>
      </c>
      <c r="AC5" s="14">
        <v>1332.1471595695</v>
      </c>
      <c r="AD5" s="9"/>
      <c r="AE5" s="9"/>
      <c r="AF5" s="9"/>
      <c r="AG5" s="9"/>
      <c r="AH5" s="9"/>
      <c r="AI5" s="9"/>
      <c r="AJ5" s="9"/>
      <c r="AK5" s="9"/>
      <c r="AL5" s="9"/>
      <c r="AM5" s="9"/>
      <c r="AN5" s="9"/>
      <c r="AO5" s="9"/>
      <c r="AP5" s="9"/>
      <c r="AQ5" s="9"/>
      <c r="AR5" s="9"/>
      <c r="AS5" s="9"/>
      <c r="AT5" s="9"/>
      <c r="AU5" s="9"/>
      <c r="AV5" s="9"/>
      <c r="AW5" s="9"/>
      <c r="AX5" s="9"/>
      <c r="AY5" s="9"/>
      <c r="AZ5" s="9"/>
      <c r="BA5" s="9"/>
    </row>
    <row r="6" spans="1:53" customHeight="1" ht="15" s="9" customFormat="1">
      <c r="A6" s="1"/>
      <c r="B6" s="1"/>
      <c r="C6" s="1"/>
      <c r="D6" s="1"/>
      <c r="E6" s="1"/>
      <c r="F6" s="1"/>
      <c r="G6" s="14"/>
      <c r="H6" s="14"/>
      <c r="I6" s="14"/>
      <c r="J6" s="14"/>
      <c r="K6" s="14"/>
      <c r="L6" s="14"/>
      <c r="M6" s="14"/>
      <c r="N6" s="14"/>
      <c r="O6" s="14"/>
      <c r="P6" s="14"/>
      <c r="Q6" s="14"/>
      <c r="R6" s="14"/>
      <c r="S6" s="14"/>
      <c r="T6" s="14"/>
      <c r="U6" s="14"/>
      <c r="V6" s="14"/>
      <c r="W6" s="14"/>
      <c r="X6" s="14"/>
      <c r="Y6" s="14"/>
      <c r="Z6" s="14"/>
      <c r="AA6" s="14"/>
      <c r="AB6" s="14"/>
      <c r="AC6" s="14"/>
      <c r="AD6" s="9"/>
      <c r="AE6" s="9"/>
      <c r="AF6" s="9"/>
      <c r="AG6" s="9"/>
      <c r="AH6" s="9"/>
      <c r="AI6" s="9"/>
      <c r="AJ6" s="9"/>
      <c r="AK6" s="9"/>
      <c r="AL6" s="9"/>
      <c r="AM6" s="9"/>
      <c r="AN6" s="9"/>
      <c r="AO6" s="9"/>
      <c r="AP6" s="9"/>
      <c r="AQ6" s="9"/>
      <c r="AR6" s="9"/>
      <c r="AS6" s="9"/>
      <c r="AT6" s="9"/>
      <c r="AU6" s="9"/>
      <c r="AV6" s="9"/>
      <c r="AW6" s="9"/>
      <c r="AX6" s="9"/>
      <c r="AY6" s="9"/>
      <c r="AZ6" s="9"/>
      <c r="BA6" s="9"/>
    </row>
    <row r="7" spans="1:53" customHeight="1" ht="15" s="9" customFormat="1">
      <c r="A7" s="1"/>
      <c r="B7" s="1" t="s">
        <v>463</v>
      </c>
      <c r="C7" s="1"/>
      <c r="D7" s="1"/>
      <c r="E7" s="1"/>
      <c r="F7" s="1" t="s">
        <v>460</v>
      </c>
      <c r="G7" s="14">
        <v>1211.754623879</v>
      </c>
      <c r="H7" s="14">
        <v>2542.9414691419</v>
      </c>
      <c r="I7" s="14">
        <v>3333.7991364308</v>
      </c>
      <c r="J7" s="14">
        <v>3321.9663019279</v>
      </c>
      <c r="K7" s="14">
        <v>4301.8435277708</v>
      </c>
      <c r="L7" s="14">
        <v>3880.3319592504</v>
      </c>
      <c r="M7" s="14">
        <v>3781.9643160673</v>
      </c>
      <c r="N7" s="14">
        <v>3965.4338176437</v>
      </c>
      <c r="O7" s="14">
        <v>4136.3750017976</v>
      </c>
      <c r="P7" s="14">
        <v>4245.5329001766</v>
      </c>
      <c r="Q7" s="14">
        <v>4431.7044659969</v>
      </c>
      <c r="R7" s="14">
        <v>4735.2871809615</v>
      </c>
      <c r="S7" s="14">
        <v>5375.3497253486</v>
      </c>
      <c r="T7" s="14">
        <v>6133.7521230893</v>
      </c>
      <c r="U7" s="14">
        <v>3407.0468625224</v>
      </c>
      <c r="V7" s="14">
        <v>3369.0766591483</v>
      </c>
      <c r="W7" s="14">
        <v>3332.1641360517</v>
      </c>
      <c r="X7" s="14">
        <v>3299.4715633685</v>
      </c>
      <c r="Y7" s="14">
        <v>3267.8698749485</v>
      </c>
      <c r="Z7" s="14">
        <v>3233.2574318008</v>
      </c>
      <c r="AA7" s="14">
        <v>3072.2491132278</v>
      </c>
      <c r="AB7" s="14">
        <v>2863.8394383267</v>
      </c>
      <c r="AC7" s="14">
        <v>2648.7985679679</v>
      </c>
      <c r="AD7" s="9"/>
      <c r="AE7" s="9"/>
      <c r="AF7" s="9"/>
      <c r="AG7" s="9"/>
      <c r="AH7" s="9"/>
      <c r="AI7" s="9"/>
      <c r="AJ7" s="9"/>
      <c r="AK7" s="9"/>
      <c r="AL7" s="9"/>
      <c r="AM7" s="9"/>
      <c r="AN7" s="9"/>
      <c r="AO7" s="9"/>
      <c r="AP7" s="9"/>
      <c r="AQ7" s="9"/>
      <c r="AR7" s="9"/>
      <c r="AS7" s="9"/>
      <c r="AT7" s="9"/>
      <c r="AU7" s="9"/>
      <c r="AV7" s="9"/>
      <c r="AW7" s="9"/>
      <c r="AX7" s="9"/>
      <c r="AY7" s="9"/>
      <c r="AZ7" s="9"/>
      <c r="BA7" s="9"/>
    </row>
    <row r="8" spans="1:53" customHeight="1" ht="15" s="9" customFormat="1">
      <c r="A8" s="1"/>
      <c r="B8" s="3"/>
      <c r="C8" s="1"/>
      <c r="D8" s="1"/>
      <c r="E8" s="1"/>
      <c r="F8" s="1"/>
      <c r="G8" s="14"/>
      <c r="H8" s="14"/>
      <c r="I8" s="14"/>
      <c r="J8" s="14"/>
      <c r="K8" s="14"/>
      <c r="L8" s="14"/>
      <c r="M8" s="14"/>
      <c r="N8" s="14"/>
      <c r="O8" s="14"/>
      <c r="P8" s="14"/>
      <c r="Q8" s="14"/>
      <c r="R8" s="14"/>
      <c r="S8" s="14"/>
      <c r="T8" s="14"/>
      <c r="U8" s="14"/>
      <c r="V8" s="14"/>
      <c r="W8" s="14"/>
      <c r="X8" s="14"/>
      <c r="Y8" s="14"/>
      <c r="Z8" s="14"/>
      <c r="AA8" s="14"/>
      <c r="AB8" s="14"/>
      <c r="AC8" s="14"/>
      <c r="AD8" s="9"/>
      <c r="AE8" s="9"/>
      <c r="AF8" s="9"/>
      <c r="AG8" s="9"/>
      <c r="AH8" s="9"/>
      <c r="AI8" s="9"/>
      <c r="AJ8" s="9"/>
      <c r="AK8" s="9"/>
      <c r="AL8" s="9"/>
      <c r="AM8" s="9"/>
      <c r="AN8" s="9"/>
      <c r="AO8" s="9"/>
      <c r="AP8" s="9"/>
      <c r="AQ8" s="9"/>
      <c r="AR8" s="9"/>
      <c r="AS8" s="9"/>
      <c r="AT8" s="9"/>
      <c r="AU8" s="9"/>
      <c r="AV8" s="9"/>
      <c r="AW8" s="9"/>
      <c r="AX8" s="9"/>
      <c r="AY8" s="9"/>
      <c r="AZ8" s="9"/>
      <c r="BA8" s="9"/>
    </row>
    <row r="9" spans="1:53" customHeight="1" ht="15" s="7" customFormat="1">
      <c r="A9" s="8" t="s">
        <v>95</v>
      </c>
      <c r="B9" s="7"/>
      <c r="C9" s="7"/>
      <c r="D9" s="7"/>
      <c r="E9"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row>
    <row r="10" spans="1:53" customHeight="1" ht="15" s="9" customFormat="1">
      <c r="A10" s="2"/>
      <c r="B10" s="2"/>
      <c r="C10" s="2"/>
      <c r="D10" s="4"/>
      <c r="E10" s="4"/>
      <c r="F10" s="2" t="s">
        <v>98</v>
      </c>
      <c r="G10" s="15">
        <v>2010</v>
      </c>
      <c r="H10" s="15">
        <v>2011</v>
      </c>
      <c r="I10" s="15">
        <v>2012</v>
      </c>
      <c r="J10" s="15">
        <v>2013</v>
      </c>
      <c r="K10" s="15">
        <v>2014</v>
      </c>
      <c r="L10" s="15">
        <v>2015</v>
      </c>
      <c r="M10" s="15">
        <v>2016</v>
      </c>
      <c r="N10" s="15">
        <v>2017</v>
      </c>
      <c r="O10" s="15">
        <v>2018</v>
      </c>
      <c r="P10" s="15">
        <v>2019</v>
      </c>
      <c r="Q10" s="15">
        <v>2020</v>
      </c>
      <c r="R10" s="15">
        <v>2021</v>
      </c>
      <c r="S10" s="15">
        <v>2022</v>
      </c>
      <c r="T10" s="15">
        <v>2023</v>
      </c>
      <c r="U10" s="15">
        <v>2024</v>
      </c>
      <c r="V10" s="15">
        <v>2025</v>
      </c>
      <c r="W10" s="15">
        <v>2026</v>
      </c>
      <c r="X10" s="15">
        <v>2027</v>
      </c>
      <c r="Y10" s="15">
        <v>2028</v>
      </c>
      <c r="Z10" s="15">
        <v>2029</v>
      </c>
      <c r="AA10" s="15">
        <v>2030</v>
      </c>
      <c r="AB10" s="15">
        <v>2031</v>
      </c>
      <c r="AC10" s="15">
        <v>2032</v>
      </c>
      <c r="AD10" s="9"/>
      <c r="AE10" s="9"/>
      <c r="AF10" s="9"/>
      <c r="AG10" s="9"/>
      <c r="AH10" s="9"/>
      <c r="AI10" s="9"/>
      <c r="AJ10" s="9"/>
      <c r="AK10" s="9"/>
      <c r="AL10" s="9"/>
      <c r="AM10" s="9"/>
      <c r="AN10" s="9"/>
      <c r="AO10" s="9"/>
      <c r="AP10" s="9"/>
      <c r="AQ10" s="9"/>
      <c r="AR10" s="9"/>
      <c r="AS10" s="9"/>
      <c r="AT10" s="9"/>
      <c r="AU10" s="9"/>
      <c r="AV10" s="9"/>
      <c r="AW10" s="9"/>
      <c r="AX10" s="9"/>
      <c r="AY10" s="9"/>
      <c r="AZ10" s="9"/>
      <c r="BA10" s="9"/>
    </row>
    <row r="11" spans="1:53" customHeight="1" ht="15" s="9" customFormat="1">
      <c r="A11" s="1"/>
      <c r="B11" s="1" t="s">
        <v>464</v>
      </c>
      <c r="C11" s="1"/>
      <c r="D11" s="1"/>
      <c r="E11" s="1"/>
      <c r="F11" s="20" t="s">
        <v>412</v>
      </c>
      <c r="G11" s="14">
        <v>1371.2164027067</v>
      </c>
      <c r="H11" s="14">
        <v>9688.4070132335</v>
      </c>
      <c r="I11" s="14">
        <v>14133.444894718</v>
      </c>
      <c r="J11" s="14">
        <v>13049.52204153</v>
      </c>
      <c r="K11" s="14">
        <v>19140.099540735</v>
      </c>
      <c r="L11" s="14">
        <v>13872.16532443</v>
      </c>
      <c r="M11" s="14">
        <v>12951.241029547</v>
      </c>
      <c r="N11" s="14">
        <v>12875.421606852</v>
      </c>
      <c r="O11" s="14">
        <v>13651.761601282</v>
      </c>
      <c r="P11" s="14">
        <v>13516.765039457</v>
      </c>
      <c r="Q11" s="14">
        <v>13854.043861544</v>
      </c>
      <c r="R11" s="14">
        <v>13453.070820231</v>
      </c>
      <c r="S11" s="14">
        <v>13283.002357798</v>
      </c>
      <c r="T11" s="14">
        <v>12975.162261564</v>
      </c>
      <c r="U11" s="14">
        <v>0</v>
      </c>
      <c r="V11" s="14">
        <v>0</v>
      </c>
      <c r="W11" s="14">
        <v>0</v>
      </c>
      <c r="X11" s="14">
        <v>0</v>
      </c>
      <c r="Y11" s="14">
        <v>0</v>
      </c>
      <c r="Z11" s="14">
        <v>0</v>
      </c>
      <c r="AA11" s="14">
        <v>0</v>
      </c>
      <c r="AB11" s="14">
        <v>0</v>
      </c>
      <c r="AC11" s="14">
        <v>0</v>
      </c>
      <c r="AD11" s="9"/>
      <c r="AE11" s="9"/>
      <c r="AF11" s="9"/>
      <c r="AG11" s="9"/>
      <c r="AH11" s="9"/>
      <c r="AI11" s="9"/>
      <c r="AJ11" s="9"/>
      <c r="AK11" s="9"/>
      <c r="AL11" s="9"/>
      <c r="AM11" s="9"/>
      <c r="AN11" s="9"/>
      <c r="AO11" s="9"/>
      <c r="AP11" s="9"/>
      <c r="AQ11" s="9"/>
      <c r="AR11" s="9"/>
      <c r="AS11" s="9"/>
      <c r="AT11" s="9"/>
      <c r="AU11" s="9"/>
      <c r="AV11" s="9"/>
      <c r="AW11" s="9"/>
      <c r="AX11" s="9"/>
      <c r="AY11" s="9"/>
      <c r="AZ11" s="9"/>
      <c r="BA11" s="9"/>
    </row>
    <row r="12" spans="1:53" customHeight="1" ht="15" s="9" customFormat="1">
      <c r="A12" s="1"/>
      <c r="B12" s="1" t="s">
        <v>465</v>
      </c>
      <c r="C12" s="1"/>
      <c r="D12" s="1"/>
      <c r="E12" s="1"/>
      <c r="F12" s="20" t="s">
        <v>412</v>
      </c>
      <c r="G12" s="14">
        <v>4990.7023883146</v>
      </c>
      <c r="H12" s="14">
        <v>12722.682770129</v>
      </c>
      <c r="I12" s="14">
        <v>21633.929801798</v>
      </c>
      <c r="J12" s="14">
        <v>29781.402589084</v>
      </c>
      <c r="K12" s="14">
        <v>38442.091442743</v>
      </c>
      <c r="L12" s="14">
        <v>44165.459462899</v>
      </c>
      <c r="M12" s="14">
        <v>49094.986713137</v>
      </c>
      <c r="N12" s="14">
        <v>54997.61571501</v>
      </c>
      <c r="O12" s="14">
        <v>61438.292265415</v>
      </c>
      <c r="P12" s="14">
        <v>67899.849031567</v>
      </c>
      <c r="Q12" s="14">
        <v>73961.66649509</v>
      </c>
      <c r="R12" s="14">
        <v>83660.101986166</v>
      </c>
      <c r="S12" s="14">
        <v>106973.72319105</v>
      </c>
      <c r="T12" s="14">
        <v>138515.01339655</v>
      </c>
      <c r="U12" s="14">
        <v>138515.01339655</v>
      </c>
      <c r="V12" s="14">
        <v>137389.59072423</v>
      </c>
      <c r="W12" s="14">
        <v>136223.32174496</v>
      </c>
      <c r="X12" s="14">
        <v>135117.59721811</v>
      </c>
      <c r="Y12" s="14">
        <v>134041.71703373</v>
      </c>
      <c r="Z12" s="14">
        <v>132850.36977109</v>
      </c>
      <c r="AA12" s="14">
        <v>128780.38006168</v>
      </c>
      <c r="AB12" s="14">
        <v>123501.56419192</v>
      </c>
      <c r="AC12" s="14">
        <v>117732.78160339</v>
      </c>
      <c r="AD12" s="9"/>
      <c r="AE12" s="9"/>
      <c r="AF12" s="9"/>
      <c r="AG12" s="9"/>
      <c r="AH12" s="9"/>
      <c r="AI12" s="9"/>
      <c r="AJ12" s="9"/>
      <c r="AK12" s="9"/>
      <c r="AL12" s="9"/>
      <c r="AM12" s="9"/>
      <c r="AN12" s="9"/>
      <c r="AO12" s="9"/>
      <c r="AP12" s="9"/>
      <c r="AQ12" s="9"/>
      <c r="AR12" s="9"/>
      <c r="AS12" s="9"/>
      <c r="AT12" s="9"/>
      <c r="AU12" s="9"/>
      <c r="AV12" s="9"/>
      <c r="AW12" s="9"/>
      <c r="AX12" s="9"/>
      <c r="AY12" s="9"/>
      <c r="AZ12" s="9"/>
      <c r="BA12" s="9"/>
    </row>
    <row r="13" spans="1:53" customHeight="1" ht="15" s="9" customFormat="1">
      <c r="A13" s="1"/>
      <c r="B13" s="1" t="s">
        <v>466</v>
      </c>
      <c r="C13" s="1"/>
      <c r="D13" s="1"/>
      <c r="E13" s="1"/>
      <c r="F13" s="20" t="s">
        <v>412</v>
      </c>
      <c r="G13" s="14">
        <v>6361.9187910213</v>
      </c>
      <c r="H13" s="14">
        <v>22411.089783362</v>
      </c>
      <c r="I13" s="14">
        <v>35767.374696516</v>
      </c>
      <c r="J13" s="14">
        <v>42830.924630613</v>
      </c>
      <c r="K13" s="14">
        <v>57582.190983478</v>
      </c>
      <c r="L13" s="14">
        <v>58037.624787329</v>
      </c>
      <c r="M13" s="14">
        <v>62046.227742684</v>
      </c>
      <c r="N13" s="14">
        <v>67873.037321861</v>
      </c>
      <c r="O13" s="14">
        <v>75090.053866698</v>
      </c>
      <c r="P13" s="14">
        <v>81416.614071025</v>
      </c>
      <c r="Q13" s="14">
        <v>87815.710356633</v>
      </c>
      <c r="R13" s="14">
        <v>97113.172806397</v>
      </c>
      <c r="S13" s="14">
        <v>120256.72554885</v>
      </c>
      <c r="T13" s="14">
        <v>151490.17565811</v>
      </c>
      <c r="U13" s="14">
        <v>138515.01339655</v>
      </c>
      <c r="V13" s="14">
        <v>137389.59072423</v>
      </c>
      <c r="W13" s="14">
        <v>136223.32174496</v>
      </c>
      <c r="X13" s="14">
        <v>135117.59721811</v>
      </c>
      <c r="Y13" s="14">
        <v>134041.71703373</v>
      </c>
      <c r="Z13" s="14">
        <v>132850.36977109</v>
      </c>
      <c r="AA13" s="14">
        <v>128780.38006168</v>
      </c>
      <c r="AB13" s="14">
        <v>123501.56419192</v>
      </c>
      <c r="AC13" s="14">
        <v>117732.78160339</v>
      </c>
      <c r="AD13" s="9"/>
      <c r="AE13" s="9"/>
      <c r="AF13" s="9"/>
      <c r="AG13" s="9"/>
      <c r="AH13" s="9"/>
      <c r="AI13" s="9"/>
      <c r="AJ13" s="9"/>
      <c r="AK13" s="9"/>
      <c r="AL13" s="9"/>
      <c r="AM13" s="9"/>
      <c r="AN13" s="9"/>
      <c r="AO13" s="9"/>
      <c r="AP13" s="9"/>
      <c r="AQ13" s="9"/>
      <c r="AR13" s="9"/>
      <c r="AS13" s="9"/>
      <c r="AT13" s="9"/>
      <c r="AU13" s="9"/>
      <c r="AV13" s="9"/>
      <c r="AW13" s="9"/>
      <c r="AX13" s="9"/>
      <c r="AY13" s="9"/>
      <c r="AZ13" s="9"/>
      <c r="BA13" s="9"/>
    </row>
    <row r="14" spans="1:53" customHeight="1" ht="15" s="9" customFormat="1">
      <c r="A14" s="1"/>
      <c r="B14" s="1"/>
      <c r="C14" s="1"/>
      <c r="D14" s="1"/>
      <c r="E14" s="1"/>
      <c r="F14" s="1"/>
      <c r="G14" s="14"/>
      <c r="H14" s="14"/>
      <c r="I14" s="14"/>
      <c r="J14" s="14"/>
      <c r="K14" s="14"/>
      <c r="L14" s="14"/>
      <c r="M14" s="14"/>
      <c r="N14" s="14"/>
      <c r="O14" s="14"/>
      <c r="P14" s="14"/>
      <c r="Q14" s="14"/>
      <c r="R14" s="14"/>
      <c r="S14" s="14"/>
      <c r="T14" s="14"/>
      <c r="U14" s="14"/>
      <c r="V14" s="14"/>
      <c r="W14" s="14"/>
      <c r="X14" s="14"/>
      <c r="Y14" s="14"/>
      <c r="Z14" s="14"/>
      <c r="AA14" s="14"/>
      <c r="AB14" s="14"/>
      <c r="AC14" s="14"/>
      <c r="AD14" s="9"/>
      <c r="AE14" s="9"/>
      <c r="AF14" s="9"/>
      <c r="AG14" s="9"/>
      <c r="AH14" s="9"/>
      <c r="AI14" s="9"/>
      <c r="AJ14" s="9"/>
      <c r="AK14" s="9"/>
      <c r="AL14" s="9"/>
      <c r="AM14" s="9"/>
      <c r="AN14" s="9"/>
      <c r="AO14" s="9"/>
      <c r="AP14" s="9"/>
      <c r="AQ14" s="9"/>
      <c r="AR14" s="9"/>
      <c r="AS14" s="9"/>
      <c r="AT14" s="9"/>
      <c r="AU14" s="9"/>
      <c r="AV14" s="9"/>
      <c r="AW14" s="9"/>
      <c r="AX14" s="9"/>
      <c r="AY14" s="9"/>
      <c r="AZ14" s="9"/>
      <c r="BA14" s="9"/>
    </row>
    <row r="15" spans="1:53" customHeight="1" ht="15" s="9" customFormat="1">
      <c r="A15" s="1"/>
      <c r="B15" s="1" t="s">
        <v>467</v>
      </c>
      <c r="C15" s="1"/>
      <c r="D15" s="1"/>
      <c r="E15" s="1"/>
      <c r="F15" s="20" t="s">
        <v>412</v>
      </c>
      <c r="G15" s="14">
        <v>15724.588566537</v>
      </c>
      <c r="H15" s="14">
        <v>50358.391848474</v>
      </c>
      <c r="I15" s="14">
        <v>77078.681831736</v>
      </c>
      <c r="J15" s="14">
        <v>90404.192729621</v>
      </c>
      <c r="K15" s="14">
        <v>119830.35792447</v>
      </c>
      <c r="L15" s="14">
        <v>119903.05127465</v>
      </c>
      <c r="M15" s="14">
        <v>129405.4526079</v>
      </c>
      <c r="N15" s="14">
        <v>141380.17438525</v>
      </c>
      <c r="O15" s="14">
        <v>156921.51719134</v>
      </c>
      <c r="P15" s="14">
        <v>169794.70908987</v>
      </c>
      <c r="Q15" s="14">
        <v>185025.45982333</v>
      </c>
      <c r="R15" s="14">
        <v>203292.45437107</v>
      </c>
      <c r="S15" s="14">
        <v>243539.79446769</v>
      </c>
      <c r="T15" s="14">
        <v>299827.65854387</v>
      </c>
      <c r="U15" s="14">
        <v>265441.75507629</v>
      </c>
      <c r="V15" s="14">
        <v>263332.78778538</v>
      </c>
      <c r="W15" s="14">
        <v>261176.48656982</v>
      </c>
      <c r="X15" s="14">
        <v>259158.158477</v>
      </c>
      <c r="Y15" s="14">
        <v>257209.18790125</v>
      </c>
      <c r="Z15" s="14">
        <v>255061.75839179</v>
      </c>
      <c r="AA15" s="14">
        <v>246324.67777227</v>
      </c>
      <c r="AB15" s="14">
        <v>234929.37027777</v>
      </c>
      <c r="AC15" s="14">
        <v>222554.41830678</v>
      </c>
      <c r="AD15" s="9"/>
      <c r="AE15" s="9"/>
      <c r="AF15" s="9"/>
      <c r="AG15" s="9"/>
      <c r="AH15" s="9"/>
      <c r="AI15" s="9"/>
      <c r="AJ15" s="9"/>
      <c r="AK15" s="9"/>
      <c r="AL15" s="9"/>
      <c r="AM15" s="9"/>
      <c r="AN15" s="9"/>
      <c r="AO15" s="9"/>
      <c r="AP15" s="9"/>
      <c r="AQ15" s="9"/>
      <c r="AR15" s="9"/>
      <c r="AS15" s="9"/>
      <c r="AT15" s="9"/>
      <c r="AU15" s="9"/>
      <c r="AV15" s="9"/>
      <c r="AW15" s="9"/>
      <c r="AX15" s="9"/>
      <c r="AY15" s="9"/>
      <c r="AZ15" s="9"/>
      <c r="BA15" s="9"/>
    </row>
    <row r="16" spans="1:53" customHeight="1" ht="15" s="9" customFormat="1">
      <c r="A16" s="1"/>
      <c r="B16" s="1"/>
      <c r="C16" s="1"/>
      <c r="D16" s="1"/>
      <c r="E16" s="1"/>
      <c r="F16" s="1"/>
      <c r="G16" s="14"/>
      <c r="H16" s="14"/>
      <c r="I16" s="14"/>
      <c r="J16" s="14"/>
      <c r="K16" s="14"/>
      <c r="L16" s="14"/>
      <c r="M16" s="14"/>
      <c r="N16" s="14"/>
      <c r="O16" s="14"/>
      <c r="P16" s="14"/>
      <c r="Q16" s="14"/>
      <c r="R16" s="14"/>
      <c r="S16" s="14"/>
      <c r="T16" s="14"/>
      <c r="U16" s="14"/>
      <c r="V16" s="14"/>
      <c r="W16" s="14"/>
      <c r="X16" s="14"/>
      <c r="Y16" s="14"/>
      <c r="Z16" s="14"/>
      <c r="AA16" s="14"/>
      <c r="AB16" s="14"/>
      <c r="AC16" s="14"/>
      <c r="AD16" s="9"/>
      <c r="AE16" s="9"/>
      <c r="AF16" s="9"/>
      <c r="AG16" s="9"/>
      <c r="AH16" s="9"/>
      <c r="AI16" s="9"/>
      <c r="AJ16" s="9"/>
      <c r="AK16" s="9"/>
      <c r="AL16" s="9"/>
      <c r="AM16" s="9"/>
      <c r="AN16" s="9"/>
      <c r="AO16" s="9"/>
      <c r="AP16" s="9"/>
      <c r="AQ16" s="9"/>
      <c r="AR16" s="9"/>
      <c r="AS16" s="9"/>
      <c r="AT16" s="9"/>
      <c r="AU16" s="9"/>
      <c r="AV16" s="9"/>
      <c r="AW16" s="9"/>
      <c r="AX16" s="9"/>
      <c r="AY16" s="9"/>
      <c r="AZ16" s="9"/>
      <c r="BA16" s="9"/>
    </row>
    <row r="17" spans="1:53" customHeight="1" ht="15" s="9" customFormat="1">
      <c r="A17" s="1"/>
      <c r="B17" s="1"/>
      <c r="C17" s="1"/>
      <c r="D17" s="1"/>
      <c r="E17" s="1"/>
      <c r="F17" s="1"/>
      <c r="G17" s="14"/>
      <c r="H17" s="14"/>
      <c r="I17" s="14"/>
      <c r="J17" s="14"/>
      <c r="K17" s="14"/>
      <c r="L17" s="14"/>
      <c r="M17" s="14"/>
      <c r="N17" s="14"/>
      <c r="O17" s="14"/>
      <c r="P17" s="14"/>
      <c r="Q17" s="14"/>
      <c r="R17" s="14"/>
      <c r="S17" s="14"/>
      <c r="T17" s="14"/>
      <c r="U17" s="14"/>
      <c r="V17" s="14"/>
      <c r="W17" s="14"/>
      <c r="X17" s="14"/>
      <c r="Y17" s="14"/>
      <c r="Z17" s="14"/>
      <c r="AA17" s="14"/>
      <c r="AB17" s="14"/>
      <c r="AC17" s="14"/>
      <c r="AD17" s="9"/>
      <c r="AE17" s="9"/>
      <c r="AF17" s="9"/>
      <c r="AG17" s="9"/>
      <c r="AH17" s="9"/>
      <c r="AI17" s="9"/>
      <c r="AJ17" s="9"/>
      <c r="AK17" s="9"/>
      <c r="AL17" s="9"/>
      <c r="AM17" s="9"/>
      <c r="AN17" s="9"/>
      <c r="AO17" s="9"/>
      <c r="AP17" s="9"/>
      <c r="AQ17" s="9"/>
      <c r="AR17" s="9"/>
      <c r="AS17" s="9"/>
      <c r="AT17" s="9"/>
      <c r="AU17" s="9"/>
      <c r="AV17" s="9"/>
      <c r="AW17" s="9"/>
      <c r="AX17" s="9"/>
      <c r="AY17" s="9"/>
      <c r="AZ17" s="9"/>
      <c r="BA17" s="9"/>
    </row>
    <row r="18" spans="1:53" customHeight="1" ht="15" s="9" customFormat="1">
      <c r="A18" s="1"/>
      <c r="B18" s="1"/>
      <c r="C18" s="1"/>
      <c r="D18" s="1"/>
      <c r="E18" s="1"/>
      <c r="F18" s="1"/>
      <c r="G18" s="14"/>
      <c r="H18" s="14"/>
      <c r="I18" s="14"/>
      <c r="J18" s="14"/>
      <c r="K18" s="14"/>
      <c r="L18" s="14"/>
      <c r="M18" s="14"/>
      <c r="N18" s="14"/>
      <c r="O18" s="14"/>
      <c r="P18" s="14"/>
      <c r="Q18" s="14"/>
      <c r="R18" s="14"/>
      <c r="S18" s="14"/>
      <c r="T18" s="14"/>
      <c r="U18" s="14"/>
      <c r="V18" s="14"/>
      <c r="W18" s="14"/>
      <c r="X18" s="14"/>
      <c r="Y18" s="14"/>
      <c r="Z18" s="14"/>
      <c r="AA18" s="14"/>
      <c r="AB18" s="14"/>
      <c r="AC18" s="14"/>
      <c r="AD18" s="9"/>
      <c r="AE18" s="9"/>
      <c r="AF18" s="9"/>
      <c r="AG18" s="9"/>
      <c r="AH18" s="9"/>
      <c r="AI18" s="9"/>
      <c r="AJ18" s="9"/>
      <c r="AK18" s="9"/>
      <c r="AL18" s="9"/>
      <c r="AM18" s="9"/>
      <c r="AN18" s="9"/>
      <c r="AO18" s="9"/>
      <c r="AP18" s="9"/>
      <c r="AQ18" s="9"/>
      <c r="AR18" s="9"/>
      <c r="AS18" s="9"/>
      <c r="AT18" s="9"/>
      <c r="AU18" s="9"/>
      <c r="AV18" s="9"/>
      <c r="AW18" s="9"/>
      <c r="AX18" s="9"/>
      <c r="AY18" s="9"/>
      <c r="AZ18" s="9"/>
      <c r="BA18" s="9"/>
    </row>
    <row r="19" spans="1:53" customHeight="1" ht="15" s="9" customFormat="1">
      <c r="A19" s="1"/>
      <c r="B19" s="1"/>
      <c r="C19" s="1"/>
      <c r="D19" s="1"/>
      <c r="E19" s="1"/>
      <c r="F19" s="1"/>
      <c r="G19" s="14"/>
      <c r="H19" s="14"/>
      <c r="I19" s="14"/>
      <c r="J19" s="14"/>
      <c r="K19" s="14"/>
      <c r="L19" s="14"/>
      <c r="M19" s="14"/>
      <c r="N19" s="14"/>
      <c r="O19" s="14"/>
      <c r="P19" s="14"/>
      <c r="Q19" s="14"/>
      <c r="R19" s="14"/>
      <c r="S19" s="14"/>
      <c r="T19" s="14"/>
      <c r="U19" s="14"/>
      <c r="V19" s="14"/>
      <c r="W19" s="14"/>
      <c r="X19" s="14"/>
      <c r="Y19" s="14"/>
      <c r="Z19" s="14"/>
      <c r="AA19" s="14"/>
      <c r="AB19" s="14"/>
      <c r="AC19" s="14"/>
      <c r="AD19" s="9"/>
      <c r="AE19" s="9"/>
      <c r="AF19" s="9"/>
      <c r="AG19" s="9"/>
      <c r="AH19" s="9"/>
      <c r="AI19" s="9"/>
      <c r="AJ19" s="9"/>
      <c r="AK19" s="9"/>
      <c r="AL19" s="9"/>
      <c r="AM19" s="9"/>
      <c r="AN19" s="9"/>
      <c r="AO19" s="9"/>
      <c r="AP19" s="9"/>
      <c r="AQ19" s="9"/>
      <c r="AR19" s="9"/>
      <c r="AS19" s="9"/>
      <c r="AT19" s="9"/>
      <c r="AU19" s="9"/>
      <c r="AV19" s="9"/>
      <c r="AW19" s="9"/>
      <c r="AX19" s="9"/>
      <c r="AY19" s="9"/>
      <c r="AZ19" s="9"/>
      <c r="BA19" s="9"/>
    </row>
    <row r="20" spans="1:53">
      <c r="A20" s="1"/>
      <c r="B20" s="1"/>
      <c r="C20" s="1"/>
      <c r="D20" s="1"/>
      <c r="E20" s="1"/>
      <c r="F20" s="1"/>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1"/>
      <c r="AL20"/>
      <c r="AM20"/>
      <c r="AN20"/>
      <c r="AO20"/>
      <c r="AP20"/>
      <c r="AQ20"/>
      <c r="AR20"/>
      <c r="AS20"/>
      <c r="AT20"/>
      <c r="AU20"/>
      <c r="AV20"/>
      <c r="AW20"/>
      <c r="AX20"/>
      <c r="AY20"/>
      <c r="AZ20"/>
      <c r="BA20"/>
    </row>
    <row r="21" spans="1:53" customHeight="1" ht="15" s="9" customFormat="1">
      <c r="A21" s="1"/>
      <c r="B21" s="1"/>
      <c r="C21" s="1"/>
      <c r="D21" s="1"/>
      <c r="E21" s="1"/>
      <c r="F21" s="3"/>
      <c r="G21" s="14"/>
      <c r="H21" s="14"/>
      <c r="I21" s="14"/>
      <c r="J21" s="14"/>
      <c r="K21" s="14"/>
      <c r="L21" s="14"/>
      <c r="M21" s="14"/>
      <c r="N21" s="14"/>
      <c r="O21" s="14"/>
      <c r="P21" s="14"/>
      <c r="Q21" s="14"/>
      <c r="R21" s="14"/>
      <c r="S21" s="14"/>
      <c r="T21" s="14"/>
      <c r="U21" s="14"/>
      <c r="V21" s="14"/>
      <c r="W21" s="14"/>
      <c r="X21" s="14"/>
      <c r="Y21" s="14"/>
      <c r="Z21" s="14"/>
      <c r="AA21" s="14"/>
      <c r="AB21" s="14"/>
      <c r="AC21" s="14"/>
      <c r="AD21" s="9"/>
      <c r="AE21" s="9"/>
      <c r="AF21" s="9"/>
      <c r="AG21" s="9"/>
      <c r="AH21" s="9"/>
      <c r="AI21" s="9"/>
      <c r="AJ21" s="9"/>
      <c r="AK21" s="9"/>
      <c r="AL21" s="9"/>
      <c r="AM21" s="9"/>
      <c r="AN21" s="9"/>
      <c r="AO21" s="9"/>
      <c r="AP21" s="9"/>
      <c r="AQ21" s="9"/>
      <c r="AR21" s="9"/>
      <c r="AS21" s="9"/>
      <c r="AT21" s="9"/>
      <c r="AU21" s="9"/>
      <c r="AV21" s="9"/>
      <c r="AW21" s="9"/>
      <c r="AX21" s="9"/>
      <c r="AY21" s="9"/>
      <c r="AZ21" s="9"/>
      <c r="BA21" s="9"/>
    </row>
    <row r="22" spans="1:53" customHeight="1" ht="15" s="9" customFormat="1">
      <c r="A22" s="1"/>
      <c r="B22" s="1"/>
      <c r="C22" s="1"/>
      <c r="D22" s="1"/>
      <c r="E22" s="1"/>
      <c r="F22" s="3"/>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row>
    <row r="23" spans="1:53" customHeight="1" ht="15" s="9" customFormat="1">
      <c r="A23" s="1"/>
      <c r="B23" s="1"/>
      <c r="C23" s="1"/>
      <c r="D23" s="1"/>
      <c r="E23" s="1"/>
      <c r="F23" s="3"/>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row>
    <row r="24" spans="1:53">
      <c r="A24" s="1"/>
      <c r="B24" s="1"/>
      <c r="C24" s="1"/>
      <c r="D24" s="1"/>
      <c r="E24" s="1"/>
      <c r="F24" s="1"/>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1"/>
      <c r="AL24"/>
      <c r="AM24"/>
      <c r="AN24"/>
      <c r="AO24"/>
      <c r="AP24"/>
      <c r="AQ24"/>
      <c r="AR24"/>
      <c r="AS24"/>
      <c r="AT24"/>
      <c r="AU24"/>
      <c r="AV24"/>
      <c r="AW24"/>
      <c r="AX24"/>
      <c r="AY24"/>
      <c r="AZ24"/>
      <c r="BA24"/>
    </row>
    <row r="25" spans="1:53">
      <c r="A25" s="1"/>
      <c r="B25" s="1"/>
      <c r="C25" s="1"/>
      <c r="D25" s="1"/>
      <c r="E25" s="1"/>
      <c r="F25" s="1"/>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1"/>
      <c r="AL25"/>
      <c r="AM25"/>
      <c r="AN25"/>
      <c r="AO25"/>
      <c r="AP25"/>
      <c r="AQ25"/>
      <c r="AR25"/>
      <c r="AS25"/>
      <c r="AT25"/>
      <c r="AU25"/>
      <c r="AV25"/>
      <c r="AW25"/>
      <c r="AX25"/>
      <c r="AY25"/>
      <c r="AZ25"/>
      <c r="BA25"/>
    </row>
    <row r="26" spans="1:53">
      <c r="A26" s="1"/>
      <c r="B26" s="1"/>
      <c r="C26" s="1"/>
      <c r="D26" s="1"/>
      <c r="E26" s="1"/>
      <c r="F26" s="1"/>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1"/>
      <c r="AL26"/>
      <c r="AM26"/>
      <c r="AN26"/>
      <c r="AO26"/>
      <c r="AP26"/>
      <c r="AQ26"/>
      <c r="AR26"/>
      <c r="AS26"/>
      <c r="AT26"/>
      <c r="AU26"/>
      <c r="AV26"/>
      <c r="AW26"/>
      <c r="AX26"/>
      <c r="AY26"/>
      <c r="AZ26"/>
      <c r="BA26"/>
    </row>
    <row r="27" spans="1:53">
      <c r="A27" s="1"/>
      <c r="B27" s="1"/>
      <c r="C27" s="1"/>
      <c r="D27" s="1"/>
      <c r="E27" s="1"/>
      <c r="F27" s="1"/>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1"/>
      <c r="AL27"/>
      <c r="AM27"/>
      <c r="AN27"/>
      <c r="AO27"/>
      <c r="AP27"/>
      <c r="AQ27"/>
      <c r="AR27"/>
      <c r="AS27"/>
      <c r="AT27"/>
      <c r="AU27"/>
      <c r="AV27"/>
      <c r="AW27"/>
      <c r="AX27"/>
      <c r="AY27"/>
      <c r="AZ27"/>
      <c r="BA27"/>
    </row>
    <row r="28" spans="1:53">
      <c r="A28" s="1"/>
      <c r="B28" s="1"/>
      <c r="C28" s="1"/>
      <c r="D28" s="1"/>
      <c r="E28" s="1"/>
      <c r="F28" s="1"/>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1"/>
      <c r="AL28"/>
      <c r="AM28"/>
      <c r="AN28"/>
      <c r="AO28"/>
      <c r="AP28"/>
      <c r="AQ28"/>
      <c r="AR28"/>
      <c r="AS28"/>
      <c r="AT28"/>
      <c r="AU28"/>
      <c r="AV28"/>
      <c r="AW28"/>
      <c r="AX28"/>
      <c r="AY28"/>
      <c r="AZ28"/>
      <c r="BA28"/>
    </row>
    <row r="29" spans="1:53">
      <c r="A29" s="1"/>
      <c r="B29" s="1"/>
      <c r="C29" s="1"/>
      <c r="D29" s="1"/>
      <c r="E29" s="1"/>
      <c r="F29" s="1"/>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1"/>
      <c r="AL29"/>
      <c r="AM29"/>
      <c r="AN29"/>
      <c r="AO29"/>
      <c r="AP29"/>
      <c r="AQ29"/>
      <c r="AR29"/>
      <c r="AS29"/>
      <c r="AT29"/>
      <c r="AU29"/>
      <c r="AV29"/>
      <c r="AW29"/>
      <c r="AX29"/>
      <c r="AY29"/>
      <c r="AZ29"/>
      <c r="BA29"/>
    </row>
    <row r="30" spans="1:53">
      <c r="A30" s="1"/>
      <c r="B30" s="1"/>
      <c r="C30" s="1"/>
      <c r="D30" s="1"/>
      <c r="E30" s="1"/>
      <c r="F30" s="1"/>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1"/>
      <c r="AL30"/>
      <c r="AM30"/>
      <c r="AN30"/>
      <c r="AO30"/>
      <c r="AP30"/>
      <c r="AQ30"/>
      <c r="AR30"/>
      <c r="AS30"/>
      <c r="AT30"/>
      <c r="AU30"/>
      <c r="AV30"/>
      <c r="AW30"/>
      <c r="AX30"/>
      <c r="AY30"/>
      <c r="AZ30"/>
      <c r="BA30"/>
    </row>
    <row r="31" spans="1:53">
      <c r="A31" s="1"/>
      <c r="B31" s="1"/>
      <c r="C31" s="1"/>
      <c r="D31" s="1"/>
      <c r="E31" s="1"/>
      <c r="F31" s="1"/>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1"/>
      <c r="AL31"/>
      <c r="AM31"/>
      <c r="AN31"/>
      <c r="AO31"/>
      <c r="AP31"/>
      <c r="AQ31"/>
      <c r="AR31"/>
      <c r="AS31"/>
      <c r="AT31"/>
      <c r="AU31"/>
      <c r="AV31"/>
      <c r="AW31"/>
      <c r="AX31"/>
      <c r="AY31"/>
      <c r="AZ31"/>
      <c r="BA31"/>
    </row>
    <row r="32" spans="1:53">
      <c r="A32" s="1"/>
      <c r="B32" s="1"/>
      <c r="C32" s="1"/>
      <c r="D32" s="1"/>
      <c r="E32" s="1"/>
      <c r="F32" s="1"/>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1"/>
      <c r="AL32"/>
      <c r="AM32"/>
      <c r="AN32"/>
      <c r="AO32"/>
      <c r="AP32"/>
      <c r="AQ32"/>
      <c r="AR32"/>
      <c r="AS32"/>
      <c r="AT32"/>
      <c r="AU32"/>
      <c r="AV32"/>
      <c r="AW32"/>
      <c r="AX32"/>
      <c r="AY32"/>
      <c r="AZ32"/>
      <c r="BA32"/>
    </row>
    <row r="33" spans="1:53">
      <c r="A33" s="1"/>
      <c r="B33" s="1"/>
      <c r="C33" s="1"/>
      <c r="D33" s="1"/>
      <c r="E33" s="1"/>
      <c r="F33" s="1"/>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1"/>
      <c r="AL33"/>
      <c r="AM33"/>
      <c r="AN33"/>
      <c r="AO33"/>
      <c r="AP33"/>
      <c r="AQ33"/>
      <c r="AR33"/>
      <c r="AS33"/>
      <c r="AT33"/>
      <c r="AU33"/>
      <c r="AV33"/>
      <c r="AW33"/>
      <c r="AX33"/>
      <c r="AY33"/>
      <c r="AZ33"/>
      <c r="BA33"/>
    </row>
    <row r="34" spans="1:53">
      <c r="A34" s="1"/>
      <c r="B34" s="1"/>
      <c r="C34" s="1"/>
      <c r="D34" s="1"/>
      <c r="E34" s="1"/>
      <c r="F34" s="1"/>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1"/>
      <c r="AL34"/>
      <c r="AM34"/>
      <c r="AN34"/>
      <c r="AO34"/>
      <c r="AP34"/>
      <c r="AQ34"/>
      <c r="AR34"/>
      <c r="AS34"/>
      <c r="AT34"/>
      <c r="AU34"/>
      <c r="AV34"/>
      <c r="AW34"/>
      <c r="AX34"/>
      <c r="AY34"/>
      <c r="AZ34"/>
      <c r="BA34"/>
    </row>
    <row r="35" spans="1:53">
      <c r="A35" s="1"/>
      <c r="B35" s="1"/>
      <c r="C35" s="1"/>
      <c r="D35" s="1"/>
      <c r="E35" s="1"/>
      <c r="F35" s="1"/>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1"/>
      <c r="AL35"/>
      <c r="AM35"/>
      <c r="AN35"/>
      <c r="AO35"/>
      <c r="AP35"/>
      <c r="AQ35"/>
      <c r="AR35"/>
      <c r="AS35"/>
      <c r="AT35"/>
      <c r="AU35"/>
      <c r="AV35"/>
      <c r="AW35"/>
      <c r="AX35"/>
      <c r="AY35"/>
      <c r="AZ35"/>
      <c r="BA35"/>
    </row>
    <row r="36" spans="1:53">
      <c r="A36" s="1"/>
      <c r="B36" s="1"/>
      <c r="C36" s="1"/>
      <c r="D36" s="1"/>
      <c r="E36" s="1"/>
      <c r="F36" s="1"/>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1"/>
      <c r="AL36"/>
      <c r="AM36"/>
      <c r="AN36"/>
      <c r="AO36"/>
      <c r="AP36"/>
      <c r="AQ36"/>
      <c r="AR36"/>
      <c r="AS36"/>
      <c r="AT36"/>
      <c r="AU36"/>
      <c r="AV36"/>
      <c r="AW36"/>
      <c r="AX36"/>
      <c r="AY36"/>
      <c r="AZ36"/>
      <c r="BA36"/>
    </row>
    <row r="37" spans="1:53">
      <c r="A37" s="1"/>
      <c r="B37" s="1"/>
      <c r="C37" s="1"/>
      <c r="D37" s="1"/>
      <c r="E37" s="1"/>
      <c r="F37" s="1"/>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1"/>
      <c r="AL37"/>
      <c r="AM37"/>
      <c r="AN37"/>
      <c r="AO37"/>
      <c r="AP37"/>
      <c r="AQ37"/>
      <c r="AR37"/>
      <c r="AS37"/>
      <c r="AT37"/>
      <c r="AU37"/>
      <c r="AV37"/>
      <c r="AW37"/>
      <c r="AX37"/>
      <c r="AY37"/>
      <c r="AZ37"/>
      <c r="BA37"/>
    </row>
    <row r="38" spans="1:53">
      <c r="A38" s="1"/>
      <c r="B38" s="1"/>
      <c r="C38" s="1"/>
      <c r="D38" s="1"/>
      <c r="E38" s="1"/>
      <c r="F38" s="1"/>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1"/>
      <c r="AL38"/>
      <c r="AM38"/>
      <c r="AN38"/>
      <c r="AO38"/>
      <c r="AP38"/>
      <c r="AQ38"/>
      <c r="AR38"/>
      <c r="AS38"/>
      <c r="AT38"/>
      <c r="AU38"/>
      <c r="AV38"/>
      <c r="AW38"/>
      <c r="AX38"/>
      <c r="AY38"/>
      <c r="AZ38"/>
      <c r="BA38"/>
    </row>
    <row r="39" spans="1:53">
      <c r="A39" s="1"/>
      <c r="B39" s="1"/>
      <c r="C39" s="1"/>
      <c r="D39" s="1"/>
      <c r="E39" s="1"/>
      <c r="F39" s="1"/>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1"/>
      <c r="AL39"/>
      <c r="AM39"/>
      <c r="AN39"/>
      <c r="AO39"/>
      <c r="AP39"/>
      <c r="AQ39"/>
      <c r="AR39"/>
      <c r="AS39"/>
      <c r="AT39"/>
      <c r="AU39"/>
      <c r="AV39"/>
      <c r="AW39"/>
      <c r="AX39"/>
      <c r="AY39"/>
      <c r="AZ39"/>
      <c r="BA39"/>
    </row>
    <row r="40" spans="1:53">
      <c r="A40" s="1"/>
      <c r="B40" s="1"/>
      <c r="C40" s="1"/>
      <c r="D40" s="1"/>
      <c r="E40" s="1"/>
      <c r="F40" s="1"/>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1"/>
      <c r="AL40"/>
      <c r="AM40"/>
      <c r="AN40"/>
      <c r="AO40"/>
      <c r="AP40"/>
      <c r="AQ40"/>
      <c r="AR40"/>
      <c r="AS40"/>
      <c r="AT40"/>
      <c r="AU40"/>
      <c r="AV40"/>
      <c r="AW40"/>
      <c r="AX40"/>
      <c r="AY40"/>
      <c r="AZ40"/>
      <c r="BA40"/>
    </row>
    <row r="41" spans="1:53">
      <c r="A41" s="1"/>
      <c r="B41" s="1"/>
      <c r="C41" s="1"/>
      <c r="D41" s="1"/>
      <c r="E41" s="1"/>
      <c r="F41" s="1"/>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1"/>
      <c r="AL41"/>
      <c r="AM41"/>
      <c r="AN41"/>
      <c r="AO41"/>
      <c r="AP41"/>
      <c r="AQ41"/>
      <c r="AR41"/>
      <c r="AS41"/>
      <c r="AT41"/>
      <c r="AU41"/>
      <c r="AV41"/>
      <c r="AW41"/>
      <c r="AX41"/>
      <c r="AY41"/>
      <c r="AZ41"/>
      <c r="BA41"/>
    </row>
    <row r="42" spans="1:53">
      <c r="A42" s="1"/>
      <c r="B42" s="1"/>
      <c r="C42" s="1"/>
      <c r="D42" s="1"/>
      <c r="E42" s="1"/>
      <c r="F42" s="1"/>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1"/>
      <c r="AL42"/>
      <c r="AM42"/>
      <c r="AN42"/>
      <c r="AO42"/>
      <c r="AP42"/>
      <c r="AQ42"/>
      <c r="AR42"/>
      <c r="AS42"/>
      <c r="AT42"/>
      <c r="AU42"/>
      <c r="AV42"/>
      <c r="AW42"/>
      <c r="AX42"/>
      <c r="AY42"/>
      <c r="AZ42"/>
      <c r="BA42"/>
    </row>
    <row r="43" spans="1:53">
      <c r="A43" s="1"/>
      <c r="B43" s="1"/>
      <c r="C43" s="1"/>
      <c r="D43" s="1"/>
      <c r="E43" s="1"/>
      <c r="F43" s="1"/>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1"/>
      <c r="AL43"/>
      <c r="AM43"/>
      <c r="AN43"/>
      <c r="AO43"/>
      <c r="AP43"/>
      <c r="AQ43"/>
      <c r="AR43"/>
      <c r="AS43"/>
      <c r="AT43"/>
      <c r="AU43"/>
      <c r="AV43"/>
      <c r="AW43"/>
      <c r="AX43"/>
      <c r="AY43"/>
      <c r="AZ43"/>
      <c r="BA43"/>
    </row>
    <row r="44" spans="1:53">
      <c r="A44" s="1"/>
      <c r="B44" s="1"/>
      <c r="C44" s="1"/>
      <c r="D44" s="1"/>
      <c r="E44" s="1"/>
      <c r="F44" s="1"/>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1"/>
      <c r="AL44"/>
      <c r="AM44"/>
      <c r="AN44"/>
      <c r="AO44"/>
      <c r="AP44"/>
      <c r="AQ44"/>
      <c r="AR44"/>
      <c r="AS44"/>
      <c r="AT44"/>
      <c r="AU44"/>
      <c r="AV44"/>
      <c r="AW44"/>
      <c r="AX44"/>
      <c r="AY44"/>
      <c r="AZ44"/>
      <c r="BA44"/>
    </row>
    <row r="45" spans="1:53">
      <c r="A45" s="1"/>
      <c r="B45" s="1"/>
      <c r="C45" s="1"/>
      <c r="D45" s="1"/>
      <c r="E45" s="1"/>
      <c r="F45" s="1"/>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1"/>
      <c r="AL45"/>
      <c r="AM45"/>
      <c r="AN45"/>
      <c r="AO45"/>
      <c r="AP45"/>
      <c r="AQ45"/>
      <c r="AR45"/>
      <c r="AS45"/>
      <c r="AT45"/>
      <c r="AU45"/>
      <c r="AV45"/>
      <c r="AW45"/>
      <c r="AX45"/>
      <c r="AY45"/>
      <c r="AZ45"/>
      <c r="BA45"/>
    </row>
    <row r="46" spans="1:53">
      <c r="A46" s="1"/>
      <c r="B46" s="1"/>
      <c r="C46" s="1"/>
      <c r="D46" s="1"/>
      <c r="E46" s="1"/>
      <c r="F46" s="1"/>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1"/>
      <c r="AL46"/>
      <c r="AM46"/>
      <c r="AN46"/>
      <c r="AO46"/>
      <c r="AP46"/>
      <c r="AQ46"/>
      <c r="AR46"/>
      <c r="AS46"/>
      <c r="AT46"/>
      <c r="AU46"/>
      <c r="AV46"/>
      <c r="AW46"/>
      <c r="AX46"/>
      <c r="AY46"/>
      <c r="AZ46"/>
      <c r="BA46"/>
    </row>
    <row r="47" spans="1:53">
      <c r="A47" s="1"/>
      <c r="B47" s="1"/>
      <c r="C47" s="1"/>
      <c r="D47" s="1"/>
      <c r="E47" s="1"/>
      <c r="F47" s="1"/>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1"/>
      <c r="AL47"/>
      <c r="AM47"/>
      <c r="AN47"/>
      <c r="AO47"/>
      <c r="AP47"/>
      <c r="AQ47"/>
      <c r="AR47"/>
      <c r="AS47"/>
      <c r="AT47"/>
      <c r="AU47"/>
      <c r="AV47"/>
      <c r="AW47"/>
      <c r="AX47"/>
      <c r="AY47"/>
      <c r="AZ47"/>
      <c r="BA47"/>
    </row>
    <row r="48" spans="1:53">
      <c r="A48" s="1"/>
      <c r="B48" s="1"/>
      <c r="C48" s="1"/>
      <c r="D48" s="1"/>
      <c r="E48" s="1"/>
      <c r="F48" s="1"/>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1"/>
      <c r="AL48"/>
      <c r="AM48"/>
      <c r="AN48"/>
      <c r="AO48"/>
      <c r="AP48"/>
      <c r="AQ48"/>
      <c r="AR48"/>
      <c r="AS48"/>
      <c r="AT48"/>
      <c r="AU48"/>
      <c r="AV48"/>
      <c r="AW48"/>
      <c r="AX48"/>
      <c r="AY48"/>
      <c r="AZ48"/>
      <c r="BA48"/>
    </row>
    <row r="49" spans="1:53">
      <c r="A49" s="1"/>
      <c r="B49" s="1"/>
      <c r="C49" s="1"/>
      <c r="D49" s="1"/>
      <c r="E49" s="1"/>
      <c r="F49" s="1"/>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1"/>
      <c r="AL49"/>
      <c r="AM49"/>
      <c r="AN49"/>
      <c r="AO49"/>
      <c r="AP49"/>
      <c r="AQ49"/>
      <c r="AR49"/>
      <c r="AS49"/>
      <c r="AT49"/>
      <c r="AU49"/>
      <c r="AV49"/>
      <c r="AW49"/>
      <c r="AX49"/>
      <c r="AY49"/>
      <c r="AZ49"/>
      <c r="BA49"/>
    </row>
    <row r="50" spans="1:53">
      <c r="A50" s="1"/>
      <c r="B50" s="1"/>
      <c r="C50" s="1"/>
      <c r="D50" s="1"/>
      <c r="E50" s="1"/>
      <c r="F50" s="1"/>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1"/>
      <c r="AL50"/>
      <c r="AM50"/>
      <c r="AN50"/>
      <c r="AO50"/>
      <c r="AP50"/>
      <c r="AQ50"/>
      <c r="AR50"/>
      <c r="AS50"/>
      <c r="AT50"/>
      <c r="AU50"/>
      <c r="AV50"/>
      <c r="AW50"/>
      <c r="AX50"/>
      <c r="AY50"/>
      <c r="AZ50"/>
      <c r="BA50"/>
    </row>
    <row r="51" spans="1:53">
      <c r="A51" s="1"/>
      <c r="B51" s="1"/>
      <c r="C51" s="1"/>
      <c r="D51" s="1"/>
      <c r="E51" s="1"/>
      <c r="F51" s="1"/>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1"/>
      <c r="AL51"/>
      <c r="AM51"/>
      <c r="AN51"/>
      <c r="AO51"/>
      <c r="AP51"/>
      <c r="AQ51"/>
      <c r="AR51"/>
      <c r="AS51"/>
      <c r="AT51"/>
      <c r="AU51"/>
      <c r="AV51"/>
      <c r="AW51"/>
      <c r="AX51"/>
      <c r="AY51"/>
      <c r="AZ51"/>
      <c r="BA51"/>
    </row>
    <row r="52" spans="1:53">
      <c r="A52" s="1"/>
      <c r="B52" s="1"/>
      <c r="C52" s="1"/>
      <c r="D52" s="1"/>
      <c r="E52" s="1"/>
      <c r="F52" s="1"/>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1"/>
      <c r="AL52"/>
      <c r="AM52"/>
      <c r="AN52"/>
      <c r="AO52"/>
      <c r="AP52"/>
      <c r="AQ52"/>
      <c r="AR52"/>
      <c r="AS52"/>
      <c r="AT52"/>
      <c r="AU52"/>
      <c r="AV52"/>
      <c r="AW52"/>
      <c r="AX52"/>
      <c r="AY52"/>
      <c r="AZ52"/>
      <c r="BA52"/>
    </row>
    <row r="53" spans="1:53">
      <c r="A53" s="1"/>
      <c r="B53" s="1"/>
      <c r="C53" s="1"/>
      <c r="D53" s="1"/>
      <c r="E53" s="1"/>
      <c r="F53" s="1"/>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1"/>
      <c r="AL53"/>
      <c r="AM53"/>
      <c r="AN53"/>
      <c r="AO53"/>
      <c r="AP53"/>
      <c r="AQ53"/>
      <c r="AR53"/>
      <c r="AS53"/>
      <c r="AT53"/>
      <c r="AU53"/>
      <c r="AV53"/>
      <c r="AW53"/>
      <c r="AX53"/>
      <c r="AY53"/>
      <c r="AZ53"/>
      <c r="BA53"/>
    </row>
    <row r="54" spans="1:53">
      <c r="A54" s="1"/>
      <c r="B54" s="1"/>
      <c r="C54" s="1"/>
      <c r="D54" s="1"/>
      <c r="E54" s="1"/>
      <c r="F54" s="1"/>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1"/>
      <c r="AL54"/>
      <c r="AM54"/>
      <c r="AN54"/>
      <c r="AO54"/>
      <c r="AP54"/>
      <c r="AQ54"/>
      <c r="AR54"/>
      <c r="AS54"/>
      <c r="AT54"/>
      <c r="AU54"/>
      <c r="AV54"/>
      <c r="AW54"/>
      <c r="AX54"/>
      <c r="AY54"/>
      <c r="AZ54"/>
      <c r="BA54"/>
    </row>
    <row r="55" spans="1:53">
      <c r="A55" s="1"/>
      <c r="B55" s="1"/>
      <c r="C55" s="1"/>
      <c r="D55" s="1"/>
      <c r="E55" s="1"/>
      <c r="F55" s="1"/>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1"/>
      <c r="AL55"/>
      <c r="AM55"/>
      <c r="AN55"/>
      <c r="AO55"/>
      <c r="AP55"/>
      <c r="AQ55"/>
      <c r="AR55"/>
      <c r="AS55"/>
      <c r="AT55"/>
      <c r="AU55"/>
      <c r="AV55"/>
      <c r="AW55"/>
      <c r="AX55"/>
      <c r="AY55"/>
      <c r="AZ55"/>
      <c r="BA55"/>
    </row>
    <row r="56" spans="1:53">
      <c r="A56" s="1"/>
      <c r="B56" s="1"/>
      <c r="C56" s="1"/>
      <c r="D56" s="1"/>
      <c r="E56" s="1"/>
      <c r="F56" s="1"/>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1"/>
      <c r="AL56"/>
      <c r="AM56"/>
      <c r="AN56"/>
      <c r="AO56"/>
      <c r="AP56"/>
      <c r="AQ56"/>
      <c r="AR56"/>
      <c r="AS56"/>
      <c r="AT56"/>
      <c r="AU56"/>
      <c r="AV56"/>
      <c r="AW56"/>
      <c r="AX56"/>
      <c r="AY56"/>
      <c r="AZ56"/>
      <c r="BA56"/>
    </row>
    <row r="57" spans="1:53">
      <c r="A57" s="1"/>
      <c r="B57" s="1"/>
      <c r="C57" s="1"/>
      <c r="D57" s="1"/>
      <c r="E57" s="1"/>
      <c r="F57" s="1"/>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1"/>
      <c r="AL57"/>
      <c r="AM57"/>
      <c r="AN57"/>
      <c r="AO57"/>
      <c r="AP57"/>
      <c r="AQ57"/>
      <c r="AR57"/>
      <c r="AS57"/>
      <c r="AT57"/>
      <c r="AU57"/>
      <c r="AV57"/>
      <c r="AW57"/>
      <c r="AX57"/>
      <c r="AY57"/>
      <c r="AZ57"/>
      <c r="BA57"/>
    </row>
    <row r="58" spans="1:53">
      <c r="A58" s="1"/>
      <c r="B58" s="1"/>
      <c r="C58" s="1"/>
      <c r="D58" s="1"/>
      <c r="E58" s="1"/>
      <c r="F58" s="1"/>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1"/>
      <c r="AL58"/>
      <c r="AM58"/>
      <c r="AN58"/>
      <c r="AO58"/>
      <c r="AP58"/>
      <c r="AQ58"/>
      <c r="AR58"/>
      <c r="AS58"/>
      <c r="AT58"/>
      <c r="AU58"/>
      <c r="AV58"/>
      <c r="AW58"/>
      <c r="AX58"/>
      <c r="AY58"/>
      <c r="AZ58"/>
      <c r="BA58"/>
    </row>
    <row r="59" spans="1:53">
      <c r="A59" s="1"/>
      <c r="B59" s="1"/>
      <c r="C59" s="1"/>
      <c r="D59" s="1"/>
      <c r="E59" s="1"/>
      <c r="F59" s="1"/>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1"/>
      <c r="AL59"/>
      <c r="AM59"/>
      <c r="AN59"/>
      <c r="AO59"/>
      <c r="AP59"/>
      <c r="AQ59"/>
      <c r="AR59"/>
      <c r="AS59"/>
      <c r="AT59"/>
      <c r="AU59"/>
      <c r="AV59"/>
      <c r="AW59"/>
      <c r="AX59"/>
      <c r="AY59"/>
      <c r="AZ59"/>
      <c r="BA59"/>
    </row>
    <row r="60" spans="1:53">
      <c r="A60" s="1"/>
      <c r="B60" s="1"/>
      <c r="C60" s="1"/>
      <c r="D60" s="1"/>
      <c r="E60" s="1"/>
      <c r="F60" s="1"/>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1"/>
      <c r="AL60"/>
      <c r="AM60"/>
      <c r="AN60"/>
      <c r="AO60"/>
      <c r="AP60"/>
      <c r="AQ60"/>
      <c r="AR60"/>
      <c r="AS60"/>
      <c r="AT60"/>
      <c r="AU60"/>
      <c r="AV60"/>
      <c r="AW60"/>
      <c r="AX60"/>
      <c r="AY60"/>
      <c r="AZ60"/>
      <c r="BA60"/>
    </row>
    <row r="61" spans="1:53">
      <c r="A61" s="1"/>
      <c r="B61" s="1"/>
      <c r="C61" s="1"/>
      <c r="D61" s="1"/>
      <c r="E61" s="1"/>
      <c r="F61" s="1"/>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1"/>
      <c r="AL61"/>
      <c r="AM61"/>
      <c r="AN61"/>
      <c r="AO61"/>
      <c r="AP61"/>
      <c r="AQ61"/>
      <c r="AR61"/>
      <c r="AS61"/>
      <c r="AT61"/>
      <c r="AU61"/>
      <c r="AV61"/>
      <c r="AW61"/>
      <c r="AX61"/>
      <c r="AY61"/>
      <c r="AZ61"/>
      <c r="BA61"/>
    </row>
    <row r="62" spans="1:53">
      <c r="A62" s="1"/>
      <c r="B62" s="1"/>
      <c r="C62" s="1"/>
      <c r="D62" s="1"/>
      <c r="E62" s="1"/>
      <c r="F62" s="1"/>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1"/>
      <c r="AL62"/>
      <c r="AM62"/>
      <c r="AN62"/>
      <c r="AO62"/>
      <c r="AP62"/>
      <c r="AQ62"/>
      <c r="AR62"/>
      <c r="AS62"/>
      <c r="AT62"/>
      <c r="AU62"/>
      <c r="AV62"/>
      <c r="AW62"/>
      <c r="AX62"/>
      <c r="AY62"/>
      <c r="AZ62"/>
      <c r="BA62"/>
    </row>
    <row r="63" spans="1:53">
      <c r="A63" s="1"/>
      <c r="B63" s="1"/>
      <c r="C63" s="1"/>
      <c r="D63" s="1"/>
      <c r="E63" s="1"/>
      <c r="F63" s="1"/>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1"/>
      <c r="AL63"/>
      <c r="AM63"/>
      <c r="AN63"/>
      <c r="AO63"/>
      <c r="AP63"/>
      <c r="AQ63"/>
      <c r="AR63"/>
      <c r="AS63"/>
      <c r="AT63"/>
      <c r="AU63"/>
      <c r="AV63"/>
      <c r="AW63"/>
      <c r="AX63"/>
      <c r="AY63"/>
      <c r="AZ63"/>
      <c r="BA63"/>
    </row>
    <row r="64" spans="1:53">
      <c r="A64" s="1"/>
      <c r="B64" s="1"/>
      <c r="C64" s="1"/>
      <c r="D64" s="1"/>
      <c r="E64" s="1"/>
      <c r="F64" s="1"/>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1"/>
      <c r="AL64"/>
      <c r="AM64"/>
      <c r="AN64"/>
      <c r="AO64"/>
      <c r="AP64"/>
      <c r="AQ64"/>
      <c r="AR64"/>
      <c r="AS64"/>
      <c r="AT64"/>
      <c r="AU64"/>
      <c r="AV64"/>
      <c r="AW64"/>
      <c r="AX64"/>
      <c r="AY64"/>
      <c r="AZ64"/>
      <c r="BA64"/>
    </row>
    <row r="65" spans="1:53">
      <c r="A65" s="1"/>
      <c r="B65" s="1"/>
      <c r="C65" s="1"/>
      <c r="D65" s="1"/>
      <c r="E65" s="1"/>
      <c r="F65" s="1"/>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1"/>
      <c r="AL65"/>
      <c r="AM65"/>
      <c r="AN65"/>
      <c r="AO65"/>
      <c r="AP65"/>
      <c r="AQ65"/>
      <c r="AR65"/>
      <c r="AS65"/>
      <c r="AT65"/>
      <c r="AU65"/>
      <c r="AV65"/>
      <c r="AW65"/>
      <c r="AX65"/>
      <c r="AY65"/>
      <c r="AZ65"/>
      <c r="BA65"/>
    </row>
    <row r="66" spans="1:53">
      <c r="A66" s="1"/>
      <c r="B66" s="1"/>
      <c r="C66" s="1"/>
      <c r="D66" s="1"/>
      <c r="E66" s="1"/>
      <c r="F66" s="1"/>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1"/>
      <c r="AL66"/>
      <c r="AM66"/>
      <c r="AN66"/>
      <c r="AO66"/>
      <c r="AP66"/>
      <c r="AQ66"/>
      <c r="AR66"/>
      <c r="AS66"/>
      <c r="AT66"/>
      <c r="AU66"/>
      <c r="AV66"/>
      <c r="AW66"/>
      <c r="AX66"/>
      <c r="AY66"/>
      <c r="AZ66"/>
      <c r="BA66"/>
    </row>
    <row r="67" spans="1:53">
      <c r="A67" s="1"/>
      <c r="B67" s="1"/>
      <c r="C67" s="1"/>
      <c r="D67" s="1"/>
      <c r="E67" s="1"/>
      <c r="F67" s="1"/>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1"/>
      <c r="AL67"/>
      <c r="AM67"/>
      <c r="AN67"/>
      <c r="AO67"/>
      <c r="AP67"/>
      <c r="AQ67"/>
      <c r="AR67"/>
      <c r="AS67"/>
      <c r="AT67"/>
      <c r="AU67"/>
      <c r="AV67"/>
      <c r="AW67"/>
      <c r="AX67"/>
      <c r="AY67"/>
      <c r="AZ67"/>
      <c r="BA67"/>
    </row>
    <row r="68" spans="1:53">
      <c r="A68" s="1"/>
      <c r="B68" s="1"/>
      <c r="C68" s="1"/>
      <c r="D68" s="1"/>
      <c r="E68" s="1"/>
      <c r="F68" s="1"/>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1"/>
      <c r="AL68"/>
      <c r="AM68"/>
      <c r="AN68"/>
      <c r="AO68"/>
      <c r="AP68"/>
      <c r="AQ68"/>
      <c r="AR68"/>
      <c r="AS68"/>
      <c r="AT68"/>
      <c r="AU68"/>
      <c r="AV68"/>
      <c r="AW68"/>
      <c r="AX68"/>
      <c r="AY68"/>
      <c r="AZ68"/>
      <c r="BA68"/>
    </row>
    <row r="69" spans="1:53">
      <c r="A69" s="1"/>
      <c r="B69" s="1"/>
      <c r="C69" s="1"/>
      <c r="D69" s="1"/>
      <c r="E69" s="1"/>
      <c r="F69" s="1"/>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1"/>
      <c r="AL69"/>
      <c r="AM69"/>
      <c r="AN69"/>
      <c r="AO69"/>
      <c r="AP69"/>
      <c r="AQ69"/>
      <c r="AR69"/>
      <c r="AS69"/>
      <c r="AT69"/>
      <c r="AU69"/>
      <c r="AV69"/>
      <c r="AW69"/>
      <c r="AX69"/>
      <c r="AY69"/>
      <c r="AZ69"/>
      <c r="BA69"/>
    </row>
    <row r="70" spans="1:53">
      <c r="A70" s="1"/>
      <c r="B70" s="1"/>
      <c r="C70" s="1"/>
      <c r="D70" s="1"/>
      <c r="E70" s="1"/>
      <c r="F70" s="1"/>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1"/>
      <c r="AL70"/>
      <c r="AM70"/>
      <c r="AN70"/>
      <c r="AO70"/>
      <c r="AP70"/>
      <c r="AQ70"/>
      <c r="AR70"/>
      <c r="AS70"/>
      <c r="AT70"/>
      <c r="AU70"/>
      <c r="AV70"/>
      <c r="AW70"/>
      <c r="AX70"/>
      <c r="AY70"/>
      <c r="AZ70"/>
      <c r="BA70"/>
    </row>
    <row r="71" spans="1:53">
      <c r="A71" s="1"/>
      <c r="B71" s="1"/>
      <c r="C71" s="1"/>
      <c r="D71" s="1"/>
      <c r="E71" s="1"/>
      <c r="F71" s="1"/>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1"/>
      <c r="AL71"/>
      <c r="AM71"/>
      <c r="AN71"/>
      <c r="AO71"/>
      <c r="AP71"/>
      <c r="AQ71"/>
      <c r="AR71"/>
      <c r="AS71"/>
      <c r="AT71"/>
      <c r="AU71"/>
      <c r="AV71"/>
      <c r="AW71"/>
      <c r="AX71"/>
      <c r="AY71"/>
      <c r="AZ71"/>
      <c r="BA71"/>
    </row>
    <row r="72" spans="1:53">
      <c r="A72" s="1"/>
      <c r="B72" s="1"/>
      <c r="C72" s="1"/>
      <c r="D72" s="1"/>
      <c r="E72" s="1"/>
      <c r="F72" s="1"/>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1"/>
      <c r="AL72"/>
      <c r="AM72"/>
      <c r="AN72"/>
      <c r="AO72"/>
      <c r="AP72"/>
      <c r="AQ72"/>
      <c r="AR72"/>
      <c r="AS72"/>
      <c r="AT72"/>
      <c r="AU72"/>
      <c r="AV72"/>
      <c r="AW72"/>
      <c r="AX72"/>
      <c r="AY72"/>
      <c r="AZ72"/>
      <c r="BA72"/>
    </row>
    <row r="73" spans="1:53">
      <c r="A73" s="1"/>
      <c r="B73" s="1"/>
      <c r="C73" s="1"/>
      <c r="D73" s="1"/>
      <c r="E73" s="1"/>
      <c r="F73" s="1"/>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1"/>
      <c r="AL73"/>
      <c r="AM73"/>
      <c r="AN73"/>
      <c r="AO73"/>
      <c r="AP73"/>
      <c r="AQ73"/>
      <c r="AR73"/>
      <c r="AS73"/>
      <c r="AT73"/>
      <c r="AU73"/>
      <c r="AV73"/>
      <c r="AW73"/>
      <c r="AX73"/>
      <c r="AY73"/>
      <c r="AZ73"/>
      <c r="BA73"/>
    </row>
    <row r="74" spans="1:53">
      <c r="A74" s="1"/>
      <c r="B74" s="1"/>
      <c r="C74" s="1"/>
      <c r="D74" s="1"/>
      <c r="E74" s="1"/>
      <c r="F74" s="1"/>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1"/>
      <c r="AL74"/>
      <c r="AM74"/>
      <c r="AN74"/>
      <c r="AO74"/>
      <c r="AP74"/>
      <c r="AQ74"/>
      <c r="AR74"/>
      <c r="AS74"/>
      <c r="AT74"/>
      <c r="AU74"/>
      <c r="AV74"/>
      <c r="AW74"/>
      <c r="AX74"/>
      <c r="AY74"/>
      <c r="AZ74"/>
      <c r="BA74"/>
    </row>
    <row r="75" spans="1:53">
      <c r="A75" s="1"/>
      <c r="B75" s="1"/>
      <c r="C75" s="1"/>
      <c r="D75" s="1"/>
      <c r="E75" s="1"/>
      <c r="F75" s="1"/>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1"/>
      <c r="AL75"/>
      <c r="AM75"/>
      <c r="AN75"/>
      <c r="AO75"/>
      <c r="AP75"/>
      <c r="AQ75"/>
      <c r="AR75"/>
      <c r="AS75"/>
      <c r="AT75"/>
      <c r="AU75"/>
      <c r="AV75"/>
      <c r="AW75"/>
      <c r="AX75"/>
      <c r="AY75"/>
      <c r="AZ75"/>
      <c r="BA75"/>
    </row>
    <row r="76" spans="1:53">
      <c r="A76" s="1"/>
      <c r="B76" s="1"/>
      <c r="C76" s="1"/>
      <c r="D76" s="1"/>
      <c r="E76" s="1"/>
      <c r="F76" s="1"/>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1"/>
      <c r="AL76"/>
      <c r="AM76"/>
      <c r="AN76"/>
      <c r="AO76"/>
      <c r="AP76"/>
      <c r="AQ76"/>
      <c r="AR76"/>
      <c r="AS76"/>
      <c r="AT76"/>
      <c r="AU76"/>
      <c r="AV76"/>
      <c r="AW76"/>
      <c r="AX76"/>
      <c r="AY76"/>
      <c r="AZ76"/>
      <c r="BA76"/>
    </row>
    <row r="77" spans="1:53">
      <c r="A77" s="1"/>
      <c r="B77" s="1"/>
      <c r="C77" s="1"/>
      <c r="D77" s="1"/>
      <c r="E77" s="1"/>
      <c r="F77" s="1"/>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1"/>
      <c r="AL77"/>
      <c r="AM77"/>
      <c r="AN77"/>
      <c r="AO77"/>
      <c r="AP77"/>
      <c r="AQ77"/>
      <c r="AR77"/>
      <c r="AS77"/>
      <c r="AT77"/>
      <c r="AU77"/>
      <c r="AV77"/>
      <c r="AW77"/>
      <c r="AX77"/>
      <c r="AY77"/>
      <c r="AZ77"/>
      <c r="BA77"/>
    </row>
    <row r="78" spans="1:53">
      <c r="A78" s="1"/>
      <c r="B78" s="1"/>
      <c r="C78" s="1"/>
      <c r="D78" s="1"/>
      <c r="E78" s="1"/>
      <c r="F78" s="1"/>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1"/>
      <c r="AL78"/>
      <c r="AM78"/>
      <c r="AN78"/>
      <c r="AO78"/>
      <c r="AP78"/>
      <c r="AQ78"/>
      <c r="AR78"/>
      <c r="AS78"/>
      <c r="AT78"/>
      <c r="AU78"/>
      <c r="AV78"/>
      <c r="AW78"/>
      <c r="AX78"/>
      <c r="AY78"/>
      <c r="AZ78"/>
      <c r="BA78"/>
    </row>
    <row r="79" spans="1:53">
      <c r="A79" s="1"/>
      <c r="B79" s="1"/>
      <c r="C79" s="1"/>
      <c r="D79" s="1"/>
      <c r="E79" s="1"/>
      <c r="F79" s="1"/>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1"/>
      <c r="AL79"/>
      <c r="AM79"/>
      <c r="AN79"/>
      <c r="AO79"/>
      <c r="AP79"/>
      <c r="AQ79"/>
      <c r="AR79"/>
      <c r="AS79"/>
      <c r="AT79"/>
      <c r="AU79"/>
      <c r="AV79"/>
      <c r="AW79"/>
      <c r="AX79"/>
      <c r="AY79"/>
      <c r="AZ79"/>
      <c r="BA79"/>
    </row>
    <row r="80" spans="1:53">
      <c r="A80" s="1"/>
      <c r="B80" s="1"/>
      <c r="C80" s="1"/>
      <c r="D80" s="1"/>
      <c r="E80" s="1"/>
      <c r="F80" s="1"/>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1"/>
      <c r="AL80"/>
      <c r="AM80"/>
      <c r="AN80"/>
      <c r="AO80"/>
      <c r="AP80"/>
      <c r="AQ80"/>
      <c r="AR80"/>
      <c r="AS80"/>
      <c r="AT80"/>
      <c r="AU80"/>
      <c r="AV80"/>
      <c r="AW80"/>
      <c r="AX80"/>
      <c r="AY80"/>
      <c r="AZ80"/>
      <c r="BA80"/>
    </row>
    <row r="81" spans="1:53">
      <c r="A81" s="1"/>
      <c r="B81" s="1"/>
      <c r="C81" s="1"/>
      <c r="D81" s="1"/>
      <c r="E81" s="1"/>
      <c r="F81" s="1"/>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1"/>
      <c r="AL81"/>
      <c r="AM81"/>
      <c r="AN81"/>
      <c r="AO81"/>
      <c r="AP81"/>
      <c r="AQ81"/>
      <c r="AR81"/>
      <c r="AS81"/>
      <c r="AT81"/>
      <c r="AU81"/>
      <c r="AV81"/>
      <c r="AW81"/>
      <c r="AX81"/>
      <c r="AY81"/>
      <c r="AZ81"/>
      <c r="BA81"/>
    </row>
    <row r="82" spans="1:53">
      <c r="A82" s="1"/>
      <c r="B82" s="1"/>
      <c r="C82" s="1"/>
      <c r="D82" s="1"/>
      <c r="E82" s="1"/>
      <c r="F82" s="1"/>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1"/>
      <c r="AL82"/>
      <c r="AM82"/>
      <c r="AN82"/>
      <c r="AO82"/>
      <c r="AP82"/>
      <c r="AQ82"/>
      <c r="AR82"/>
      <c r="AS82"/>
      <c r="AT82"/>
      <c r="AU82"/>
      <c r="AV82"/>
      <c r="AW82"/>
      <c r="AX82"/>
      <c r="AY82"/>
      <c r="AZ82"/>
      <c r="BA82"/>
    </row>
    <row r="83" spans="1:53">
      <c r="A83" s="1"/>
      <c r="B83" s="1"/>
      <c r="C83" s="1"/>
      <c r="D83" s="1"/>
      <c r="E83" s="1"/>
      <c r="F83" s="1"/>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1"/>
      <c r="AL83"/>
      <c r="AM83"/>
      <c r="AN83"/>
      <c r="AO83"/>
      <c r="AP83"/>
      <c r="AQ83"/>
      <c r="AR83"/>
      <c r="AS83"/>
      <c r="AT83"/>
      <c r="AU83"/>
      <c r="AV83"/>
      <c r="AW83"/>
      <c r="AX83"/>
      <c r="AY83"/>
      <c r="AZ83"/>
      <c r="BA83"/>
    </row>
    <row r="84" spans="1:53">
      <c r="A84" s="1"/>
      <c r="B84" s="1"/>
      <c r="C84" s="1"/>
      <c r="D84" s="1"/>
      <c r="E84" s="1"/>
      <c r="F84" s="1"/>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1"/>
      <c r="AL84"/>
      <c r="AM84"/>
      <c r="AN84"/>
      <c r="AO84"/>
      <c r="AP84"/>
      <c r="AQ84"/>
      <c r="AR84"/>
      <c r="AS84"/>
      <c r="AT84"/>
      <c r="AU84"/>
      <c r="AV84"/>
      <c r="AW84"/>
      <c r="AX84"/>
      <c r="AY84"/>
      <c r="AZ84"/>
      <c r="BA84"/>
    </row>
    <row r="85" spans="1:53">
      <c r="A85" s="1"/>
      <c r="B85" s="1"/>
      <c r="C85" s="1"/>
      <c r="D85" s="1"/>
      <c r="E85" s="1"/>
      <c r="F85" s="1"/>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1"/>
      <c r="AL85"/>
      <c r="AM85"/>
      <c r="AN85"/>
      <c r="AO85"/>
      <c r="AP85"/>
      <c r="AQ85"/>
      <c r="AR85"/>
      <c r="AS85"/>
      <c r="AT85"/>
      <c r="AU85"/>
      <c r="AV85"/>
      <c r="AW85"/>
      <c r="AX85"/>
      <c r="AY85"/>
      <c r="AZ85"/>
      <c r="BA85"/>
    </row>
    <row r="86" spans="1:53">
      <c r="A86" s="1"/>
      <c r="B86" s="1"/>
      <c r="C86" s="1"/>
      <c r="D86" s="1"/>
      <c r="E86" s="1"/>
      <c r="F86" s="1"/>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1"/>
      <c r="AL86"/>
      <c r="AM86"/>
      <c r="AN86"/>
      <c r="AO86"/>
      <c r="AP86"/>
      <c r="AQ86"/>
      <c r="AR86"/>
      <c r="AS86"/>
      <c r="AT86"/>
      <c r="AU86"/>
      <c r="AV86"/>
      <c r="AW86"/>
      <c r="AX86"/>
      <c r="AY86"/>
      <c r="AZ86"/>
      <c r="BA86"/>
    </row>
    <row r="87" spans="1:53">
      <c r="A87" s="1"/>
      <c r="B87" s="1"/>
      <c r="C87" s="1"/>
      <c r="D87" s="1"/>
      <c r="E87" s="1"/>
      <c r="F87" s="1"/>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1"/>
      <c r="AL87"/>
      <c r="AM87"/>
      <c r="AN87"/>
      <c r="AO87"/>
      <c r="AP87"/>
      <c r="AQ87"/>
      <c r="AR87"/>
      <c r="AS87"/>
      <c r="AT87"/>
      <c r="AU87"/>
      <c r="AV87"/>
      <c r="AW87"/>
      <c r="AX87"/>
      <c r="AY87"/>
      <c r="AZ87"/>
      <c r="BA87"/>
    </row>
    <row r="88" spans="1:53">
      <c r="A88" s="1"/>
      <c r="B88" s="1"/>
      <c r="C88" s="1"/>
      <c r="D88" s="1"/>
      <c r="E88" s="1"/>
      <c r="F88" s="1"/>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1"/>
      <c r="AL88"/>
      <c r="AM88"/>
      <c r="AN88"/>
      <c r="AO88"/>
      <c r="AP88"/>
      <c r="AQ88"/>
      <c r="AR88"/>
      <c r="AS88"/>
      <c r="AT88"/>
      <c r="AU88"/>
      <c r="AV88"/>
      <c r="AW88"/>
      <c r="AX88"/>
      <c r="AY88"/>
      <c r="AZ88"/>
      <c r="BA88"/>
    </row>
    <row r="89" spans="1:53">
      <c r="A89" s="1"/>
      <c r="B89" s="1"/>
      <c r="C89" s="1"/>
      <c r="D89" s="1"/>
      <c r="E89" s="1"/>
      <c r="F89" s="1"/>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1"/>
      <c r="AL89"/>
      <c r="AM89"/>
      <c r="AN89"/>
      <c r="AO89"/>
      <c r="AP89"/>
      <c r="AQ89"/>
      <c r="AR89"/>
      <c r="AS89"/>
      <c r="AT89"/>
      <c r="AU89"/>
      <c r="AV89"/>
      <c r="AW89"/>
      <c r="AX89"/>
      <c r="AY89"/>
      <c r="AZ89"/>
      <c r="BA89"/>
    </row>
    <row r="90" spans="1:53">
      <c r="A90" s="1"/>
      <c r="B90" s="1"/>
      <c r="C90" s="1"/>
      <c r="D90" s="1"/>
      <c r="E90" s="1"/>
      <c r="F90" s="1"/>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1"/>
      <c r="AL90"/>
      <c r="AM90"/>
      <c r="AN90"/>
      <c r="AO90"/>
      <c r="AP90"/>
      <c r="AQ90"/>
      <c r="AR90"/>
      <c r="AS90"/>
      <c r="AT90"/>
      <c r="AU90"/>
      <c r="AV90"/>
      <c r="AW90"/>
      <c r="AX90"/>
      <c r="AY90"/>
      <c r="AZ90"/>
      <c r="BA90"/>
    </row>
    <row r="91" spans="1:53">
      <c r="A91" s="1"/>
      <c r="B91" s="1"/>
      <c r="C91" s="1"/>
      <c r="D91" s="1"/>
      <c r="E91" s="1"/>
      <c r="F91" s="1"/>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1"/>
      <c r="AL91"/>
      <c r="AM91"/>
      <c r="AN91"/>
      <c r="AO91"/>
      <c r="AP91"/>
      <c r="AQ91"/>
      <c r="AR91"/>
      <c r="AS91"/>
      <c r="AT91"/>
      <c r="AU91"/>
      <c r="AV91"/>
      <c r="AW91"/>
      <c r="AX91"/>
      <c r="AY91"/>
      <c r="AZ91"/>
      <c r="BA91"/>
    </row>
    <row r="92" spans="1:53">
      <c r="A92" s="1"/>
      <c r="B92" s="1"/>
      <c r="C92" s="1"/>
      <c r="D92" s="1"/>
      <c r="E92" s="1"/>
      <c r="F92" s="1"/>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1"/>
      <c r="AL92"/>
      <c r="AM92"/>
      <c r="AN92"/>
      <c r="AO92"/>
      <c r="AP92"/>
      <c r="AQ92"/>
      <c r="AR92"/>
      <c r="AS92"/>
      <c r="AT92"/>
      <c r="AU92"/>
      <c r="AV92"/>
      <c r="AW92"/>
      <c r="AX92"/>
      <c r="AY92"/>
      <c r="AZ92"/>
      <c r="BA92"/>
    </row>
    <row r="93" spans="1:53">
      <c r="A93" s="1"/>
      <c r="B93" s="1"/>
      <c r="C93" s="1"/>
      <c r="D93" s="1"/>
      <c r="E93" s="1"/>
      <c r="F93" s="1"/>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1"/>
      <c r="AL93"/>
      <c r="AM93"/>
      <c r="AN93"/>
      <c r="AO93"/>
      <c r="AP93"/>
      <c r="AQ93"/>
      <c r="AR93"/>
      <c r="AS93"/>
      <c r="AT93"/>
      <c r="AU93"/>
      <c r="AV93"/>
      <c r="AW93"/>
      <c r="AX93"/>
      <c r="AY93"/>
      <c r="AZ93"/>
      <c r="BA93"/>
    </row>
    <row r="94" spans="1:53">
      <c r="A94" s="1"/>
      <c r="B94" s="1"/>
      <c r="C94" s="1"/>
      <c r="D94" s="1"/>
      <c r="E94" s="1"/>
      <c r="F94" s="1"/>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1"/>
      <c r="AL94"/>
      <c r="AM94"/>
      <c r="AN94"/>
      <c r="AO94"/>
      <c r="AP94"/>
      <c r="AQ94"/>
      <c r="AR94"/>
      <c r="AS94"/>
      <c r="AT94"/>
      <c r="AU94"/>
      <c r="AV94"/>
      <c r="AW94"/>
      <c r="AX94"/>
      <c r="AY94"/>
      <c r="AZ94"/>
      <c r="BA94"/>
    </row>
    <row r="95" spans="1:53">
      <c r="A95" s="1"/>
      <c r="B95" s="1"/>
      <c r="C95" s="1"/>
      <c r="D95" s="1"/>
      <c r="E95" s="1"/>
      <c r="F95" s="1"/>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1"/>
      <c r="AL95"/>
      <c r="AM95"/>
      <c r="AN95"/>
      <c r="AO95"/>
      <c r="AP95"/>
      <c r="AQ95"/>
      <c r="AR95"/>
      <c r="AS95"/>
      <c r="AT95"/>
      <c r="AU95"/>
      <c r="AV95"/>
      <c r="AW95"/>
      <c r="AX95"/>
      <c r="AY95"/>
      <c r="AZ95"/>
      <c r="BA95"/>
    </row>
    <row r="96" spans="1:53">
      <c r="A96" s="1"/>
      <c r="B96" s="1"/>
      <c r="C96" s="1"/>
      <c r="D96" s="1"/>
      <c r="E96" s="1"/>
      <c r="F96" s="1"/>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1"/>
      <c r="AL96"/>
      <c r="AM96"/>
      <c r="AN96"/>
      <c r="AO96"/>
      <c r="AP96"/>
      <c r="AQ96"/>
      <c r="AR96"/>
      <c r="AS96"/>
      <c r="AT96"/>
      <c r="AU96"/>
      <c r="AV96"/>
      <c r="AW96"/>
      <c r="AX96"/>
      <c r="AY96"/>
      <c r="AZ96"/>
      <c r="BA96"/>
    </row>
    <row r="97" spans="1:53">
      <c r="A97" s="1"/>
      <c r="B97" s="1"/>
      <c r="C97" s="1"/>
      <c r="D97" s="1"/>
      <c r="E97" s="1"/>
      <c r="F97" s="1"/>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1"/>
      <c r="AL97"/>
      <c r="AM97"/>
      <c r="AN97"/>
      <c r="AO97"/>
      <c r="AP97"/>
      <c r="AQ97"/>
      <c r="AR97"/>
      <c r="AS97"/>
      <c r="AT97"/>
      <c r="AU97"/>
      <c r="AV97"/>
      <c r="AW97"/>
      <c r="AX97"/>
      <c r="AY97"/>
      <c r="AZ97"/>
      <c r="BA97"/>
    </row>
    <row r="98" spans="1:53">
      <c r="A98" s="1"/>
      <c r="B98" s="1"/>
      <c r="C98" s="1"/>
      <c r="D98" s="1"/>
      <c r="E98" s="1"/>
      <c r="F98" s="1"/>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1"/>
      <c r="AL98"/>
      <c r="AM98"/>
      <c r="AN98"/>
      <c r="AO98"/>
      <c r="AP98"/>
      <c r="AQ98"/>
      <c r="AR98"/>
      <c r="AS98"/>
      <c r="AT98"/>
      <c r="AU98"/>
      <c r="AV98"/>
      <c r="AW98"/>
      <c r="AX98"/>
      <c r="AY98"/>
      <c r="AZ98"/>
      <c r="BA98"/>
    </row>
    <row r="99" spans="1:53">
      <c r="A99" s="1"/>
      <c r="B99" s="1"/>
      <c r="C99" s="1"/>
      <c r="D99" s="1"/>
      <c r="E99" s="1"/>
      <c r="F99" s="1"/>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1"/>
      <c r="AL99"/>
      <c r="AM99"/>
      <c r="AN99"/>
      <c r="AO99"/>
      <c r="AP99"/>
      <c r="AQ99"/>
      <c r="AR99"/>
      <c r="AS99"/>
      <c r="AT99"/>
      <c r="AU99"/>
      <c r="AV99"/>
      <c r="AW99"/>
      <c r="AX99"/>
      <c r="AY99"/>
      <c r="AZ99"/>
      <c r="BA99"/>
    </row>
    <row r="100" spans="1:53">
      <c r="A100" s="1"/>
      <c r="B100" s="1"/>
      <c r="C100" s="1"/>
      <c r="D100" s="1"/>
      <c r="E100" s="1"/>
      <c r="F100" s="1"/>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1"/>
      <c r="AL100"/>
      <c r="AM100"/>
      <c r="AN100"/>
      <c r="AO100"/>
      <c r="AP100"/>
      <c r="AQ100"/>
      <c r="AR100"/>
      <c r="AS100"/>
      <c r="AT100"/>
      <c r="AU100"/>
      <c r="AV100"/>
      <c r="AW100"/>
      <c r="AX100"/>
      <c r="AY100"/>
      <c r="AZ100"/>
      <c r="BA100"/>
    </row>
    <row r="101" spans="1:53">
      <c r="A101" s="1"/>
      <c r="B101" s="1"/>
      <c r="C101" s="1"/>
      <c r="D101" s="1"/>
      <c r="E101" s="1"/>
      <c r="F101" s="1"/>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1"/>
      <c r="AL101"/>
      <c r="AM101"/>
      <c r="AN101"/>
      <c r="AO101"/>
      <c r="AP101"/>
      <c r="AQ101"/>
      <c r="AR101"/>
      <c r="AS101"/>
      <c r="AT101"/>
      <c r="AU101"/>
      <c r="AV101"/>
      <c r="AW101"/>
      <c r="AX101"/>
      <c r="AY101"/>
      <c r="AZ101"/>
      <c r="BA101"/>
    </row>
    <row r="102" spans="1:53">
      <c r="A102" s="1"/>
      <c r="B102" s="1"/>
      <c r="C102" s="1"/>
      <c r="D102" s="1"/>
      <c r="E102" s="1"/>
      <c r="F102" s="1"/>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1"/>
      <c r="AL102"/>
      <c r="AM102"/>
      <c r="AN102"/>
      <c r="AO102"/>
      <c r="AP102"/>
      <c r="AQ102"/>
      <c r="AR102"/>
      <c r="AS102"/>
      <c r="AT102"/>
      <c r="AU102"/>
      <c r="AV102"/>
      <c r="AW102"/>
      <c r="AX102"/>
      <c r="AY102"/>
      <c r="AZ102"/>
      <c r="BA102"/>
    </row>
    <row r="103" spans="1:53">
      <c r="A103" s="1"/>
      <c r="B103" s="1"/>
      <c r="C103" s="1"/>
      <c r="D103" s="1"/>
      <c r="E103" s="1"/>
      <c r="F103" s="1"/>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1"/>
      <c r="AL103"/>
      <c r="AM103"/>
      <c r="AN103"/>
      <c r="AO103"/>
      <c r="AP103"/>
      <c r="AQ103"/>
      <c r="AR103"/>
      <c r="AS103"/>
      <c r="AT103"/>
      <c r="AU103"/>
      <c r="AV103"/>
      <c r="AW103"/>
      <c r="AX103"/>
      <c r="AY103"/>
      <c r="AZ103"/>
      <c r="BA103"/>
    </row>
    <row r="104" spans="1:53">
      <c r="A104" s="1"/>
      <c r="B104" s="1"/>
      <c r="C104" s="1"/>
      <c r="D104" s="1"/>
      <c r="E104" s="1"/>
      <c r="F104" s="1"/>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1"/>
      <c r="AL104"/>
      <c r="AM104"/>
      <c r="AN104"/>
      <c r="AO104"/>
      <c r="AP104"/>
      <c r="AQ104"/>
      <c r="AR104"/>
      <c r="AS104"/>
      <c r="AT104"/>
      <c r="AU104"/>
      <c r="AV104"/>
      <c r="AW104"/>
      <c r="AX104"/>
      <c r="AY104"/>
      <c r="AZ104"/>
      <c r="BA104"/>
    </row>
    <row r="105" spans="1:53">
      <c r="A105" s="1"/>
      <c r="B105" s="1"/>
      <c r="C105" s="1"/>
      <c r="D105" s="1"/>
      <c r="E105" s="1"/>
      <c r="F105" s="1"/>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1"/>
      <c r="AL105"/>
      <c r="AM105"/>
      <c r="AN105"/>
      <c r="AO105"/>
      <c r="AP105"/>
      <c r="AQ105"/>
      <c r="AR105"/>
      <c r="AS105"/>
      <c r="AT105"/>
      <c r="AU105"/>
      <c r="AV105"/>
      <c r="AW105"/>
      <c r="AX105"/>
      <c r="AY105"/>
      <c r="AZ105"/>
      <c r="BA105"/>
    </row>
    <row r="106" spans="1:53">
      <c r="A106" s="1"/>
      <c r="B106" s="1"/>
      <c r="C106" s="1"/>
      <c r="D106" s="1"/>
      <c r="E106" s="1"/>
      <c r="F106" s="1"/>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1"/>
      <c r="AL106"/>
      <c r="AM106"/>
      <c r="AN106"/>
      <c r="AO106"/>
      <c r="AP106"/>
      <c r="AQ106"/>
      <c r="AR106"/>
      <c r="AS106"/>
      <c r="AT106"/>
      <c r="AU106"/>
      <c r="AV106"/>
      <c r="AW106"/>
      <c r="AX106"/>
      <c r="AY106"/>
      <c r="AZ106"/>
      <c r="BA106"/>
    </row>
    <row r="107" spans="1:53">
      <c r="A107" s="1"/>
      <c r="B107" s="1"/>
      <c r="C107" s="1"/>
      <c r="D107" s="1"/>
      <c r="E107" s="1"/>
      <c r="F107" s="1"/>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1"/>
      <c r="AL107"/>
      <c r="AM107"/>
      <c r="AN107"/>
      <c r="AO107"/>
      <c r="AP107"/>
      <c r="AQ107"/>
      <c r="AR107"/>
      <c r="AS107"/>
      <c r="AT107"/>
      <c r="AU107"/>
      <c r="AV107"/>
      <c r="AW107"/>
      <c r="AX107"/>
      <c r="AY107"/>
      <c r="AZ107"/>
      <c r="BA107"/>
    </row>
    <row r="108" spans="1:53">
      <c r="A108" s="1"/>
      <c r="B108" s="1"/>
      <c r="C108" s="1"/>
      <c r="D108" s="1"/>
      <c r="E108" s="1"/>
      <c r="F108" s="1"/>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1"/>
      <c r="AL108"/>
      <c r="AM108"/>
      <c r="AN108"/>
      <c r="AO108"/>
      <c r="AP108"/>
      <c r="AQ108"/>
      <c r="AR108"/>
      <c r="AS108"/>
      <c r="AT108"/>
      <c r="AU108"/>
      <c r="AV108"/>
      <c r="AW108"/>
      <c r="AX108"/>
      <c r="AY108"/>
      <c r="AZ108"/>
      <c r="BA108"/>
    </row>
    <row r="109" spans="1:53">
      <c r="A109" s="1"/>
      <c r="B109" s="1"/>
      <c r="C109" s="1"/>
      <c r="D109" s="1"/>
      <c r="E109" s="1"/>
      <c r="F109" s="1"/>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1"/>
      <c r="AL109"/>
      <c r="AM109"/>
      <c r="AN109"/>
      <c r="AO109"/>
      <c r="AP109"/>
      <c r="AQ109"/>
      <c r="AR109"/>
      <c r="AS109"/>
      <c r="AT109"/>
      <c r="AU109"/>
      <c r="AV109"/>
      <c r="AW109"/>
      <c r="AX109"/>
      <c r="AY109"/>
      <c r="AZ109"/>
      <c r="BA109"/>
    </row>
    <row r="110" spans="1:53">
      <c r="A110" s="1"/>
      <c r="B110" s="1"/>
      <c r="C110" s="1"/>
      <c r="D110" s="1"/>
      <c r="E110" s="1"/>
      <c r="F110" s="1"/>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1"/>
      <c r="AL110"/>
      <c r="AM110"/>
      <c r="AN110"/>
      <c r="AO110"/>
      <c r="AP110"/>
      <c r="AQ110"/>
      <c r="AR110"/>
      <c r="AS110"/>
      <c r="AT110"/>
      <c r="AU110"/>
      <c r="AV110"/>
      <c r="AW110"/>
      <c r="AX110"/>
      <c r="AY110"/>
      <c r="AZ110"/>
      <c r="BA110"/>
    </row>
    <row r="111" spans="1:53">
      <c r="A111" s="1"/>
      <c r="B111" s="1"/>
      <c r="C111" s="1"/>
      <c r="D111" s="1"/>
      <c r="E111" s="1"/>
      <c r="F111" s="1"/>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1"/>
      <c r="AL111"/>
      <c r="AM111"/>
      <c r="AN111"/>
      <c r="AO111"/>
      <c r="AP111"/>
      <c r="AQ111"/>
      <c r="AR111"/>
      <c r="AS111"/>
      <c r="AT111"/>
      <c r="AU111"/>
      <c r="AV111"/>
      <c r="AW111"/>
      <c r="AX111"/>
      <c r="AY111"/>
      <c r="AZ111"/>
      <c r="BA111"/>
    </row>
    <row r="112" spans="1:53">
      <c r="A112" s="1"/>
      <c r="B112" s="1"/>
      <c r="C112" s="1"/>
      <c r="D112" s="1"/>
      <c r="E112" s="1"/>
      <c r="F112" s="1"/>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1"/>
      <c r="AL112"/>
      <c r="AM112"/>
      <c r="AN112"/>
      <c r="AO112"/>
      <c r="AP112"/>
      <c r="AQ112"/>
      <c r="AR112"/>
      <c r="AS112"/>
      <c r="AT112"/>
      <c r="AU112"/>
      <c r="AV112"/>
      <c r="AW112"/>
      <c r="AX112"/>
      <c r="AY112"/>
      <c r="AZ112"/>
      <c r="BA112"/>
    </row>
    <row r="113" spans="1:53">
      <c r="A113" s="1"/>
      <c r="B113" s="1"/>
      <c r="C113" s="1"/>
      <c r="D113" s="1"/>
      <c r="E113" s="1"/>
      <c r="F113" s="1"/>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1"/>
      <c r="AL113"/>
      <c r="AM113"/>
      <c r="AN113"/>
      <c r="AO113"/>
      <c r="AP113"/>
      <c r="AQ113"/>
      <c r="AR113"/>
      <c r="AS113"/>
      <c r="AT113"/>
      <c r="AU113"/>
      <c r="AV113"/>
      <c r="AW113"/>
      <c r="AX113"/>
      <c r="AY113"/>
      <c r="AZ113"/>
      <c r="BA113"/>
    </row>
    <row r="114" spans="1:53">
      <c r="A114" s="1"/>
      <c r="B114" s="1"/>
      <c r="C114" s="1"/>
      <c r="D114" s="1"/>
      <c r="E114" s="1"/>
      <c r="F114" s="1"/>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1"/>
      <c r="AL114"/>
      <c r="AM114"/>
      <c r="AN114"/>
      <c r="AO114"/>
      <c r="AP114"/>
      <c r="AQ114"/>
      <c r="AR114"/>
      <c r="AS114"/>
      <c r="AT114"/>
      <c r="AU114"/>
      <c r="AV114"/>
      <c r="AW114"/>
      <c r="AX114"/>
      <c r="AY114"/>
      <c r="AZ114"/>
      <c r="BA114"/>
    </row>
    <row r="115" spans="1:53">
      <c r="A115" s="1"/>
      <c r="B115" s="1"/>
      <c r="C115" s="1"/>
      <c r="D115" s="1"/>
      <c r="E115" s="1"/>
      <c r="F115" s="1"/>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1"/>
      <c r="AL115"/>
      <c r="AM115"/>
      <c r="AN115"/>
      <c r="AO115"/>
      <c r="AP115"/>
      <c r="AQ115"/>
      <c r="AR115"/>
      <c r="AS115"/>
      <c r="AT115"/>
      <c r="AU115"/>
      <c r="AV115"/>
      <c r="AW115"/>
      <c r="AX115"/>
      <c r="AY115"/>
      <c r="AZ115"/>
      <c r="BA115"/>
    </row>
    <row r="116" spans="1:53">
      <c r="A116" s="1"/>
      <c r="B116" s="1"/>
      <c r="C116" s="1"/>
      <c r="D116" s="1"/>
      <c r="E116" s="1"/>
      <c r="F116" s="1"/>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1"/>
      <c r="AL116"/>
      <c r="AM116"/>
      <c r="AN116"/>
      <c r="AO116"/>
      <c r="AP116"/>
      <c r="AQ116"/>
      <c r="AR116"/>
      <c r="AS116"/>
      <c r="AT116"/>
      <c r="AU116"/>
      <c r="AV116"/>
      <c r="AW116"/>
      <c r="AX116"/>
      <c r="AY116"/>
      <c r="AZ116"/>
      <c r="BA116"/>
    </row>
    <row r="117" spans="1:53">
      <c r="A117" s="1"/>
      <c r="B117" s="1"/>
      <c r="C117" s="1"/>
      <c r="D117" s="1"/>
      <c r="E117" s="1"/>
      <c r="F117" s="1"/>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1"/>
      <c r="AL117"/>
      <c r="AM117"/>
      <c r="AN117"/>
      <c r="AO117"/>
      <c r="AP117"/>
      <c r="AQ117"/>
      <c r="AR117"/>
      <c r="AS117"/>
      <c r="AT117"/>
      <c r="AU117"/>
      <c r="AV117"/>
      <c r="AW117"/>
      <c r="AX117"/>
      <c r="AY117"/>
      <c r="AZ117"/>
      <c r="BA117"/>
    </row>
    <row r="118" spans="1:53">
      <c r="A118" s="1"/>
      <c r="B118" s="1"/>
      <c r="C118" s="1"/>
      <c r="D118" s="1"/>
      <c r="E118" s="1"/>
      <c r="F118" s="1"/>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1"/>
      <c r="AL118"/>
      <c r="AM118"/>
      <c r="AN118"/>
      <c r="AO118"/>
      <c r="AP118"/>
      <c r="AQ118"/>
      <c r="AR118"/>
      <c r="AS118"/>
      <c r="AT118"/>
      <c r="AU118"/>
      <c r="AV118"/>
      <c r="AW118"/>
      <c r="AX118"/>
      <c r="AY118"/>
      <c r="AZ118"/>
      <c r="BA118"/>
    </row>
    <row r="119" spans="1:53">
      <c r="A119" s="1"/>
      <c r="B119" s="1"/>
      <c r="C119" s="1"/>
      <c r="D119" s="1"/>
      <c r="E119" s="1"/>
      <c r="F119" s="1"/>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1"/>
      <c r="AL119"/>
      <c r="AM119"/>
      <c r="AN119"/>
      <c r="AO119"/>
      <c r="AP119"/>
      <c r="AQ119"/>
      <c r="AR119"/>
      <c r="AS119"/>
      <c r="AT119"/>
      <c r="AU119"/>
      <c r="AV119"/>
      <c r="AW119"/>
      <c r="AX119"/>
      <c r="AY119"/>
      <c r="AZ119"/>
      <c r="BA119"/>
    </row>
    <row r="120" spans="1:53">
      <c r="A120" s="1"/>
      <c r="B120" s="1"/>
      <c r="C120" s="1"/>
      <c r="D120" s="1"/>
      <c r="E120" s="1"/>
      <c r="F120" s="1"/>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1"/>
      <c r="AL120"/>
      <c r="AM120"/>
      <c r="AN120"/>
      <c r="AO120"/>
      <c r="AP120"/>
      <c r="AQ120"/>
      <c r="AR120"/>
      <c r="AS120"/>
      <c r="AT120"/>
      <c r="AU120"/>
      <c r="AV120"/>
      <c r="AW120"/>
      <c r="AX120"/>
      <c r="AY120"/>
      <c r="AZ120"/>
      <c r="BA120"/>
    </row>
    <row r="121" spans="1:53">
      <c r="A121" s="1"/>
      <c r="B121" s="1"/>
      <c r="C121" s="1"/>
      <c r="D121" s="1"/>
      <c r="E121" s="1"/>
      <c r="F121" s="1"/>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1"/>
      <c r="AL121"/>
      <c r="AM121"/>
      <c r="AN121"/>
      <c r="AO121"/>
      <c r="AP121"/>
      <c r="AQ121"/>
      <c r="AR121"/>
      <c r="AS121"/>
      <c r="AT121"/>
      <c r="AU121"/>
      <c r="AV121"/>
      <c r="AW121"/>
      <c r="AX121"/>
      <c r="AY121"/>
      <c r="AZ121"/>
      <c r="BA121"/>
    </row>
    <row r="122" spans="1:53">
      <c r="A122" s="1"/>
      <c r="B122" s="1"/>
      <c r="C122" s="1"/>
      <c r="D122" s="1"/>
      <c r="E122" s="1"/>
      <c r="F122" s="1"/>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1"/>
      <c r="AL122"/>
      <c r="AM122"/>
      <c r="AN122"/>
      <c r="AO122"/>
      <c r="AP122"/>
      <c r="AQ122"/>
      <c r="AR122"/>
      <c r="AS122"/>
      <c r="AT122"/>
      <c r="AU122"/>
      <c r="AV122"/>
      <c r="AW122"/>
      <c r="AX122"/>
      <c r="AY122"/>
      <c r="AZ122"/>
      <c r="BA122"/>
    </row>
    <row r="123" spans="1:53">
      <c r="A123" s="1"/>
      <c r="B123" s="1"/>
      <c r="C123" s="1"/>
      <c r="D123" s="1"/>
      <c r="E123" s="1"/>
      <c r="F123" s="1"/>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1"/>
      <c r="AL123"/>
      <c r="AM123"/>
      <c r="AN123"/>
      <c r="AO123"/>
      <c r="AP123"/>
      <c r="AQ123"/>
      <c r="AR123"/>
      <c r="AS123"/>
      <c r="AT123"/>
      <c r="AU123"/>
      <c r="AV123"/>
      <c r="AW123"/>
      <c r="AX123"/>
      <c r="AY123"/>
      <c r="AZ123"/>
      <c r="BA123"/>
    </row>
    <row r="124" spans="1:53">
      <c r="A124" s="1"/>
      <c r="B124" s="1"/>
      <c r="C124" s="1"/>
      <c r="D124" s="1"/>
      <c r="E124" s="1"/>
      <c r="F124" s="1"/>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1"/>
      <c r="AL124"/>
      <c r="AM124"/>
      <c r="AN124"/>
      <c r="AO124"/>
      <c r="AP124"/>
      <c r="AQ124"/>
      <c r="AR124"/>
      <c r="AS124"/>
      <c r="AT124"/>
      <c r="AU124"/>
      <c r="AV124"/>
      <c r="AW124"/>
      <c r="AX124"/>
      <c r="AY124"/>
      <c r="AZ124"/>
      <c r="BA124"/>
    </row>
    <row r="125" spans="1:53">
      <c r="A125" s="1"/>
      <c r="B125" s="1"/>
      <c r="C125" s="1"/>
      <c r="D125" s="1"/>
      <c r="E125" s="1"/>
      <c r="F125" s="1"/>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1"/>
      <c r="AL125"/>
      <c r="AM125"/>
      <c r="AN125"/>
      <c r="AO125"/>
      <c r="AP125"/>
      <c r="AQ125"/>
      <c r="AR125"/>
      <c r="AS125"/>
      <c r="AT125"/>
      <c r="AU125"/>
      <c r="AV125"/>
      <c r="AW125"/>
      <c r="AX125"/>
      <c r="AY125"/>
      <c r="AZ125"/>
      <c r="BA125"/>
    </row>
    <row r="126" spans="1:53">
      <c r="A126" s="1"/>
      <c r="B126" s="1"/>
      <c r="C126" s="1"/>
      <c r="D126" s="1"/>
      <c r="E126" s="1"/>
      <c r="F126" s="1"/>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1"/>
      <c r="AL126"/>
      <c r="AM126"/>
      <c r="AN126"/>
      <c r="AO126"/>
      <c r="AP126"/>
      <c r="AQ126"/>
      <c r="AR126"/>
      <c r="AS126"/>
      <c r="AT126"/>
      <c r="AU126"/>
      <c r="AV126"/>
      <c r="AW126"/>
      <c r="AX126"/>
      <c r="AY126"/>
      <c r="AZ126"/>
      <c r="BA126"/>
    </row>
    <row r="127" spans="1:53">
      <c r="A127" s="1"/>
      <c r="B127" s="1"/>
      <c r="C127" s="1"/>
      <c r="D127" s="1"/>
      <c r="E127" s="1"/>
      <c r="F127" s="1"/>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1"/>
      <c r="AL127"/>
      <c r="AM127"/>
      <c r="AN127"/>
      <c r="AO127"/>
      <c r="AP127"/>
      <c r="AQ127"/>
      <c r="AR127"/>
      <c r="AS127"/>
      <c r="AT127"/>
      <c r="AU127"/>
      <c r="AV127"/>
      <c r="AW127"/>
      <c r="AX127"/>
      <c r="AY127"/>
      <c r="AZ127"/>
      <c r="BA127"/>
    </row>
    <row r="128" spans="1:53">
      <c r="A128" s="1"/>
      <c r="B128" s="1"/>
      <c r="C128" s="1"/>
      <c r="D128" s="1"/>
      <c r="E128" s="1"/>
      <c r="F128" s="1"/>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1"/>
      <c r="AL128"/>
      <c r="AM128"/>
      <c r="AN128"/>
      <c r="AO128"/>
      <c r="AP128"/>
      <c r="AQ128"/>
      <c r="AR128"/>
      <c r="AS128"/>
      <c r="AT128"/>
      <c r="AU128"/>
      <c r="AV128"/>
      <c r="AW128"/>
      <c r="AX128"/>
      <c r="AY128"/>
      <c r="AZ128"/>
      <c r="BA128"/>
    </row>
    <row r="129" spans="1:53">
      <c r="A129" s="1"/>
      <c r="B129" s="1"/>
      <c r="C129" s="1"/>
      <c r="D129" s="1"/>
      <c r="E129" s="1"/>
      <c r="F129" s="1"/>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1"/>
      <c r="AL129"/>
      <c r="AM129"/>
      <c r="AN129"/>
      <c r="AO129"/>
      <c r="AP129"/>
      <c r="AQ129"/>
      <c r="AR129"/>
      <c r="AS129"/>
      <c r="AT129"/>
      <c r="AU129"/>
      <c r="AV129"/>
      <c r="AW129"/>
      <c r="AX129"/>
      <c r="AY129"/>
      <c r="AZ129"/>
      <c r="BA129"/>
    </row>
    <row r="130" spans="1:53">
      <c r="A130" s="1"/>
      <c r="B130" s="1"/>
      <c r="C130" s="1"/>
      <c r="D130" s="1"/>
      <c r="E130" s="1"/>
      <c r="F130" s="1"/>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1"/>
      <c r="AL130"/>
      <c r="AM130"/>
      <c r="AN130"/>
      <c r="AO130"/>
      <c r="AP130"/>
      <c r="AQ130"/>
      <c r="AR130"/>
      <c r="AS130"/>
      <c r="AT130"/>
      <c r="AU130"/>
      <c r="AV130"/>
      <c r="AW130"/>
      <c r="AX130"/>
      <c r="AY130"/>
      <c r="AZ130"/>
      <c r="BA130"/>
    </row>
    <row r="131" spans="1:53">
      <c r="A131" s="1"/>
      <c r="B131" s="1"/>
      <c r="C131" s="1"/>
      <c r="D131" s="1"/>
      <c r="E131" s="1"/>
      <c r="F131" s="1"/>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1"/>
      <c r="AL131"/>
      <c r="AM131"/>
      <c r="AN131"/>
      <c r="AO131"/>
      <c r="AP131"/>
      <c r="AQ131"/>
      <c r="AR131"/>
      <c r="AS131"/>
      <c r="AT131"/>
      <c r="AU131"/>
      <c r="AV131"/>
      <c r="AW131"/>
      <c r="AX131"/>
      <c r="AY131"/>
      <c r="AZ131"/>
      <c r="BA131"/>
    </row>
    <row r="132" spans="1:53">
      <c r="A132" s="1"/>
      <c r="B132" s="1"/>
      <c r="C132" s="1"/>
      <c r="D132" s="1"/>
      <c r="E132" s="1"/>
      <c r="F132" s="1"/>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1"/>
      <c r="AL132"/>
      <c r="AM132"/>
      <c r="AN132"/>
      <c r="AO132"/>
      <c r="AP132"/>
      <c r="AQ132"/>
      <c r="AR132"/>
      <c r="AS132"/>
      <c r="AT132"/>
      <c r="AU132"/>
      <c r="AV132"/>
      <c r="AW132"/>
      <c r="AX132"/>
      <c r="AY132"/>
      <c r="AZ132"/>
      <c r="BA132"/>
    </row>
    <row r="133" spans="1:53">
      <c r="A133" s="1"/>
      <c r="B133" s="1"/>
      <c r="C133" s="1"/>
      <c r="D133" s="1"/>
      <c r="E133" s="1"/>
      <c r="F133" s="1"/>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1"/>
      <c r="AL133"/>
      <c r="AM133"/>
      <c r="AN133"/>
      <c r="AO133"/>
      <c r="AP133"/>
      <c r="AQ133"/>
      <c r="AR133"/>
      <c r="AS133"/>
      <c r="AT133"/>
      <c r="AU133"/>
      <c r="AV133"/>
      <c r="AW133"/>
      <c r="AX133"/>
      <c r="AY133"/>
      <c r="AZ133"/>
      <c r="BA133"/>
    </row>
    <row r="134" spans="1:53">
      <c r="A134" s="1"/>
      <c r="B134" s="1"/>
      <c r="C134" s="1"/>
      <c r="D134" s="1"/>
      <c r="E134" s="1"/>
      <c r="F134" s="1"/>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1"/>
      <c r="AL134"/>
      <c r="AM134"/>
      <c r="AN134"/>
      <c r="AO134"/>
      <c r="AP134"/>
      <c r="AQ134"/>
      <c r="AR134"/>
      <c r="AS134"/>
      <c r="AT134"/>
      <c r="AU134"/>
      <c r="AV134"/>
      <c r="AW134"/>
      <c r="AX134"/>
      <c r="AY134"/>
      <c r="AZ134"/>
      <c r="BA134"/>
    </row>
    <row r="135" spans="1:53">
      <c r="A135" s="1"/>
      <c r="B135" s="1"/>
      <c r="C135" s="1"/>
      <c r="D135" s="1"/>
      <c r="E135" s="1"/>
      <c r="F135" s="1"/>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1"/>
      <c r="AL135"/>
      <c r="AM135"/>
      <c r="AN135"/>
      <c r="AO135"/>
      <c r="AP135"/>
      <c r="AQ135"/>
      <c r="AR135"/>
      <c r="AS135"/>
      <c r="AT135"/>
      <c r="AU135"/>
      <c r="AV135"/>
      <c r="AW135"/>
      <c r="AX135"/>
      <c r="AY135"/>
      <c r="AZ135"/>
      <c r="BA135"/>
    </row>
    <row r="136" spans="1:53">
      <c r="A136" s="1"/>
      <c r="B136" s="1"/>
      <c r="C136" s="1"/>
      <c r="D136" s="1"/>
      <c r="E136" s="1"/>
      <c r="F136" s="1"/>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1"/>
      <c r="AL136"/>
      <c r="AM136"/>
      <c r="AN136"/>
      <c r="AO136"/>
      <c r="AP136"/>
      <c r="AQ136"/>
      <c r="AR136"/>
      <c r="AS136"/>
      <c r="AT136"/>
      <c r="AU136"/>
      <c r="AV136"/>
      <c r="AW136"/>
      <c r="AX136"/>
      <c r="AY136"/>
      <c r="AZ136"/>
      <c r="BA136"/>
    </row>
    <row r="137" spans="1:53">
      <c r="A137" s="1"/>
      <c r="B137" s="1"/>
      <c r="C137" s="1"/>
      <c r="D137" s="1"/>
      <c r="E137" s="1"/>
      <c r="F137" s="1"/>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1"/>
      <c r="AL137"/>
      <c r="AM137"/>
      <c r="AN137"/>
      <c r="AO137"/>
      <c r="AP137"/>
      <c r="AQ137"/>
      <c r="AR137"/>
      <c r="AS137"/>
      <c r="AT137"/>
      <c r="AU137"/>
      <c r="AV137"/>
      <c r="AW137"/>
      <c r="AX137"/>
      <c r="AY137"/>
      <c r="AZ137"/>
      <c r="BA137"/>
    </row>
    <row r="138" spans="1:53">
      <c r="A138" s="1"/>
      <c r="B138" s="1"/>
      <c r="C138" s="1"/>
      <c r="D138" s="1"/>
      <c r="E138" s="1"/>
      <c r="F138" s="1"/>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1"/>
      <c r="AL138"/>
      <c r="AM138"/>
      <c r="AN138"/>
      <c r="AO138"/>
      <c r="AP138"/>
      <c r="AQ138"/>
      <c r="AR138"/>
      <c r="AS138"/>
      <c r="AT138"/>
      <c r="AU138"/>
      <c r="AV138"/>
      <c r="AW138"/>
      <c r="AX138"/>
      <c r="AY138"/>
      <c r="AZ138"/>
      <c r="BA138"/>
    </row>
    <row r="139" spans="1:53">
      <c r="A139" s="1"/>
      <c r="B139" s="1"/>
      <c r="C139" s="1"/>
      <c r="D139" s="1"/>
      <c r="E139" s="1"/>
      <c r="F139" s="1"/>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1"/>
      <c r="AL139"/>
      <c r="AM139"/>
      <c r="AN139"/>
      <c r="AO139"/>
      <c r="AP139"/>
      <c r="AQ139"/>
      <c r="AR139"/>
      <c r="AS139"/>
      <c r="AT139"/>
      <c r="AU139"/>
      <c r="AV139"/>
      <c r="AW139"/>
      <c r="AX139"/>
      <c r="AY139"/>
      <c r="AZ139"/>
      <c r="BA139"/>
    </row>
    <row r="140" spans="1:53">
      <c r="A140" s="1"/>
      <c r="B140" s="1"/>
      <c r="C140" s="1"/>
      <c r="D140" s="1"/>
      <c r="E140" s="1"/>
      <c r="F140" s="1"/>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1"/>
      <c r="AL140"/>
      <c r="AM140"/>
      <c r="AN140"/>
      <c r="AO140"/>
      <c r="AP140"/>
      <c r="AQ140"/>
      <c r="AR140"/>
      <c r="AS140"/>
      <c r="AT140"/>
      <c r="AU140"/>
      <c r="AV140"/>
      <c r="AW140"/>
      <c r="AX140"/>
      <c r="AY140"/>
      <c r="AZ140"/>
      <c r="BA140"/>
    </row>
    <row r="141" spans="1:53">
      <c r="A141" s="1"/>
      <c r="B141" s="1"/>
      <c r="C141" s="1"/>
      <c r="D141" s="1"/>
      <c r="E141" s="1"/>
      <c r="F141" s="1"/>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1"/>
      <c r="AL141"/>
      <c r="AM141"/>
      <c r="AN141"/>
      <c r="AO141"/>
      <c r="AP141"/>
      <c r="AQ141"/>
      <c r="AR141"/>
      <c r="AS141"/>
      <c r="AT141"/>
      <c r="AU141"/>
      <c r="AV141"/>
      <c r="AW141"/>
      <c r="AX141"/>
      <c r="AY141"/>
      <c r="AZ141"/>
      <c r="BA141"/>
    </row>
    <row r="142" spans="1:53">
      <c r="A142" s="1"/>
      <c r="B142" s="1"/>
      <c r="C142" s="1"/>
      <c r="D142" s="1"/>
      <c r="E142" s="1"/>
      <c r="F142" s="1"/>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1"/>
      <c r="AL142"/>
      <c r="AM142"/>
      <c r="AN142"/>
      <c r="AO142"/>
      <c r="AP142"/>
      <c r="AQ142"/>
      <c r="AR142"/>
      <c r="AS142"/>
      <c r="AT142"/>
      <c r="AU142"/>
      <c r="AV142"/>
      <c r="AW142"/>
      <c r="AX142"/>
      <c r="AY142"/>
      <c r="AZ142"/>
      <c r="BA142"/>
    </row>
    <row r="143" spans="1:53">
      <c r="A143" s="1"/>
      <c r="B143" s="1"/>
      <c r="C143" s="1"/>
      <c r="D143" s="1"/>
      <c r="E143" s="1"/>
      <c r="F143" s="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1"/>
      <c r="AL143"/>
      <c r="AM143"/>
      <c r="AN143"/>
      <c r="AO143"/>
      <c r="AP143"/>
      <c r="AQ143"/>
      <c r="AR143"/>
      <c r="AS143"/>
      <c r="AT143"/>
      <c r="AU143"/>
      <c r="AV143"/>
      <c r="AW143"/>
      <c r="AX143"/>
      <c r="AY143"/>
      <c r="AZ143"/>
      <c r="BA143"/>
    </row>
    <row r="144" spans="1:53">
      <c r="A144" s="1"/>
      <c r="B144" s="1"/>
      <c r="C144" s="1"/>
      <c r="D144" s="1"/>
      <c r="E144" s="1"/>
      <c r="F144" s="1"/>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1"/>
      <c r="AL144"/>
      <c r="AM144"/>
      <c r="AN144"/>
      <c r="AO144"/>
      <c r="AP144"/>
      <c r="AQ144"/>
      <c r="AR144"/>
      <c r="AS144"/>
      <c r="AT144"/>
      <c r="AU144"/>
      <c r="AV144"/>
      <c r="AW144"/>
      <c r="AX144"/>
      <c r="AY144"/>
      <c r="AZ144"/>
      <c r="BA144"/>
    </row>
    <row r="145" spans="1:53">
      <c r="A145" s="1"/>
      <c r="B145" s="1"/>
      <c r="C145" s="1"/>
      <c r="D145" s="1"/>
      <c r="E145" s="1"/>
      <c r="F145" s="1"/>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1"/>
      <c r="AL145"/>
      <c r="AM145"/>
      <c r="AN145"/>
      <c r="AO145"/>
      <c r="AP145"/>
      <c r="AQ145"/>
      <c r="AR145"/>
      <c r="AS145"/>
      <c r="AT145"/>
      <c r="AU145"/>
      <c r="AV145"/>
      <c r="AW145"/>
      <c r="AX145"/>
      <c r="AY145"/>
      <c r="AZ145"/>
      <c r="BA145"/>
    </row>
    <row r="146" spans="1:53">
      <c r="A146" s="1"/>
      <c r="B146" s="1"/>
      <c r="C146" s="1"/>
      <c r="D146" s="1"/>
      <c r="E146" s="1"/>
      <c r="F146" s="1"/>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1"/>
      <c r="AL146"/>
      <c r="AM146"/>
      <c r="AN146"/>
      <c r="AO146"/>
      <c r="AP146"/>
      <c r="AQ146"/>
      <c r="AR146"/>
      <c r="AS146"/>
      <c r="AT146"/>
      <c r="AU146"/>
      <c r="AV146"/>
      <c r="AW146"/>
      <c r="AX146"/>
      <c r="AY146"/>
      <c r="AZ146"/>
      <c r="BA146"/>
    </row>
    <row r="147" spans="1:53">
      <c r="A147" s="1"/>
      <c r="B147" s="1"/>
      <c r="C147" s="1"/>
      <c r="D147" s="1"/>
      <c r="E147" s="1"/>
      <c r="F147" s="1"/>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1"/>
      <c r="AL147"/>
      <c r="AM147"/>
      <c r="AN147"/>
      <c r="AO147"/>
      <c r="AP147"/>
      <c r="AQ147"/>
      <c r="AR147"/>
      <c r="AS147"/>
      <c r="AT147"/>
      <c r="AU147"/>
      <c r="AV147"/>
      <c r="AW147"/>
      <c r="AX147"/>
      <c r="AY147"/>
      <c r="AZ147"/>
      <c r="BA147"/>
    </row>
    <row r="148" spans="1:53">
      <c r="A148" s="1"/>
      <c r="B148" s="1"/>
      <c r="C148" s="1"/>
      <c r="D148" s="1"/>
      <c r="E148" s="1"/>
      <c r="F148" s="1"/>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1"/>
      <c r="AL148"/>
      <c r="AM148"/>
      <c r="AN148"/>
      <c r="AO148"/>
      <c r="AP148"/>
      <c r="AQ148"/>
      <c r="AR148"/>
      <c r="AS148"/>
      <c r="AT148"/>
      <c r="AU148"/>
      <c r="AV148"/>
      <c r="AW148"/>
      <c r="AX148"/>
      <c r="AY148"/>
      <c r="AZ148"/>
      <c r="BA148"/>
    </row>
    <row r="149" spans="1:53">
      <c r="A149" s="1"/>
      <c r="B149" s="1"/>
      <c r="C149" s="1"/>
      <c r="D149" s="1"/>
      <c r="E149" s="1"/>
      <c r="F149" s="1"/>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1"/>
      <c r="AL149"/>
      <c r="AM149"/>
      <c r="AN149"/>
      <c r="AO149"/>
      <c r="AP149"/>
      <c r="AQ149"/>
      <c r="AR149"/>
      <c r="AS149"/>
      <c r="AT149"/>
      <c r="AU149"/>
      <c r="AV149"/>
      <c r="AW149"/>
      <c r="AX149"/>
      <c r="AY149"/>
      <c r="AZ149"/>
      <c r="BA149"/>
    </row>
    <row r="150" spans="1:53">
      <c r="A150" s="1"/>
      <c r="B150" s="1"/>
      <c r="C150" s="1"/>
      <c r="D150" s="1"/>
      <c r="E150" s="1"/>
      <c r="F150" s="1"/>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1"/>
      <c r="AL150"/>
      <c r="AM150"/>
      <c r="AN150"/>
      <c r="AO150"/>
      <c r="AP150"/>
      <c r="AQ150"/>
      <c r="AR150"/>
      <c r="AS150"/>
      <c r="AT150"/>
      <c r="AU150"/>
      <c r="AV150"/>
      <c r="AW150"/>
      <c r="AX150"/>
      <c r="AY150"/>
      <c r="AZ150"/>
      <c r="BA150"/>
    </row>
    <row r="151" spans="1:53">
      <c r="A151" s="1"/>
      <c r="B151" s="1"/>
      <c r="C151" s="1"/>
      <c r="D151" s="1"/>
      <c r="E151" s="1"/>
      <c r="F151" s="1"/>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1"/>
      <c r="AL151"/>
      <c r="AM151"/>
      <c r="AN151"/>
      <c r="AO151"/>
      <c r="AP151"/>
      <c r="AQ151"/>
      <c r="AR151"/>
      <c r="AS151"/>
      <c r="AT151"/>
      <c r="AU151"/>
      <c r="AV151"/>
      <c r="AW151"/>
      <c r="AX151"/>
      <c r="AY151"/>
      <c r="AZ151"/>
      <c r="BA151"/>
    </row>
    <row r="152" spans="1:53">
      <c r="A152" s="1"/>
      <c r="B152" s="1"/>
      <c r="C152" s="1"/>
      <c r="D152" s="1"/>
      <c r="E152" s="1"/>
      <c r="F152" s="1"/>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1"/>
      <c r="AL152"/>
      <c r="AM152"/>
      <c r="AN152"/>
      <c r="AO152"/>
      <c r="AP152"/>
      <c r="AQ152"/>
      <c r="AR152"/>
      <c r="AS152"/>
      <c r="AT152"/>
      <c r="AU152"/>
      <c r="AV152"/>
      <c r="AW152"/>
      <c r="AX152"/>
      <c r="AY152"/>
      <c r="AZ152"/>
      <c r="BA152"/>
    </row>
    <row r="153" spans="1:53">
      <c r="A153" s="1"/>
      <c r="B153" s="1"/>
      <c r="C153" s="1"/>
      <c r="D153" s="1"/>
      <c r="E153" s="1"/>
      <c r="F153" s="1"/>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1"/>
      <c r="AL153"/>
      <c r="AM153"/>
      <c r="AN153"/>
      <c r="AO153"/>
      <c r="AP153"/>
      <c r="AQ153"/>
      <c r="AR153"/>
      <c r="AS153"/>
      <c r="AT153"/>
      <c r="AU153"/>
      <c r="AV153"/>
      <c r="AW153"/>
      <c r="AX153"/>
      <c r="AY153"/>
      <c r="AZ153"/>
      <c r="BA153"/>
    </row>
    <row r="154" spans="1:53">
      <c r="A154" s="1"/>
      <c r="B154" s="1"/>
      <c r="C154" s="1"/>
      <c r="D154" s="1"/>
      <c r="E154" s="1"/>
      <c r="F154" s="1"/>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1"/>
      <c r="AL154"/>
      <c r="AM154"/>
      <c r="AN154"/>
      <c r="AO154"/>
      <c r="AP154"/>
      <c r="AQ154"/>
      <c r="AR154"/>
      <c r="AS154"/>
      <c r="AT154"/>
      <c r="AU154"/>
      <c r="AV154"/>
      <c r="AW154"/>
      <c r="AX154"/>
      <c r="AY154"/>
      <c r="AZ154"/>
      <c r="BA154"/>
    </row>
    <row r="155" spans="1:53">
      <c r="A155" s="1"/>
      <c r="B155" s="1"/>
      <c r="C155" s="1"/>
      <c r="D155" s="1"/>
      <c r="E155" s="1"/>
      <c r="F155" s="1"/>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1"/>
      <c r="AL155"/>
      <c r="AM155"/>
      <c r="AN155"/>
      <c r="AO155"/>
      <c r="AP155"/>
      <c r="AQ155"/>
      <c r="AR155"/>
      <c r="AS155"/>
      <c r="AT155"/>
      <c r="AU155"/>
      <c r="AV155"/>
      <c r="AW155"/>
      <c r="AX155"/>
      <c r="AY155"/>
      <c r="AZ155"/>
      <c r="BA155"/>
    </row>
    <row r="156" spans="1:53">
      <c r="A156" s="1"/>
      <c r="B156" s="1"/>
      <c r="C156" s="1"/>
      <c r="D156" s="1"/>
      <c r="E156" s="1"/>
      <c r="F156" s="1"/>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1"/>
      <c r="AL156"/>
      <c r="AM156"/>
      <c r="AN156"/>
      <c r="AO156"/>
      <c r="AP156"/>
      <c r="AQ156"/>
      <c r="AR156"/>
      <c r="AS156"/>
      <c r="AT156"/>
      <c r="AU156"/>
      <c r="AV156"/>
      <c r="AW156"/>
      <c r="AX156"/>
      <c r="AY156"/>
      <c r="AZ156"/>
      <c r="BA156"/>
    </row>
    <row r="157" spans="1:53">
      <c r="A157" s="1"/>
      <c r="B157" s="1"/>
      <c r="C157" s="1"/>
      <c r="D157" s="1"/>
      <c r="E157" s="1"/>
      <c r="F157" s="1"/>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1"/>
      <c r="AL157"/>
      <c r="AM157"/>
      <c r="AN157"/>
      <c r="AO157"/>
      <c r="AP157"/>
      <c r="AQ157"/>
      <c r="AR157"/>
      <c r="AS157"/>
      <c r="AT157"/>
      <c r="AU157"/>
      <c r="AV157"/>
      <c r="AW157"/>
      <c r="AX157"/>
      <c r="AY157"/>
      <c r="AZ157"/>
      <c r="BA157"/>
    </row>
    <row r="158" spans="1:53">
      <c r="A158" s="1"/>
      <c r="B158" s="1"/>
      <c r="C158" s="1"/>
      <c r="D158" s="1"/>
      <c r="E158" s="1"/>
      <c r="F158" s="1"/>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1"/>
      <c r="AL158"/>
      <c r="AM158"/>
      <c r="AN158"/>
      <c r="AO158"/>
      <c r="AP158"/>
      <c r="AQ158"/>
      <c r="AR158"/>
      <c r="AS158"/>
      <c r="AT158"/>
      <c r="AU158"/>
      <c r="AV158"/>
      <c r="AW158"/>
      <c r="AX158"/>
      <c r="AY158"/>
      <c r="AZ158"/>
      <c r="BA158"/>
    </row>
    <row r="159" spans="1:53">
      <c r="A159" s="1"/>
      <c r="B159" s="1"/>
      <c r="C159" s="1"/>
      <c r="D159" s="1"/>
      <c r="E159" s="1"/>
      <c r="F159" s="1"/>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1"/>
      <c r="AL159"/>
      <c r="AM159"/>
      <c r="AN159"/>
      <c r="AO159"/>
      <c r="AP159"/>
      <c r="AQ159"/>
      <c r="AR159"/>
      <c r="AS159"/>
      <c r="AT159"/>
      <c r="AU159"/>
      <c r="AV159"/>
      <c r="AW159"/>
      <c r="AX159"/>
      <c r="AY159"/>
      <c r="AZ159"/>
      <c r="BA159"/>
    </row>
    <row r="160" spans="1:53">
      <c r="A160" s="1"/>
      <c r="B160" s="1"/>
      <c r="C160" s="1"/>
      <c r="D160" s="1"/>
      <c r="E160" s="1"/>
      <c r="F160" s="1"/>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1"/>
      <c r="AL160"/>
      <c r="AM160"/>
      <c r="AN160"/>
      <c r="AO160"/>
      <c r="AP160"/>
      <c r="AQ160"/>
      <c r="AR160"/>
      <c r="AS160"/>
      <c r="AT160"/>
      <c r="AU160"/>
      <c r="AV160"/>
      <c r="AW160"/>
      <c r="AX160"/>
      <c r="AY160"/>
      <c r="AZ160"/>
      <c r="BA160"/>
    </row>
    <row r="161" spans="1:53">
      <c r="A161" s="1"/>
      <c r="B161" s="1"/>
      <c r="C161" s="1"/>
      <c r="D161" s="1"/>
      <c r="E161" s="1"/>
      <c r="F161" s="1"/>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1"/>
      <c r="AL161"/>
      <c r="AM161"/>
      <c r="AN161"/>
      <c r="AO161"/>
      <c r="AP161"/>
      <c r="AQ161"/>
      <c r="AR161"/>
      <c r="AS161"/>
      <c r="AT161"/>
      <c r="AU161"/>
      <c r="AV161"/>
      <c r="AW161"/>
      <c r="AX161"/>
      <c r="AY161"/>
      <c r="AZ161"/>
      <c r="BA161"/>
    </row>
    <row r="162" spans="1:53">
      <c r="A162" s="1"/>
      <c r="B162" s="1"/>
      <c r="C162" s="1"/>
      <c r="D162" s="1"/>
      <c r="E162" s="1"/>
      <c r="F162" s="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1"/>
      <c r="AL162"/>
      <c r="AM162"/>
      <c r="AN162"/>
      <c r="AO162"/>
      <c r="AP162"/>
      <c r="AQ162"/>
      <c r="AR162"/>
      <c r="AS162"/>
      <c r="AT162"/>
      <c r="AU162"/>
      <c r="AV162"/>
      <c r="AW162"/>
      <c r="AX162"/>
      <c r="AY162"/>
      <c r="AZ162"/>
      <c r="BA162"/>
    </row>
    <row r="163" spans="1:53">
      <c r="A163" s="1"/>
      <c r="B163" s="1"/>
      <c r="C163" s="1"/>
      <c r="D163" s="1"/>
      <c r="E163" s="1"/>
      <c r="F163" s="1"/>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1"/>
      <c r="AL163"/>
      <c r="AM163"/>
      <c r="AN163"/>
      <c r="AO163"/>
      <c r="AP163"/>
      <c r="AQ163"/>
      <c r="AR163"/>
      <c r="AS163"/>
      <c r="AT163"/>
      <c r="AU163"/>
      <c r="AV163"/>
      <c r="AW163"/>
      <c r="AX163"/>
      <c r="AY163"/>
      <c r="AZ163"/>
      <c r="BA163"/>
    </row>
    <row r="164" spans="1:53">
      <c r="A164" s="1"/>
      <c r="B164" s="1"/>
      <c r="C164" s="1"/>
      <c r="D164" s="1"/>
      <c r="E164" s="1"/>
      <c r="F164" s="1"/>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1"/>
      <c r="AL164"/>
      <c r="AM164"/>
      <c r="AN164"/>
      <c r="AO164"/>
      <c r="AP164"/>
      <c r="AQ164"/>
      <c r="AR164"/>
      <c r="AS164"/>
      <c r="AT164"/>
      <c r="AU164"/>
      <c r="AV164"/>
      <c r="AW164"/>
      <c r="AX164"/>
      <c r="AY164"/>
      <c r="AZ164"/>
      <c r="BA164"/>
    </row>
    <row r="165" spans="1:53">
      <c r="A165" s="1"/>
      <c r="B165" s="1"/>
      <c r="C165" s="1"/>
      <c r="D165" s="1"/>
      <c r="E165" s="1"/>
      <c r="F165" s="1"/>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1"/>
      <c r="AL165"/>
      <c r="AM165"/>
      <c r="AN165"/>
      <c r="AO165"/>
      <c r="AP165"/>
      <c r="AQ165"/>
      <c r="AR165"/>
      <c r="AS165"/>
      <c r="AT165"/>
      <c r="AU165"/>
      <c r="AV165"/>
      <c r="AW165"/>
      <c r="AX165"/>
      <c r="AY165"/>
      <c r="AZ165"/>
      <c r="BA165"/>
    </row>
    <row r="166" spans="1:53">
      <c r="A166" s="1"/>
      <c r="B166" s="1"/>
      <c r="C166" s="1"/>
      <c r="D166" s="1"/>
      <c r="E166" s="1"/>
      <c r="F166" s="1"/>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1"/>
      <c r="AL166"/>
      <c r="AM166"/>
      <c r="AN166"/>
      <c r="AO166"/>
      <c r="AP166"/>
      <c r="AQ166"/>
      <c r="AR166"/>
      <c r="AS166"/>
      <c r="AT166"/>
      <c r="AU166"/>
      <c r="AV166"/>
      <c r="AW166"/>
      <c r="AX166"/>
      <c r="AY166"/>
      <c r="AZ166"/>
      <c r="BA166"/>
    </row>
    <row r="167" spans="1:53">
      <c r="A167" s="1"/>
      <c r="B167" s="1"/>
      <c r="C167" s="1"/>
      <c r="D167" s="1"/>
      <c r="E167" s="1"/>
      <c r="F167" s="1"/>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1"/>
      <c r="AL167"/>
      <c r="AM167"/>
      <c r="AN167"/>
      <c r="AO167"/>
      <c r="AP167"/>
      <c r="AQ167"/>
      <c r="AR167"/>
      <c r="AS167"/>
      <c r="AT167"/>
      <c r="AU167"/>
      <c r="AV167"/>
      <c r="AW167"/>
      <c r="AX167"/>
      <c r="AY167"/>
      <c r="AZ167"/>
      <c r="BA167"/>
    </row>
    <row r="168" spans="1:53">
      <c r="A168" s="1"/>
      <c r="B168" s="1"/>
      <c r="C168" s="1"/>
      <c r="D168" s="1"/>
      <c r="E168" s="1"/>
      <c r="F168" s="1"/>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1"/>
      <c r="AL168"/>
      <c r="AM168"/>
      <c r="AN168"/>
      <c r="AO168"/>
      <c r="AP168"/>
      <c r="AQ168"/>
      <c r="AR168"/>
      <c r="AS168"/>
      <c r="AT168"/>
      <c r="AU168"/>
      <c r="AV168"/>
      <c r="AW168"/>
      <c r="AX168"/>
      <c r="AY168"/>
      <c r="AZ168"/>
      <c r="BA168"/>
    </row>
    <row r="169" spans="1:53">
      <c r="A169" s="1"/>
      <c r="B169" s="1"/>
      <c r="C169" s="1"/>
      <c r="D169" s="1"/>
      <c r="E169" s="1"/>
      <c r="F169" s="1"/>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1"/>
      <c r="AL169"/>
      <c r="AM169"/>
      <c r="AN169"/>
      <c r="AO169"/>
      <c r="AP169"/>
      <c r="AQ169"/>
      <c r="AR169"/>
      <c r="AS169"/>
      <c r="AT169"/>
      <c r="AU169"/>
      <c r="AV169"/>
      <c r="AW169"/>
      <c r="AX169"/>
      <c r="AY169"/>
      <c r="AZ169"/>
      <c r="BA169"/>
    </row>
    <row r="170" spans="1:53">
      <c r="A170" s="1"/>
      <c r="B170" s="1"/>
      <c r="C170" s="1"/>
      <c r="D170" s="1"/>
      <c r="E170" s="1"/>
      <c r="F170" s="1"/>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1"/>
      <c r="AL170"/>
      <c r="AM170"/>
      <c r="AN170"/>
      <c r="AO170"/>
      <c r="AP170"/>
      <c r="AQ170"/>
      <c r="AR170"/>
      <c r="AS170"/>
      <c r="AT170"/>
      <c r="AU170"/>
      <c r="AV170"/>
      <c r="AW170"/>
      <c r="AX170"/>
      <c r="AY170"/>
      <c r="AZ170"/>
      <c r="BA170"/>
    </row>
    <row r="171" spans="1:53">
      <c r="A171" s="1"/>
      <c r="B171" s="1"/>
      <c r="C171" s="1"/>
      <c r="D171" s="1"/>
      <c r="E171" s="1"/>
      <c r="F171" s="1"/>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1"/>
      <c r="AL171"/>
      <c r="AM171"/>
      <c r="AN171"/>
      <c r="AO171"/>
      <c r="AP171"/>
      <c r="AQ171"/>
      <c r="AR171"/>
      <c r="AS171"/>
      <c r="AT171"/>
      <c r="AU171"/>
      <c r="AV171"/>
      <c r="AW171"/>
      <c r="AX171"/>
      <c r="AY171"/>
      <c r="AZ171"/>
      <c r="BA171"/>
    </row>
    <row r="172" spans="1:53">
      <c r="A172" s="1"/>
      <c r="B172" s="1"/>
      <c r="C172" s="1"/>
      <c r="D172" s="1"/>
      <c r="E172" s="1"/>
      <c r="F172" s="1"/>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1"/>
      <c r="AL172"/>
      <c r="AM172"/>
      <c r="AN172"/>
      <c r="AO172"/>
      <c r="AP172"/>
      <c r="AQ172"/>
      <c r="AR172"/>
      <c r="AS172"/>
      <c r="AT172"/>
      <c r="AU172"/>
      <c r="AV172"/>
      <c r="AW172"/>
      <c r="AX172"/>
      <c r="AY172"/>
      <c r="AZ172"/>
      <c r="BA172"/>
    </row>
    <row r="173" spans="1:53">
      <c r="A173" s="1"/>
      <c r="B173" s="1"/>
      <c r="C173" s="1"/>
      <c r="D173" s="1"/>
      <c r="E173" s="1"/>
      <c r="F173" s="1"/>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1"/>
      <c r="AL173"/>
      <c r="AM173"/>
      <c r="AN173"/>
      <c r="AO173"/>
      <c r="AP173"/>
      <c r="AQ173"/>
      <c r="AR173"/>
      <c r="AS173"/>
      <c r="AT173"/>
      <c r="AU173"/>
      <c r="AV173"/>
      <c r="AW173"/>
      <c r="AX173"/>
      <c r="AY173"/>
      <c r="AZ173"/>
      <c r="BA173"/>
    </row>
    <row r="174" spans="1:53">
      <c r="A174" s="1"/>
      <c r="B174" s="1"/>
      <c r="C174" s="1"/>
      <c r="D174" s="1"/>
      <c r="E174" s="1"/>
      <c r="F174" s="1"/>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1"/>
      <c r="AL174"/>
      <c r="AM174"/>
      <c r="AN174"/>
      <c r="AO174"/>
      <c r="AP174"/>
      <c r="AQ174"/>
      <c r="AR174"/>
      <c r="AS174"/>
      <c r="AT174"/>
      <c r="AU174"/>
      <c r="AV174"/>
      <c r="AW174"/>
      <c r="AX174"/>
      <c r="AY174"/>
      <c r="AZ174"/>
      <c r="BA174"/>
    </row>
    <row r="175" spans="1:53">
      <c r="A175" s="1"/>
      <c r="B175" s="1"/>
      <c r="C175" s="1"/>
      <c r="D175" s="1"/>
      <c r="E175" s="1"/>
      <c r="F175" s="1"/>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1"/>
      <c r="AL175"/>
      <c r="AM175"/>
      <c r="AN175"/>
      <c r="AO175"/>
      <c r="AP175"/>
      <c r="AQ175"/>
      <c r="AR175"/>
      <c r="AS175"/>
      <c r="AT175"/>
      <c r="AU175"/>
      <c r="AV175"/>
      <c r="AW175"/>
      <c r="AX175"/>
      <c r="AY175"/>
      <c r="AZ175"/>
      <c r="BA175"/>
    </row>
    <row r="176" spans="1:53">
      <c r="A176" s="1"/>
      <c r="B176" s="1"/>
      <c r="C176" s="1"/>
      <c r="D176" s="1"/>
      <c r="E176" s="1"/>
      <c r="F176" s="1"/>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
      <c r="AL176"/>
      <c r="AM176"/>
      <c r="AN176"/>
      <c r="AO176"/>
      <c r="AP176"/>
      <c r="AQ176"/>
      <c r="AR176"/>
      <c r="AS176"/>
      <c r="AT176"/>
      <c r="AU176"/>
      <c r="AV176"/>
      <c r="AW176"/>
      <c r="AX176"/>
      <c r="AY176"/>
      <c r="AZ176"/>
      <c r="BA176"/>
    </row>
    <row r="177" spans="1:53">
      <c r="A177" s="1"/>
      <c r="B177" s="1"/>
      <c r="C177" s="1"/>
      <c r="D177" s="1"/>
      <c r="E177" s="1"/>
      <c r="F177" s="1"/>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1"/>
      <c r="AL177"/>
      <c r="AM177"/>
      <c r="AN177"/>
      <c r="AO177"/>
      <c r="AP177"/>
      <c r="AQ177"/>
      <c r="AR177"/>
      <c r="AS177"/>
      <c r="AT177"/>
      <c r="AU177"/>
      <c r="AV177"/>
      <c r="AW177"/>
      <c r="AX177"/>
      <c r="AY177"/>
      <c r="AZ177"/>
      <c r="BA177"/>
    </row>
    <row r="178" spans="1:53">
      <c r="A178" s="1"/>
      <c r="B178" s="1"/>
      <c r="C178" s="1"/>
      <c r="D178" s="1"/>
      <c r="E178" s="1"/>
      <c r="F178" s="1"/>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1"/>
      <c r="AL178"/>
      <c r="AM178"/>
      <c r="AN178"/>
      <c r="AO178"/>
      <c r="AP178"/>
      <c r="AQ178"/>
      <c r="AR178"/>
      <c r="AS178"/>
      <c r="AT178"/>
      <c r="AU178"/>
      <c r="AV178"/>
      <c r="AW178"/>
      <c r="AX178"/>
      <c r="AY178"/>
      <c r="AZ178"/>
      <c r="BA178"/>
    </row>
    <row r="179" spans="1:53">
      <c r="A179" s="1"/>
      <c r="B179" s="1"/>
      <c r="C179" s="1"/>
      <c r="D179" s="1"/>
      <c r="E179" s="1"/>
      <c r="F179" s="1"/>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1"/>
      <c r="AL179"/>
      <c r="AM179"/>
      <c r="AN179"/>
      <c r="AO179"/>
      <c r="AP179"/>
      <c r="AQ179"/>
      <c r="AR179"/>
      <c r="AS179"/>
      <c r="AT179"/>
      <c r="AU179"/>
      <c r="AV179"/>
      <c r="AW179"/>
      <c r="AX179"/>
      <c r="AY179"/>
      <c r="AZ179"/>
      <c r="BA179"/>
    </row>
    <row r="180" spans="1:53">
      <c r="A180" s="1"/>
      <c r="B180" s="1"/>
      <c r="C180" s="1"/>
      <c r="D180" s="1"/>
      <c r="E180" s="1"/>
      <c r="F180" s="1"/>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1"/>
      <c r="AL180"/>
      <c r="AM180"/>
      <c r="AN180"/>
      <c r="AO180"/>
      <c r="AP180"/>
      <c r="AQ180"/>
      <c r="AR180"/>
      <c r="AS180"/>
      <c r="AT180"/>
      <c r="AU180"/>
      <c r="AV180"/>
      <c r="AW180"/>
      <c r="AX180"/>
      <c r="AY180"/>
      <c r="AZ180"/>
      <c r="BA180"/>
    </row>
    <row r="181" spans="1:53">
      <c r="A181" s="1"/>
      <c r="B181" s="1"/>
      <c r="C181" s="1"/>
      <c r="D181" s="1"/>
      <c r="E181" s="1"/>
      <c r="F181" s="1"/>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1"/>
      <c r="AL181"/>
      <c r="AM181"/>
      <c r="AN181"/>
      <c r="AO181"/>
      <c r="AP181"/>
      <c r="AQ181"/>
      <c r="AR181"/>
      <c r="AS181"/>
      <c r="AT181"/>
      <c r="AU181"/>
      <c r="AV181"/>
      <c r="AW181"/>
      <c r="AX181"/>
      <c r="AY181"/>
      <c r="AZ181"/>
      <c r="BA181"/>
    </row>
    <row r="182" spans="1:53">
      <c r="A182" s="1"/>
      <c r="B182" s="1"/>
      <c r="C182" s="1"/>
      <c r="D182" s="1"/>
      <c r="E182" s="1"/>
      <c r="F182" s="1"/>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1"/>
      <c r="AL182"/>
      <c r="AM182"/>
      <c r="AN182"/>
      <c r="AO182"/>
      <c r="AP182"/>
      <c r="AQ182"/>
      <c r="AR182"/>
      <c r="AS182"/>
      <c r="AT182"/>
      <c r="AU182"/>
      <c r="AV182"/>
      <c r="AW182"/>
      <c r="AX182"/>
      <c r="AY182"/>
      <c r="AZ182"/>
      <c r="BA182"/>
    </row>
    <row r="183" spans="1:53">
      <c r="A183" s="1"/>
      <c r="B183" s="1"/>
      <c r="C183" s="1"/>
      <c r="D183" s="1"/>
      <c r="E183" s="1"/>
      <c r="F183" s="1"/>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1"/>
      <c r="AL183"/>
      <c r="AM183"/>
      <c r="AN183"/>
      <c r="AO183"/>
      <c r="AP183"/>
      <c r="AQ183"/>
      <c r="AR183"/>
      <c r="AS183"/>
      <c r="AT183"/>
      <c r="AU183"/>
      <c r="AV183"/>
      <c r="AW183"/>
      <c r="AX183"/>
      <c r="AY183"/>
      <c r="AZ183"/>
      <c r="BA183"/>
    </row>
    <row r="184" spans="1:53">
      <c r="A184" s="1"/>
      <c r="B184" s="1"/>
      <c r="C184" s="1"/>
      <c r="D184" s="1"/>
      <c r="E184" s="1"/>
      <c r="F184" s="1"/>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1"/>
      <c r="AL184"/>
      <c r="AM184"/>
      <c r="AN184"/>
      <c r="AO184"/>
      <c r="AP184"/>
      <c r="AQ184"/>
      <c r="AR184"/>
      <c r="AS184"/>
      <c r="AT184"/>
      <c r="AU184"/>
      <c r="AV184"/>
      <c r="AW184"/>
      <c r="AX184"/>
      <c r="AY184"/>
      <c r="AZ184"/>
      <c r="BA184"/>
    </row>
    <row r="185" spans="1:53">
      <c r="A185" s="1"/>
      <c r="B185" s="1"/>
      <c r="C185" s="1"/>
      <c r="D185" s="1"/>
      <c r="E185" s="1"/>
      <c r="F185" s="1"/>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1"/>
      <c r="AL185"/>
      <c r="AM185"/>
      <c r="AN185"/>
      <c r="AO185"/>
      <c r="AP185"/>
      <c r="AQ185"/>
      <c r="AR185"/>
      <c r="AS185"/>
      <c r="AT185"/>
      <c r="AU185"/>
      <c r="AV185"/>
      <c r="AW185"/>
      <c r="AX185"/>
      <c r="AY185"/>
      <c r="AZ185"/>
      <c r="BA185"/>
    </row>
    <row r="186" spans="1:53">
      <c r="A186" s="1"/>
      <c r="B186" s="1"/>
      <c r="C186" s="1"/>
      <c r="D186" s="1"/>
      <c r="E186" s="1"/>
      <c r="F186" s="1"/>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1"/>
      <c r="AL186"/>
      <c r="AM186"/>
      <c r="AN186"/>
      <c r="AO186"/>
      <c r="AP186"/>
      <c r="AQ186"/>
      <c r="AR186"/>
      <c r="AS186"/>
      <c r="AT186"/>
      <c r="AU186"/>
      <c r="AV186"/>
      <c r="AW186"/>
      <c r="AX186"/>
      <c r="AY186"/>
      <c r="AZ186"/>
      <c r="BA186"/>
    </row>
    <row r="187" spans="1:53">
      <c r="A187" s="1"/>
      <c r="B187" s="1"/>
      <c r="C187" s="1"/>
      <c r="D187" s="1"/>
      <c r="E187" s="1"/>
      <c r="F187" s="1"/>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1"/>
      <c r="AL187"/>
      <c r="AM187"/>
      <c r="AN187"/>
      <c r="AO187"/>
      <c r="AP187"/>
      <c r="AQ187"/>
      <c r="AR187"/>
      <c r="AS187"/>
      <c r="AT187"/>
      <c r="AU187"/>
      <c r="AV187"/>
      <c r="AW187"/>
      <c r="AX187"/>
      <c r="AY187"/>
      <c r="AZ187"/>
      <c r="BA187"/>
    </row>
    <row r="188" spans="1:53">
      <c r="A188" s="1"/>
      <c r="B188" s="1"/>
      <c r="C188" s="1"/>
      <c r="D188" s="1"/>
      <c r="E188" s="1"/>
      <c r="F188" s="1"/>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1"/>
      <c r="AL188"/>
      <c r="AM188"/>
      <c r="AN188"/>
      <c r="AO188"/>
      <c r="AP188"/>
      <c r="AQ188"/>
      <c r="AR188"/>
      <c r="AS188"/>
      <c r="AT188"/>
      <c r="AU188"/>
      <c r="AV188"/>
      <c r="AW188"/>
      <c r="AX188"/>
      <c r="AY188"/>
      <c r="AZ188"/>
      <c r="BA188"/>
    </row>
    <row r="189" spans="1:53">
      <c r="A189" s="1"/>
      <c r="B189" s="1"/>
      <c r="C189" s="1"/>
      <c r="D189" s="1"/>
      <c r="E189" s="1"/>
      <c r="F189" s="1"/>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1"/>
      <c r="AL189"/>
      <c r="AM189"/>
      <c r="AN189"/>
      <c r="AO189"/>
      <c r="AP189"/>
      <c r="AQ189"/>
      <c r="AR189"/>
      <c r="AS189"/>
      <c r="AT189"/>
      <c r="AU189"/>
      <c r="AV189"/>
      <c r="AW189"/>
      <c r="AX189"/>
      <c r="AY189"/>
      <c r="AZ189"/>
      <c r="BA189"/>
    </row>
    <row r="190" spans="1:53">
      <c r="A190" s="1"/>
      <c r="B190" s="1"/>
      <c r="C190" s="1"/>
      <c r="D190" s="1"/>
      <c r="E190" s="1"/>
      <c r="F190" s="1"/>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1"/>
      <c r="AL190"/>
      <c r="AM190"/>
      <c r="AN190"/>
      <c r="AO190"/>
      <c r="AP190"/>
      <c r="AQ190"/>
      <c r="AR190"/>
      <c r="AS190"/>
      <c r="AT190"/>
      <c r="AU190"/>
      <c r="AV190"/>
      <c r="AW190"/>
      <c r="AX190"/>
      <c r="AY190"/>
      <c r="AZ190"/>
      <c r="BA190"/>
    </row>
    <row r="191" spans="1:53">
      <c r="A191" s="1"/>
      <c r="B191" s="1"/>
      <c r="C191" s="1"/>
      <c r="D191" s="1"/>
      <c r="E191" s="1"/>
      <c r="F191" s="1"/>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1"/>
      <c r="AL191"/>
      <c r="AM191"/>
      <c r="AN191"/>
      <c r="AO191"/>
      <c r="AP191"/>
      <c r="AQ191"/>
      <c r="AR191"/>
      <c r="AS191"/>
      <c r="AT191"/>
      <c r="AU191"/>
      <c r="AV191"/>
      <c r="AW191"/>
      <c r="AX191"/>
      <c r="AY191"/>
      <c r="AZ191"/>
      <c r="BA191"/>
    </row>
    <row r="192" spans="1:53">
      <c r="A192" s="1"/>
      <c r="B192" s="1"/>
      <c r="C192" s="1"/>
      <c r="D192" s="1"/>
      <c r="E192" s="1"/>
      <c r="F192" s="1"/>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1"/>
      <c r="AL192"/>
      <c r="AM192"/>
      <c r="AN192"/>
      <c r="AO192"/>
      <c r="AP192"/>
      <c r="AQ192"/>
      <c r="AR192"/>
      <c r="AS192"/>
      <c r="AT192"/>
      <c r="AU192"/>
      <c r="AV192"/>
      <c r="AW192"/>
      <c r="AX192"/>
      <c r="AY192"/>
      <c r="AZ192"/>
      <c r="BA192"/>
    </row>
    <row r="193" spans="1:53">
      <c r="A193" s="1"/>
      <c r="B193" s="1"/>
      <c r="C193" s="1"/>
      <c r="D193" s="1"/>
      <c r="E193" s="1"/>
      <c r="F193" s="1"/>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1"/>
      <c r="AL193"/>
      <c r="AM193"/>
      <c r="AN193"/>
      <c r="AO193"/>
      <c r="AP193"/>
      <c r="AQ193"/>
      <c r="AR193"/>
      <c r="AS193"/>
      <c r="AT193"/>
      <c r="AU193"/>
      <c r="AV193"/>
      <c r="AW193"/>
      <c r="AX193"/>
      <c r="AY193"/>
      <c r="AZ193"/>
      <c r="BA193"/>
    </row>
    <row r="194" spans="1:53">
      <c r="A194" s="1"/>
      <c r="B194" s="1"/>
      <c r="C194" s="1"/>
      <c r="D194" s="1"/>
      <c r="E194" s="1"/>
      <c r="F194" s="1"/>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1"/>
      <c r="AL194"/>
      <c r="AM194"/>
      <c r="AN194"/>
      <c r="AO194"/>
      <c r="AP194"/>
      <c r="AQ194"/>
      <c r="AR194"/>
      <c r="AS194"/>
      <c r="AT194"/>
      <c r="AU194"/>
      <c r="AV194"/>
      <c r="AW194"/>
      <c r="AX194"/>
      <c r="AY194"/>
      <c r="AZ194"/>
      <c r="BA194"/>
    </row>
    <row r="195" spans="1:53">
      <c r="A195" s="1"/>
      <c r="B195" s="1"/>
      <c r="C195" s="1"/>
      <c r="D195" s="1"/>
      <c r="E195" s="1"/>
      <c r="F195" s="1"/>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1"/>
      <c r="AL195"/>
      <c r="AM195"/>
      <c r="AN195"/>
      <c r="AO195"/>
      <c r="AP195"/>
      <c r="AQ195"/>
      <c r="AR195"/>
      <c r="AS195"/>
      <c r="AT195"/>
      <c r="AU195"/>
      <c r="AV195"/>
      <c r="AW195"/>
      <c r="AX195"/>
      <c r="AY195"/>
      <c r="AZ195"/>
      <c r="BA195"/>
    </row>
    <row r="196" spans="1:53">
      <c r="A196" s="1"/>
      <c r="B196" s="1"/>
      <c r="C196" s="1"/>
      <c r="D196" s="1"/>
      <c r="E196" s="1"/>
      <c r="F196" s="1"/>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1"/>
      <c r="AL196"/>
      <c r="AM196"/>
      <c r="AN196"/>
      <c r="AO196"/>
      <c r="AP196"/>
      <c r="AQ196"/>
      <c r="AR196"/>
      <c r="AS196"/>
      <c r="AT196"/>
      <c r="AU196"/>
      <c r="AV196"/>
      <c r="AW196"/>
      <c r="AX196"/>
      <c r="AY196"/>
      <c r="AZ196"/>
      <c r="BA196"/>
    </row>
    <row r="197" spans="1:53">
      <c r="A197" s="1"/>
      <c r="B197" s="1"/>
      <c r="C197" s="1"/>
      <c r="D197" s="1"/>
      <c r="E197" s="1"/>
      <c r="F197" s="1"/>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1"/>
      <c r="AL197"/>
      <c r="AM197"/>
      <c r="AN197"/>
      <c r="AO197"/>
      <c r="AP197"/>
      <c r="AQ197"/>
      <c r="AR197"/>
      <c r="AS197"/>
      <c r="AT197"/>
      <c r="AU197"/>
      <c r="AV197"/>
      <c r="AW197"/>
      <c r="AX197"/>
      <c r="AY197"/>
      <c r="AZ197"/>
      <c r="BA197"/>
    </row>
    <row r="198" spans="1:53">
      <c r="A198" s="1"/>
      <c r="B198" s="1"/>
      <c r="C198" s="1"/>
      <c r="D198" s="1"/>
      <c r="E198" s="1"/>
      <c r="F198" s="1"/>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1"/>
      <c r="AL198"/>
      <c r="AM198"/>
      <c r="AN198"/>
      <c r="AO198"/>
      <c r="AP198"/>
      <c r="AQ198"/>
      <c r="AR198"/>
      <c r="AS198"/>
      <c r="AT198"/>
      <c r="AU198"/>
      <c r="AV198"/>
      <c r="AW198"/>
      <c r="AX198"/>
      <c r="AY198"/>
      <c r="AZ198"/>
      <c r="BA198"/>
    </row>
    <row r="199" spans="1:53">
      <c r="A199" s="1"/>
      <c r="B199" s="1"/>
      <c r="C199" s="1"/>
      <c r="D199" s="1"/>
      <c r="E199" s="1"/>
      <c r="F199" s="1"/>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1"/>
      <c r="AL199"/>
      <c r="AM199"/>
      <c r="AN199"/>
      <c r="AO199"/>
      <c r="AP199"/>
      <c r="AQ199"/>
      <c r="AR199"/>
      <c r="AS199"/>
      <c r="AT199"/>
      <c r="AU199"/>
      <c r="AV199"/>
      <c r="AW199"/>
      <c r="AX199"/>
      <c r="AY199"/>
      <c r="AZ199"/>
      <c r="BA199"/>
    </row>
    <row r="200" spans="1:53">
      <c r="A200" s="1"/>
      <c r="B200" s="1"/>
      <c r="C200" s="1"/>
      <c r="D200" s="1"/>
      <c r="E200" s="1"/>
      <c r="F200" s="1"/>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1"/>
      <c r="AL200"/>
      <c r="AM200"/>
      <c r="AN200"/>
      <c r="AO200"/>
      <c r="AP200"/>
      <c r="AQ200"/>
      <c r="AR200"/>
      <c r="AS200"/>
      <c r="AT200"/>
      <c r="AU200"/>
      <c r="AV200"/>
      <c r="AW200"/>
      <c r="AX200"/>
      <c r="AY200"/>
      <c r="AZ200"/>
      <c r="BA200"/>
    </row>
    <row r="201" spans="1:53">
      <c r="A201" s="1"/>
      <c r="B201" s="1"/>
      <c r="C201" s="1"/>
      <c r="D201" s="1"/>
      <c r="E201" s="1"/>
      <c r="F201" s="1"/>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1"/>
      <c r="AL201"/>
      <c r="AM201"/>
      <c r="AN201"/>
      <c r="AO201"/>
      <c r="AP201"/>
      <c r="AQ201"/>
      <c r="AR201"/>
      <c r="AS201"/>
      <c r="AT201"/>
      <c r="AU201"/>
      <c r="AV201"/>
      <c r="AW201"/>
      <c r="AX201"/>
      <c r="AY201"/>
      <c r="AZ201"/>
      <c r="BA201"/>
    </row>
    <row r="202" spans="1:53">
      <c r="A202" s="1"/>
      <c r="B202" s="1"/>
      <c r="C202" s="1"/>
      <c r="D202" s="1"/>
      <c r="E202" s="1"/>
      <c r="F202" s="1"/>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1"/>
      <c r="AL202"/>
      <c r="AM202"/>
      <c r="AN202"/>
      <c r="AO202"/>
      <c r="AP202"/>
      <c r="AQ202"/>
      <c r="AR202"/>
      <c r="AS202"/>
      <c r="AT202"/>
      <c r="AU202"/>
      <c r="AV202"/>
      <c r="AW202"/>
      <c r="AX202"/>
      <c r="AY202"/>
      <c r="AZ202"/>
      <c r="BA202"/>
    </row>
    <row r="203" spans="1:53">
      <c r="A203" s="1"/>
      <c r="B203" s="1"/>
      <c r="C203" s="1"/>
      <c r="D203" s="1"/>
      <c r="E203" s="1"/>
      <c r="F203" s="1"/>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1"/>
      <c r="AL203"/>
      <c r="AM203"/>
      <c r="AN203"/>
      <c r="AO203"/>
      <c r="AP203"/>
      <c r="AQ203"/>
      <c r="AR203"/>
      <c r="AS203"/>
      <c r="AT203"/>
      <c r="AU203"/>
      <c r="AV203"/>
      <c r="AW203"/>
      <c r="AX203"/>
      <c r="AY203"/>
      <c r="AZ203"/>
      <c r="BA203"/>
    </row>
    <row r="204" spans="1:53">
      <c r="A204" s="1"/>
      <c r="B204" s="1"/>
      <c r="C204" s="1"/>
      <c r="D204" s="1"/>
      <c r="E204" s="1"/>
      <c r="F204" s="1"/>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1"/>
      <c r="AL204"/>
      <c r="AM204"/>
      <c r="AN204"/>
      <c r="AO204"/>
      <c r="AP204"/>
      <c r="AQ204"/>
      <c r="AR204"/>
      <c r="AS204"/>
      <c r="AT204"/>
      <c r="AU204"/>
      <c r="AV204"/>
      <c r="AW204"/>
      <c r="AX204"/>
      <c r="AY204"/>
      <c r="AZ204"/>
      <c r="BA204"/>
    </row>
    <row r="205" spans="1:53">
      <c r="A205" s="1"/>
      <c r="B205" s="1"/>
      <c r="C205" s="1"/>
      <c r="D205" s="1"/>
      <c r="E205" s="1"/>
      <c r="F205" s="1"/>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1"/>
      <c r="AL205"/>
      <c r="AM205"/>
      <c r="AN205"/>
      <c r="AO205"/>
      <c r="AP205"/>
      <c r="AQ205"/>
      <c r="AR205"/>
      <c r="AS205"/>
      <c r="AT205"/>
      <c r="AU205"/>
      <c r="AV205"/>
      <c r="AW205"/>
      <c r="AX205"/>
      <c r="AY205"/>
      <c r="AZ205"/>
      <c r="BA205"/>
    </row>
    <row r="206" spans="1:53">
      <c r="A206" s="1"/>
      <c r="B206" s="1"/>
      <c r="C206" s="1"/>
      <c r="D206" s="1"/>
      <c r="E206" s="1"/>
      <c r="F206" s="1"/>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1"/>
      <c r="AL206"/>
      <c r="AM206"/>
      <c r="AN206"/>
      <c r="AO206"/>
      <c r="AP206"/>
      <c r="AQ206"/>
      <c r="AR206"/>
      <c r="AS206"/>
      <c r="AT206"/>
      <c r="AU206"/>
      <c r="AV206"/>
      <c r="AW206"/>
      <c r="AX206"/>
      <c r="AY206"/>
      <c r="AZ206"/>
      <c r="BA206"/>
    </row>
    <row r="207" spans="1:53">
      <c r="A207" s="1"/>
      <c r="B207" s="1"/>
      <c r="C207" s="1"/>
      <c r="D207" s="1"/>
      <c r="E207" s="1"/>
      <c r="F207" s="1"/>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1"/>
      <c r="AL207"/>
      <c r="AM207"/>
      <c r="AN207"/>
      <c r="AO207"/>
      <c r="AP207"/>
      <c r="AQ207"/>
      <c r="AR207"/>
      <c r="AS207"/>
      <c r="AT207"/>
      <c r="AU207"/>
      <c r="AV207"/>
      <c r="AW207"/>
      <c r="AX207"/>
      <c r="AY207"/>
      <c r="AZ207"/>
      <c r="BA207"/>
    </row>
    <row r="208" spans="1:53">
      <c r="A208" s="1"/>
      <c r="B208" s="1"/>
      <c r="C208" s="1"/>
      <c r="D208" s="1"/>
      <c r="E208" s="1"/>
      <c r="F208" s="1"/>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1"/>
      <c r="AL208"/>
      <c r="AM208"/>
      <c r="AN208"/>
      <c r="AO208"/>
      <c r="AP208"/>
      <c r="AQ208"/>
      <c r="AR208"/>
      <c r="AS208"/>
      <c r="AT208"/>
      <c r="AU208"/>
      <c r="AV208"/>
      <c r="AW208"/>
      <c r="AX208"/>
      <c r="AY208"/>
      <c r="AZ208"/>
      <c r="BA208"/>
    </row>
    <row r="209" spans="1:53">
      <c r="A209" s="1"/>
      <c r="B209" s="1"/>
      <c r="C209" s="1"/>
      <c r="D209" s="1"/>
      <c r="E209" s="1"/>
      <c r="F209" s="1"/>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1"/>
      <c r="AL209"/>
      <c r="AM209"/>
      <c r="AN209"/>
      <c r="AO209"/>
      <c r="AP209"/>
      <c r="AQ209"/>
      <c r="AR209"/>
      <c r="AS209"/>
      <c r="AT209"/>
      <c r="AU209"/>
      <c r="AV209"/>
      <c r="AW209"/>
      <c r="AX209"/>
      <c r="AY209"/>
      <c r="AZ209"/>
      <c r="BA209"/>
    </row>
    <row r="210" spans="1:53">
      <c r="A210" s="1"/>
      <c r="B210" s="1"/>
      <c r="C210" s="1"/>
      <c r="D210" s="1"/>
      <c r="E210" s="1"/>
      <c r="F210" s="1"/>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1"/>
      <c r="AL210"/>
      <c r="AM210"/>
      <c r="AN210"/>
      <c r="AO210"/>
      <c r="AP210"/>
      <c r="AQ210"/>
      <c r="AR210"/>
      <c r="AS210"/>
      <c r="AT210"/>
      <c r="AU210"/>
      <c r="AV210"/>
      <c r="AW210"/>
      <c r="AX210"/>
      <c r="AY210"/>
      <c r="AZ210"/>
      <c r="BA210"/>
    </row>
    <row r="211" spans="1:53">
      <c r="A211" s="1"/>
      <c r="B211" s="1"/>
      <c r="C211" s="1"/>
      <c r="D211" s="1"/>
      <c r="E211" s="1"/>
      <c r="F211" s="1"/>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1"/>
      <c r="AL211"/>
      <c r="AM211"/>
      <c r="AN211"/>
      <c r="AO211"/>
      <c r="AP211"/>
      <c r="AQ211"/>
      <c r="AR211"/>
      <c r="AS211"/>
      <c r="AT211"/>
      <c r="AU211"/>
      <c r="AV211"/>
      <c r="AW211"/>
      <c r="AX211"/>
      <c r="AY211"/>
      <c r="AZ211"/>
      <c r="BA211"/>
    </row>
    <row r="212" spans="1:53">
      <c r="A212" s="1"/>
      <c r="B212" s="1"/>
      <c r="C212" s="1"/>
      <c r="D212" s="1"/>
      <c r="E212" s="1"/>
      <c r="F212" s="1"/>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1"/>
      <c r="AL212"/>
      <c r="AM212"/>
      <c r="AN212"/>
      <c r="AO212"/>
      <c r="AP212"/>
      <c r="AQ212"/>
      <c r="AR212"/>
      <c r="AS212"/>
      <c r="AT212"/>
      <c r="AU212"/>
      <c r="AV212"/>
      <c r="AW212"/>
      <c r="AX212"/>
      <c r="AY212"/>
      <c r="AZ212"/>
      <c r="BA212"/>
    </row>
    <row r="213" spans="1:53">
      <c r="A213" s="1"/>
      <c r="B213" s="1"/>
      <c r="C213" s="1"/>
      <c r="D213" s="1"/>
      <c r="E213" s="1"/>
      <c r="F213" s="1"/>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1"/>
      <c r="AL213"/>
      <c r="AM213"/>
      <c r="AN213"/>
      <c r="AO213"/>
      <c r="AP213"/>
      <c r="AQ213"/>
      <c r="AR213"/>
      <c r="AS213"/>
      <c r="AT213"/>
      <c r="AU213"/>
      <c r="AV213"/>
      <c r="AW213"/>
      <c r="AX213"/>
      <c r="AY213"/>
      <c r="AZ213"/>
      <c r="BA213"/>
    </row>
    <row r="214" spans="1:53">
      <c r="A214" s="1"/>
      <c r="B214" s="1"/>
      <c r="C214" s="1"/>
      <c r="D214" s="1"/>
      <c r="E214" s="1"/>
      <c r="F214" s="1"/>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1"/>
      <c r="AL214"/>
      <c r="AM214"/>
      <c r="AN214"/>
      <c r="AO214"/>
      <c r="AP214"/>
      <c r="AQ214"/>
      <c r="AR214"/>
      <c r="AS214"/>
      <c r="AT214"/>
      <c r="AU214"/>
      <c r="AV214"/>
      <c r="AW214"/>
      <c r="AX214"/>
      <c r="AY214"/>
      <c r="AZ214"/>
      <c r="BA214"/>
    </row>
    <row r="215" spans="1:53">
      <c r="A215" s="1"/>
      <c r="B215" s="1"/>
      <c r="C215" s="1"/>
      <c r="D215" s="1"/>
      <c r="E215" s="1"/>
      <c r="F215" s="1"/>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1"/>
      <c r="AL215"/>
      <c r="AM215"/>
      <c r="AN215"/>
      <c r="AO215"/>
      <c r="AP215"/>
      <c r="AQ215"/>
      <c r="AR215"/>
      <c r="AS215"/>
      <c r="AT215"/>
      <c r="AU215"/>
      <c r="AV215"/>
      <c r="AW215"/>
      <c r="AX215"/>
      <c r="AY215"/>
      <c r="AZ215"/>
      <c r="BA215"/>
    </row>
    <row r="216" spans="1:53">
      <c r="A216" s="1"/>
      <c r="B216" s="1"/>
      <c r="C216" s="1"/>
      <c r="D216" s="1"/>
      <c r="E216" s="1"/>
      <c r="F216" s="1"/>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1"/>
      <c r="AL216"/>
      <c r="AM216"/>
      <c r="AN216"/>
      <c r="AO216"/>
      <c r="AP216"/>
      <c r="AQ216"/>
      <c r="AR216"/>
      <c r="AS216"/>
      <c r="AT216"/>
      <c r="AU216"/>
      <c r="AV216"/>
      <c r="AW216"/>
      <c r="AX216"/>
      <c r="AY216"/>
      <c r="AZ216"/>
      <c r="BA216"/>
    </row>
    <row r="217" spans="1:53">
      <c r="A217" s="1"/>
      <c r="B217" s="1"/>
      <c r="C217" s="1"/>
      <c r="D217" s="1"/>
      <c r="E217" s="1"/>
      <c r="F217" s="1"/>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1"/>
      <c r="AL217"/>
      <c r="AM217"/>
      <c r="AN217"/>
      <c r="AO217"/>
      <c r="AP217"/>
      <c r="AQ217"/>
      <c r="AR217"/>
      <c r="AS217"/>
      <c r="AT217"/>
      <c r="AU217"/>
      <c r="AV217"/>
      <c r="AW217"/>
      <c r="AX217"/>
      <c r="AY217"/>
      <c r="AZ217"/>
      <c r="BA217"/>
    </row>
    <row r="218" spans="1:53">
      <c r="A218" s="1"/>
      <c r="B218" s="1"/>
      <c r="C218" s="1"/>
      <c r="D218" s="1"/>
      <c r="E218" s="1"/>
      <c r="F218" s="1"/>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1"/>
      <c r="AL218"/>
      <c r="AM218"/>
      <c r="AN218"/>
      <c r="AO218"/>
      <c r="AP218"/>
      <c r="AQ218"/>
      <c r="AR218"/>
      <c r="AS218"/>
      <c r="AT218"/>
      <c r="AU218"/>
      <c r="AV218"/>
      <c r="AW218"/>
      <c r="AX218"/>
      <c r="AY218"/>
      <c r="AZ218"/>
      <c r="BA218"/>
    </row>
    <row r="219" spans="1:53">
      <c r="A219" s="1"/>
      <c r="B219" s="1"/>
      <c r="C219" s="1"/>
      <c r="D219" s="1"/>
      <c r="E219" s="1"/>
      <c r="F219" s="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1"/>
      <c r="AL219"/>
      <c r="AM219"/>
      <c r="AN219"/>
      <c r="AO219"/>
      <c r="AP219"/>
      <c r="AQ219"/>
      <c r="AR219"/>
      <c r="AS219"/>
      <c r="AT219"/>
      <c r="AU219"/>
      <c r="AV219"/>
      <c r="AW219"/>
      <c r="AX219"/>
      <c r="AY219"/>
      <c r="AZ219"/>
      <c r="BA219"/>
    </row>
    <row r="220" spans="1:53">
      <c r="A220" s="1"/>
      <c r="B220" s="1"/>
      <c r="C220" s="1"/>
      <c r="D220" s="1"/>
      <c r="E220" s="1"/>
      <c r="F220" s="1"/>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1"/>
      <c r="AL220"/>
      <c r="AM220"/>
      <c r="AN220"/>
      <c r="AO220"/>
      <c r="AP220"/>
      <c r="AQ220"/>
      <c r="AR220"/>
      <c r="AS220"/>
      <c r="AT220"/>
      <c r="AU220"/>
      <c r="AV220"/>
      <c r="AW220"/>
      <c r="AX220"/>
      <c r="AY220"/>
      <c r="AZ220"/>
      <c r="BA220"/>
    </row>
    <row r="221" spans="1:53">
      <c r="A221" s="1"/>
      <c r="B221" s="1"/>
      <c r="C221" s="1"/>
      <c r="D221" s="1"/>
      <c r="E221" s="1"/>
      <c r="F221" s="1"/>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1"/>
      <c r="AL221"/>
      <c r="AM221"/>
      <c r="AN221"/>
      <c r="AO221"/>
      <c r="AP221"/>
      <c r="AQ221"/>
      <c r="AR221"/>
      <c r="AS221"/>
      <c r="AT221"/>
      <c r="AU221"/>
      <c r="AV221"/>
      <c r="AW221"/>
      <c r="AX221"/>
      <c r="AY221"/>
      <c r="AZ221"/>
      <c r="BA221"/>
    </row>
    <row r="222" spans="1:53">
      <c r="A222" s="1"/>
      <c r="B222" s="1"/>
      <c r="C222" s="1"/>
      <c r="D222" s="1"/>
      <c r="E222" s="1"/>
      <c r="F222" s="1"/>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1"/>
      <c r="AL222"/>
      <c r="AM222"/>
      <c r="AN222"/>
      <c r="AO222"/>
      <c r="AP222"/>
      <c r="AQ222"/>
      <c r="AR222"/>
      <c r="AS222"/>
      <c r="AT222"/>
      <c r="AU222"/>
      <c r="AV222"/>
      <c r="AW222"/>
      <c r="AX222"/>
      <c r="AY222"/>
      <c r="AZ222"/>
      <c r="BA222"/>
    </row>
    <row r="223" spans="1:53">
      <c r="A223" s="1"/>
      <c r="B223" s="1"/>
      <c r="C223" s="1"/>
      <c r="D223" s="1"/>
      <c r="E223" s="1"/>
      <c r="F223" s="1"/>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1"/>
      <c r="AL223"/>
      <c r="AM223"/>
      <c r="AN223"/>
      <c r="AO223"/>
      <c r="AP223"/>
      <c r="AQ223"/>
      <c r="AR223"/>
      <c r="AS223"/>
      <c r="AT223"/>
      <c r="AU223"/>
      <c r="AV223"/>
      <c r="AW223"/>
      <c r="AX223"/>
      <c r="AY223"/>
      <c r="AZ223"/>
      <c r="BA223"/>
    </row>
    <row r="224" spans="1:53">
      <c r="A224" s="1"/>
      <c r="B224" s="1"/>
      <c r="C224" s="1"/>
      <c r="D224" s="1"/>
      <c r="E224" s="1"/>
      <c r="F224" s="1"/>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1"/>
      <c r="AL224"/>
      <c r="AM224"/>
      <c r="AN224"/>
      <c r="AO224"/>
      <c r="AP224"/>
      <c r="AQ224"/>
      <c r="AR224"/>
      <c r="AS224"/>
      <c r="AT224"/>
      <c r="AU224"/>
      <c r="AV224"/>
      <c r="AW224"/>
      <c r="AX224"/>
      <c r="AY224"/>
      <c r="AZ224"/>
      <c r="BA224"/>
    </row>
    <row r="225" spans="1:53">
      <c r="A225" s="1"/>
      <c r="B225" s="1"/>
      <c r="C225" s="1"/>
      <c r="D225" s="1"/>
      <c r="E225" s="1"/>
      <c r="F225" s="1"/>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1"/>
      <c r="AL225"/>
      <c r="AM225"/>
      <c r="AN225"/>
      <c r="AO225"/>
      <c r="AP225"/>
      <c r="AQ225"/>
      <c r="AR225"/>
      <c r="AS225"/>
      <c r="AT225"/>
      <c r="AU225"/>
      <c r="AV225"/>
      <c r="AW225"/>
      <c r="AX225"/>
      <c r="AY225"/>
      <c r="AZ225"/>
      <c r="BA225"/>
    </row>
    <row r="226" spans="1:53">
      <c r="A226" s="1"/>
      <c r="B226" s="1"/>
      <c r="C226" s="1"/>
      <c r="D226" s="1"/>
      <c r="E226" s="1"/>
      <c r="F226" s="1"/>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1"/>
      <c r="AL226"/>
      <c r="AM226"/>
      <c r="AN226"/>
      <c r="AO226"/>
      <c r="AP226"/>
      <c r="AQ226"/>
      <c r="AR226"/>
      <c r="AS226"/>
      <c r="AT226"/>
      <c r="AU226"/>
      <c r="AV226"/>
      <c r="AW226"/>
      <c r="AX226"/>
      <c r="AY226"/>
      <c r="AZ226"/>
      <c r="BA226"/>
    </row>
    <row r="227" spans="1:53">
      <c r="A227" s="1"/>
      <c r="B227" s="1"/>
      <c r="C227" s="1"/>
      <c r="D227" s="1"/>
      <c r="E227" s="1"/>
      <c r="F227" s="1"/>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1"/>
      <c r="AL227"/>
      <c r="AM227"/>
      <c r="AN227"/>
      <c r="AO227"/>
      <c r="AP227"/>
      <c r="AQ227"/>
      <c r="AR227"/>
      <c r="AS227"/>
      <c r="AT227"/>
      <c r="AU227"/>
      <c r="AV227"/>
      <c r="AW227"/>
      <c r="AX227"/>
      <c r="AY227"/>
      <c r="AZ227"/>
      <c r="BA227"/>
    </row>
    <row r="228" spans="1:53">
      <c r="A228" s="1"/>
      <c r="B228" s="1"/>
      <c r="C228" s="1"/>
      <c r="D228" s="1"/>
      <c r="E228" s="1"/>
      <c r="F228" s="1"/>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1"/>
      <c r="AL228"/>
      <c r="AM228"/>
      <c r="AN228"/>
      <c r="AO228"/>
      <c r="AP228"/>
      <c r="AQ228"/>
      <c r="AR228"/>
      <c r="AS228"/>
      <c r="AT228"/>
      <c r="AU228"/>
      <c r="AV228"/>
      <c r="AW228"/>
      <c r="AX228"/>
      <c r="AY228"/>
      <c r="AZ228"/>
      <c r="BA228"/>
    </row>
    <row r="229" spans="1:53">
      <c r="A229" s="1"/>
      <c r="B229" s="1"/>
      <c r="C229" s="1"/>
      <c r="D229" s="1"/>
      <c r="E229" s="1"/>
      <c r="F229" s="1"/>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1"/>
      <c r="AL229"/>
      <c r="AM229"/>
      <c r="AN229"/>
      <c r="AO229"/>
      <c r="AP229"/>
      <c r="AQ229"/>
      <c r="AR229"/>
      <c r="AS229"/>
      <c r="AT229"/>
      <c r="AU229"/>
      <c r="AV229"/>
      <c r="AW229"/>
      <c r="AX229"/>
      <c r="AY229"/>
      <c r="AZ229"/>
      <c r="BA229"/>
    </row>
    <row r="230" spans="1:53">
      <c r="A230" s="1"/>
      <c r="B230" s="1"/>
      <c r="C230" s="1"/>
      <c r="D230" s="1"/>
      <c r="E230" s="1"/>
      <c r="F230" s="1"/>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1"/>
      <c r="AL230"/>
      <c r="AM230"/>
      <c r="AN230"/>
      <c r="AO230"/>
      <c r="AP230"/>
      <c r="AQ230"/>
      <c r="AR230"/>
      <c r="AS230"/>
      <c r="AT230"/>
      <c r="AU230"/>
      <c r="AV230"/>
      <c r="AW230"/>
      <c r="AX230"/>
      <c r="AY230"/>
      <c r="AZ230"/>
      <c r="BA230"/>
    </row>
    <row r="231" spans="1:53">
      <c r="A231" s="1"/>
      <c r="B231" s="1"/>
      <c r="C231" s="1"/>
      <c r="D231" s="1"/>
      <c r="E231" s="1"/>
      <c r="F231" s="1"/>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1"/>
      <c r="AL231"/>
      <c r="AM231"/>
      <c r="AN231"/>
      <c r="AO231"/>
      <c r="AP231"/>
      <c r="AQ231"/>
      <c r="AR231"/>
      <c r="AS231"/>
      <c r="AT231"/>
      <c r="AU231"/>
      <c r="AV231"/>
      <c r="AW231"/>
      <c r="AX231"/>
      <c r="AY231"/>
      <c r="AZ231"/>
      <c r="BA231"/>
    </row>
    <row r="232" spans="1:53">
      <c r="A232" s="1"/>
      <c r="B232" s="1"/>
      <c r="C232" s="1"/>
      <c r="D232" s="1"/>
      <c r="E232" s="1"/>
      <c r="F232" s="1"/>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1"/>
      <c r="AL232"/>
      <c r="AM232"/>
      <c r="AN232"/>
      <c r="AO232"/>
      <c r="AP232"/>
      <c r="AQ232"/>
      <c r="AR232"/>
      <c r="AS232"/>
      <c r="AT232"/>
      <c r="AU232"/>
      <c r="AV232"/>
      <c r="AW232"/>
      <c r="AX232"/>
      <c r="AY232"/>
      <c r="AZ232"/>
      <c r="BA232"/>
    </row>
    <row r="233" spans="1:53">
      <c r="A233" s="1"/>
      <c r="B233" s="1"/>
      <c r="C233" s="1"/>
      <c r="D233" s="1"/>
      <c r="E233" s="1"/>
      <c r="F233" s="1"/>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1"/>
      <c r="AL233"/>
      <c r="AM233"/>
      <c r="AN233"/>
      <c r="AO233"/>
      <c r="AP233"/>
      <c r="AQ233"/>
      <c r="AR233"/>
      <c r="AS233"/>
      <c r="AT233"/>
      <c r="AU233"/>
      <c r="AV233"/>
      <c r="AW233"/>
      <c r="AX233"/>
      <c r="AY233"/>
      <c r="AZ233"/>
      <c r="BA233"/>
    </row>
    <row r="234" spans="1:53">
      <c r="A234" s="1"/>
      <c r="B234" s="1"/>
      <c r="C234" s="1"/>
      <c r="D234" s="1"/>
      <c r="E234" s="1"/>
      <c r="F234" s="1"/>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1"/>
      <c r="AL234"/>
      <c r="AM234"/>
      <c r="AN234"/>
      <c r="AO234"/>
      <c r="AP234"/>
      <c r="AQ234"/>
      <c r="AR234"/>
      <c r="AS234"/>
      <c r="AT234"/>
      <c r="AU234"/>
      <c r="AV234"/>
      <c r="AW234"/>
      <c r="AX234"/>
      <c r="AY234"/>
      <c r="AZ234"/>
      <c r="BA234"/>
    </row>
    <row r="235" spans="1:53">
      <c r="A235" s="1"/>
      <c r="B235" s="1"/>
      <c r="C235" s="1"/>
      <c r="D235" s="1"/>
      <c r="E235" s="1"/>
      <c r="F235" s="1"/>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1"/>
      <c r="AL235"/>
      <c r="AM235"/>
      <c r="AN235"/>
      <c r="AO235"/>
      <c r="AP235"/>
      <c r="AQ235"/>
      <c r="AR235"/>
      <c r="AS235"/>
      <c r="AT235"/>
      <c r="AU235"/>
      <c r="AV235"/>
      <c r="AW235"/>
      <c r="AX235"/>
      <c r="AY235"/>
      <c r="AZ235"/>
      <c r="BA235"/>
    </row>
    <row r="236" spans="1:53">
      <c r="A236" s="1"/>
      <c r="B236" s="1"/>
      <c r="C236" s="1"/>
      <c r="D236" s="1"/>
      <c r="E236" s="1"/>
      <c r="F236" s="1"/>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1"/>
      <c r="AL236"/>
      <c r="AM236"/>
      <c r="AN236"/>
      <c r="AO236"/>
      <c r="AP236"/>
      <c r="AQ236"/>
      <c r="AR236"/>
      <c r="AS236"/>
      <c r="AT236"/>
      <c r="AU236"/>
      <c r="AV236"/>
      <c r="AW236"/>
      <c r="AX236"/>
      <c r="AY236"/>
      <c r="AZ236"/>
      <c r="BA236"/>
    </row>
    <row r="237" spans="1:53">
      <c r="A237" s="1"/>
      <c r="B237" s="1"/>
      <c r="C237" s="1"/>
      <c r="D237" s="1"/>
      <c r="E237" s="1"/>
      <c r="F237" s="1"/>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1"/>
      <c r="AL237"/>
      <c r="AM237"/>
      <c r="AN237"/>
      <c r="AO237"/>
      <c r="AP237"/>
      <c r="AQ237"/>
      <c r="AR237"/>
      <c r="AS237"/>
      <c r="AT237"/>
      <c r="AU237"/>
      <c r="AV237"/>
      <c r="AW237"/>
      <c r="AX237"/>
      <c r="AY237"/>
      <c r="AZ237"/>
      <c r="BA237"/>
    </row>
    <row r="238" spans="1:53">
      <c r="A238" s="1"/>
      <c r="B238" s="1"/>
      <c r="C238" s="1"/>
      <c r="D238" s="1"/>
      <c r="E238" s="1"/>
      <c r="F238" s="1"/>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1"/>
      <c r="AL238"/>
      <c r="AM238"/>
      <c r="AN238"/>
      <c r="AO238"/>
      <c r="AP238"/>
      <c r="AQ238"/>
      <c r="AR238"/>
      <c r="AS238"/>
      <c r="AT238"/>
      <c r="AU238"/>
      <c r="AV238"/>
      <c r="AW238"/>
      <c r="AX238"/>
      <c r="AY238"/>
      <c r="AZ238"/>
      <c r="BA238"/>
    </row>
    <row r="239" spans="1:53">
      <c r="A239" s="1"/>
      <c r="B239" s="1"/>
      <c r="C239" s="1"/>
      <c r="D239" s="1"/>
      <c r="E239" s="1"/>
      <c r="F239" s="1"/>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1"/>
      <c r="AL239"/>
      <c r="AM239"/>
      <c r="AN239"/>
      <c r="AO239"/>
      <c r="AP239"/>
      <c r="AQ239"/>
      <c r="AR239"/>
      <c r="AS239"/>
      <c r="AT239"/>
      <c r="AU239"/>
      <c r="AV239"/>
      <c r="AW239"/>
      <c r="AX239"/>
      <c r="AY239"/>
      <c r="AZ239"/>
      <c r="BA239"/>
    </row>
    <row r="240" spans="1:53">
      <c r="A240" s="1"/>
      <c r="B240" s="1"/>
      <c r="C240" s="1"/>
      <c r="D240" s="1"/>
      <c r="E240" s="1"/>
      <c r="F240" s="1"/>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1"/>
      <c r="AL240"/>
      <c r="AM240"/>
      <c r="AN240"/>
      <c r="AO240"/>
      <c r="AP240"/>
      <c r="AQ240"/>
      <c r="AR240"/>
      <c r="AS240"/>
      <c r="AT240"/>
      <c r="AU240"/>
      <c r="AV240"/>
      <c r="AW240"/>
      <c r="AX240"/>
      <c r="AY240"/>
      <c r="AZ240"/>
      <c r="BA240"/>
    </row>
    <row r="241" spans="1:53">
      <c r="A241" s="1"/>
      <c r="B241" s="1"/>
      <c r="C241" s="1"/>
      <c r="D241" s="1"/>
      <c r="E241" s="1"/>
      <c r="F241" s="1"/>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1"/>
      <c r="AL241"/>
      <c r="AM241"/>
      <c r="AN241"/>
      <c r="AO241"/>
      <c r="AP241"/>
      <c r="AQ241"/>
      <c r="AR241"/>
      <c r="AS241"/>
      <c r="AT241"/>
      <c r="AU241"/>
      <c r="AV241"/>
      <c r="AW241"/>
      <c r="AX241"/>
      <c r="AY241"/>
      <c r="AZ241"/>
      <c r="BA241"/>
    </row>
    <row r="242" spans="1:53">
      <c r="A242" s="1"/>
      <c r="B242" s="1"/>
      <c r="C242" s="1"/>
      <c r="D242" s="1"/>
      <c r="E242" s="1"/>
      <c r="F242" s="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1"/>
      <c r="AL242"/>
      <c r="AM242"/>
      <c r="AN242"/>
      <c r="AO242"/>
      <c r="AP242"/>
      <c r="AQ242"/>
      <c r="AR242"/>
      <c r="AS242"/>
      <c r="AT242"/>
      <c r="AU242"/>
      <c r="AV242"/>
      <c r="AW242"/>
      <c r="AX242"/>
      <c r="AY242"/>
      <c r="AZ242"/>
      <c r="BA242"/>
    </row>
    <row r="243" spans="1:53">
      <c r="A243" s="1"/>
      <c r="B243" s="1"/>
      <c r="C243" s="1"/>
      <c r="D243" s="1"/>
      <c r="E243" s="1"/>
      <c r="F243" s="1"/>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1"/>
      <c r="AL243"/>
      <c r="AM243"/>
      <c r="AN243"/>
      <c r="AO243"/>
      <c r="AP243"/>
      <c r="AQ243"/>
      <c r="AR243"/>
      <c r="AS243"/>
      <c r="AT243"/>
      <c r="AU243"/>
      <c r="AV243"/>
      <c r="AW243"/>
      <c r="AX243"/>
      <c r="AY243"/>
      <c r="AZ243"/>
      <c r="BA243"/>
    </row>
    <row r="244" spans="1:53">
      <c r="A244" s="1"/>
      <c r="B244" s="1"/>
      <c r="C244" s="1"/>
      <c r="D244" s="1"/>
      <c r="E244" s="1"/>
      <c r="F244" s="1"/>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1"/>
      <c r="AL244"/>
      <c r="AM244"/>
      <c r="AN244"/>
      <c r="AO244"/>
      <c r="AP244"/>
      <c r="AQ244"/>
      <c r="AR244"/>
      <c r="AS244"/>
      <c r="AT244"/>
      <c r="AU244"/>
      <c r="AV244"/>
      <c r="AW244"/>
      <c r="AX244"/>
      <c r="AY244"/>
      <c r="AZ244"/>
      <c r="BA244"/>
    </row>
    <row r="245" spans="1:53">
      <c r="A245" s="1"/>
      <c r="B245" s="1"/>
      <c r="C245" s="1"/>
      <c r="D245" s="1"/>
      <c r="E245" s="1"/>
      <c r="F245" s="1"/>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1"/>
      <c r="AL245"/>
      <c r="AM245"/>
      <c r="AN245"/>
      <c r="AO245"/>
      <c r="AP245"/>
      <c r="AQ245"/>
      <c r="AR245"/>
      <c r="AS245"/>
      <c r="AT245"/>
      <c r="AU245"/>
      <c r="AV245"/>
      <c r="AW245"/>
      <c r="AX245"/>
      <c r="AY245"/>
      <c r="AZ245"/>
      <c r="BA245"/>
    </row>
    <row r="246" spans="1:53">
      <c r="A246" s="1"/>
      <c r="B246" s="1"/>
      <c r="C246" s="1"/>
      <c r="D246" s="1"/>
      <c r="E246" s="1"/>
      <c r="F246" s="1"/>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1"/>
      <c r="AL246"/>
      <c r="AM246"/>
      <c r="AN246"/>
      <c r="AO246"/>
      <c r="AP246"/>
      <c r="AQ246"/>
      <c r="AR246"/>
      <c r="AS246"/>
      <c r="AT246"/>
      <c r="AU246"/>
      <c r="AV246"/>
      <c r="AW246"/>
      <c r="AX246"/>
      <c r="AY246"/>
      <c r="AZ246"/>
      <c r="BA246"/>
    </row>
    <row r="247" spans="1:53">
      <c r="A247" s="1"/>
      <c r="B247" s="1"/>
      <c r="C247" s="1"/>
      <c r="D247" s="1"/>
      <c r="E247" s="1"/>
      <c r="F247" s="1"/>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1"/>
      <c r="AL247"/>
      <c r="AM247"/>
      <c r="AN247"/>
      <c r="AO247"/>
      <c r="AP247"/>
      <c r="AQ247"/>
      <c r="AR247"/>
      <c r="AS247"/>
      <c r="AT247"/>
      <c r="AU247"/>
      <c r="AV247"/>
      <c r="AW247"/>
      <c r="AX247"/>
      <c r="AY247"/>
      <c r="AZ247"/>
      <c r="BA247"/>
    </row>
    <row r="248" spans="1:53">
      <c r="A248" s="1"/>
      <c r="B248" s="1"/>
      <c r="C248" s="1"/>
      <c r="D248" s="1"/>
      <c r="E248" s="1"/>
      <c r="F248" s="1"/>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1"/>
      <c r="AL248"/>
      <c r="AM248"/>
      <c r="AN248"/>
      <c r="AO248"/>
      <c r="AP248"/>
      <c r="AQ248"/>
      <c r="AR248"/>
      <c r="AS248"/>
      <c r="AT248"/>
      <c r="AU248"/>
      <c r="AV248"/>
      <c r="AW248"/>
      <c r="AX248"/>
      <c r="AY248"/>
      <c r="AZ248"/>
      <c r="BA248"/>
    </row>
    <row r="249" spans="1:53">
      <c r="A249" s="1"/>
      <c r="B249" s="1"/>
      <c r="C249" s="1"/>
      <c r="D249" s="1"/>
      <c r="E249" s="1"/>
      <c r="F249" s="1"/>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1"/>
      <c r="AL249"/>
      <c r="AM249"/>
      <c r="AN249"/>
      <c r="AO249"/>
      <c r="AP249"/>
      <c r="AQ249"/>
      <c r="AR249"/>
      <c r="AS249"/>
      <c r="AT249"/>
      <c r="AU249"/>
      <c r="AV249"/>
      <c r="AW249"/>
      <c r="AX249"/>
      <c r="AY249"/>
      <c r="AZ249"/>
      <c r="BA249"/>
    </row>
    <row r="250" spans="1:53">
      <c r="A250" s="1"/>
      <c r="B250" s="1"/>
      <c r="C250" s="1"/>
      <c r="D250" s="1"/>
      <c r="E250" s="1"/>
      <c r="F250" s="1"/>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1"/>
      <c r="AL250"/>
      <c r="AM250"/>
      <c r="AN250"/>
      <c r="AO250"/>
      <c r="AP250"/>
      <c r="AQ250"/>
      <c r="AR250"/>
      <c r="AS250"/>
      <c r="AT250"/>
      <c r="AU250"/>
      <c r="AV250"/>
      <c r="AW250"/>
      <c r="AX250"/>
      <c r="AY250"/>
      <c r="AZ250"/>
      <c r="BA250"/>
    </row>
    <row r="251" spans="1:53">
      <c r="A251" s="1"/>
      <c r="B251" s="1"/>
      <c r="C251" s="1"/>
      <c r="D251" s="1"/>
      <c r="E251" s="1"/>
      <c r="F251" s="1"/>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1"/>
      <c r="AL251"/>
      <c r="AM251"/>
      <c r="AN251"/>
      <c r="AO251"/>
      <c r="AP251"/>
      <c r="AQ251"/>
      <c r="AR251"/>
      <c r="AS251"/>
      <c r="AT251"/>
      <c r="AU251"/>
      <c r="AV251"/>
      <c r="AW251"/>
      <c r="AX251"/>
      <c r="AY251"/>
      <c r="AZ251"/>
      <c r="BA251"/>
    </row>
    <row r="252" spans="1:53">
      <c r="A252" s="1"/>
      <c r="B252" s="1"/>
      <c r="C252" s="1"/>
      <c r="D252" s="1"/>
      <c r="E252" s="1"/>
      <c r="F252" s="1"/>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1"/>
      <c r="AL252"/>
      <c r="AM252"/>
      <c r="AN252"/>
      <c r="AO252"/>
      <c r="AP252"/>
      <c r="AQ252"/>
      <c r="AR252"/>
      <c r="AS252"/>
      <c r="AT252"/>
      <c r="AU252"/>
      <c r="AV252"/>
      <c r="AW252"/>
      <c r="AX252"/>
      <c r="AY252"/>
      <c r="AZ252"/>
      <c r="BA252"/>
    </row>
    <row r="253" spans="1:53">
      <c r="A253" s="1"/>
      <c r="B253" s="1"/>
      <c r="C253" s="1"/>
      <c r="D253" s="1"/>
      <c r="E253" s="1"/>
      <c r="F253" s="1"/>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
      <c r="AL253"/>
      <c r="AM253"/>
      <c r="AN253"/>
      <c r="AO253"/>
      <c r="AP253"/>
      <c r="AQ253"/>
      <c r="AR253"/>
      <c r="AS253"/>
      <c r="AT253"/>
      <c r="AU253"/>
      <c r="AV253"/>
      <c r="AW253"/>
      <c r="AX253"/>
      <c r="AY253"/>
      <c r="AZ253"/>
      <c r="BA253"/>
    </row>
    <row r="254" spans="1:53">
      <c r="A254" s="1"/>
      <c r="B254" s="1"/>
      <c r="C254" s="1"/>
      <c r="D254" s="1"/>
      <c r="E254" s="1"/>
      <c r="F254" s="1"/>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1"/>
      <c r="AL254"/>
      <c r="AM254"/>
      <c r="AN254"/>
      <c r="AO254"/>
      <c r="AP254"/>
      <c r="AQ254"/>
      <c r="AR254"/>
      <c r="AS254"/>
      <c r="AT254"/>
      <c r="AU254"/>
      <c r="AV254"/>
      <c r="AW254"/>
      <c r="AX254"/>
      <c r="AY254"/>
      <c r="AZ254"/>
      <c r="BA254"/>
    </row>
    <row r="255" spans="1:53">
      <c r="A255" s="1"/>
      <c r="B255" s="1"/>
      <c r="C255" s="1"/>
      <c r="D255" s="1"/>
      <c r="E255" s="1"/>
      <c r="F255" s="1"/>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1"/>
      <c r="AL255"/>
      <c r="AM255"/>
      <c r="AN255"/>
      <c r="AO255"/>
      <c r="AP255"/>
      <c r="AQ255"/>
      <c r="AR255"/>
      <c r="AS255"/>
      <c r="AT255"/>
      <c r="AU255"/>
      <c r="AV255"/>
      <c r="AW255"/>
      <c r="AX255"/>
      <c r="AY255"/>
      <c r="AZ255"/>
      <c r="BA255"/>
    </row>
    <row r="256" spans="1:53">
      <c r="A256" s="1"/>
      <c r="B256" s="1"/>
      <c r="C256" s="1"/>
      <c r="D256" s="1"/>
      <c r="E256" s="1"/>
      <c r="F256" s="1"/>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1"/>
      <c r="AL256"/>
      <c r="AM256"/>
      <c r="AN256"/>
      <c r="AO256"/>
      <c r="AP256"/>
      <c r="AQ256"/>
      <c r="AR256"/>
      <c r="AS256"/>
      <c r="AT256"/>
      <c r="AU256"/>
      <c r="AV256"/>
      <c r="AW256"/>
      <c r="AX256"/>
      <c r="AY256"/>
      <c r="AZ256"/>
      <c r="BA256"/>
    </row>
    <row r="257" spans="1:53">
      <c r="A257" s="1"/>
      <c r="B257" s="1"/>
      <c r="C257" s="1"/>
      <c r="D257" s="1"/>
      <c r="E257" s="1"/>
      <c r="F257" s="1"/>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1"/>
      <c r="AL257"/>
      <c r="AM257"/>
      <c r="AN257"/>
      <c r="AO257"/>
      <c r="AP257"/>
      <c r="AQ257"/>
      <c r="AR257"/>
      <c r="AS257"/>
      <c r="AT257"/>
      <c r="AU257"/>
      <c r="AV257"/>
      <c r="AW257"/>
      <c r="AX257"/>
      <c r="AY257"/>
      <c r="AZ257"/>
      <c r="BA257"/>
    </row>
    <row r="258" spans="1:53">
      <c r="A258" s="1"/>
      <c r="B258" s="1"/>
      <c r="C258" s="1"/>
      <c r="D258" s="1"/>
      <c r="E258" s="1"/>
      <c r="F258" s="1"/>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1"/>
      <c r="AL258"/>
      <c r="AM258"/>
      <c r="AN258"/>
      <c r="AO258"/>
      <c r="AP258"/>
      <c r="AQ258"/>
      <c r="AR258"/>
      <c r="AS258"/>
      <c r="AT258"/>
      <c r="AU258"/>
      <c r="AV258"/>
      <c r="AW258"/>
      <c r="AX258"/>
      <c r="AY258"/>
      <c r="AZ258"/>
      <c r="BA258"/>
    </row>
    <row r="259" spans="1:53">
      <c r="A259" s="1"/>
      <c r="B259" s="1"/>
      <c r="C259" s="1"/>
      <c r="D259" s="1"/>
      <c r="E259" s="1"/>
      <c r="F259" s="1"/>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1"/>
      <c r="AL259"/>
      <c r="AM259"/>
      <c r="AN259"/>
      <c r="AO259"/>
      <c r="AP259"/>
      <c r="AQ259"/>
      <c r="AR259"/>
      <c r="AS259"/>
      <c r="AT259"/>
      <c r="AU259"/>
      <c r="AV259"/>
      <c r="AW259"/>
      <c r="AX259"/>
      <c r="AY259"/>
      <c r="AZ259"/>
      <c r="BA259"/>
    </row>
    <row r="260" spans="1:53">
      <c r="A260" s="1"/>
      <c r="B260" s="1"/>
      <c r="C260" s="1"/>
      <c r="D260" s="1"/>
      <c r="E260" s="1"/>
      <c r="F260" s="1"/>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1"/>
      <c r="AL260"/>
      <c r="AM260"/>
      <c r="AN260"/>
      <c r="AO260"/>
      <c r="AP260"/>
      <c r="AQ260"/>
      <c r="AR260"/>
      <c r="AS260"/>
      <c r="AT260"/>
      <c r="AU260"/>
      <c r="AV260"/>
      <c r="AW260"/>
      <c r="AX260"/>
      <c r="AY260"/>
      <c r="AZ260"/>
      <c r="BA260"/>
    </row>
    <row r="261" spans="1:53">
      <c r="A261" s="1"/>
      <c r="B261" s="1"/>
      <c r="C261" s="1"/>
      <c r="D261" s="1"/>
      <c r="E261" s="1"/>
      <c r="F261" s="1"/>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1"/>
      <c r="AL261"/>
      <c r="AM261"/>
      <c r="AN261"/>
      <c r="AO261"/>
      <c r="AP261"/>
      <c r="AQ261"/>
      <c r="AR261"/>
      <c r="AS261"/>
      <c r="AT261"/>
      <c r="AU261"/>
      <c r="AV261"/>
      <c r="AW261"/>
      <c r="AX261"/>
      <c r="AY261"/>
      <c r="AZ261"/>
      <c r="BA261"/>
    </row>
    <row r="262" spans="1:53">
      <c r="A262" s="1"/>
      <c r="B262" s="1"/>
      <c r="C262" s="1"/>
      <c r="D262" s="1"/>
      <c r="E262" s="1"/>
      <c r="F262" s="1"/>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1"/>
      <c r="AL262"/>
      <c r="AM262"/>
      <c r="AN262"/>
      <c r="AO262"/>
      <c r="AP262"/>
      <c r="AQ262"/>
      <c r="AR262"/>
      <c r="AS262"/>
      <c r="AT262"/>
      <c r="AU262"/>
      <c r="AV262"/>
      <c r="AW262"/>
      <c r="AX262"/>
      <c r="AY262"/>
      <c r="AZ262"/>
      <c r="BA262"/>
    </row>
    <row r="263" spans="1:53">
      <c r="A263" s="1"/>
      <c r="B263" s="1"/>
      <c r="C263" s="1"/>
      <c r="D263" s="1"/>
      <c r="E263" s="1"/>
      <c r="F263" s="1"/>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1"/>
      <c r="AL263"/>
      <c r="AM263"/>
      <c r="AN263"/>
      <c r="AO263"/>
      <c r="AP263"/>
      <c r="AQ263"/>
      <c r="AR263"/>
      <c r="AS263"/>
      <c r="AT263"/>
      <c r="AU263"/>
      <c r="AV263"/>
      <c r="AW263"/>
      <c r="AX263"/>
      <c r="AY263"/>
      <c r="AZ263"/>
      <c r="BA263"/>
    </row>
    <row r="264" spans="1:53">
      <c r="A264" s="1"/>
      <c r="B264" s="1"/>
      <c r="C264" s="1"/>
      <c r="D264" s="1"/>
      <c r="E264" s="1"/>
      <c r="F264" s="1"/>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1"/>
      <c r="AL264"/>
      <c r="AM264"/>
      <c r="AN264"/>
      <c r="AO264"/>
      <c r="AP264"/>
      <c r="AQ264"/>
      <c r="AR264"/>
      <c r="AS264"/>
      <c r="AT264"/>
      <c r="AU264"/>
      <c r="AV264"/>
      <c r="AW264"/>
      <c r="AX264"/>
      <c r="AY264"/>
      <c r="AZ264"/>
      <c r="BA264"/>
    </row>
    <row r="265" spans="1:53">
      <c r="A265" s="1"/>
      <c r="B265" s="1"/>
      <c r="C265" s="1"/>
      <c r="D265" s="1"/>
      <c r="E265" s="1"/>
      <c r="F265" s="1"/>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1"/>
      <c r="AL265"/>
      <c r="AM265"/>
      <c r="AN265"/>
      <c r="AO265"/>
      <c r="AP265"/>
      <c r="AQ265"/>
      <c r="AR265"/>
      <c r="AS265"/>
      <c r="AT265"/>
      <c r="AU265"/>
      <c r="AV265"/>
      <c r="AW265"/>
      <c r="AX265"/>
      <c r="AY265"/>
      <c r="AZ265"/>
      <c r="BA265"/>
    </row>
    <row r="266" spans="1:53">
      <c r="A266" s="1"/>
      <c r="B266" s="1"/>
      <c r="C266" s="1"/>
      <c r="D266" s="1"/>
      <c r="E266" s="1"/>
      <c r="F266" s="1"/>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1"/>
      <c r="AL266"/>
      <c r="AM266"/>
      <c r="AN266"/>
      <c r="AO266"/>
      <c r="AP266"/>
      <c r="AQ266"/>
      <c r="AR266"/>
      <c r="AS266"/>
      <c r="AT266"/>
      <c r="AU266"/>
      <c r="AV266"/>
      <c r="AW266"/>
      <c r="AX266"/>
      <c r="AY266"/>
      <c r="AZ266"/>
      <c r="BA266"/>
    </row>
    <row r="267" spans="1:53">
      <c r="A267" s="1"/>
      <c r="B267" s="1"/>
      <c r="C267" s="1"/>
      <c r="D267" s="1"/>
      <c r="E267" s="1"/>
      <c r="F267" s="1"/>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1"/>
      <c r="AL267"/>
      <c r="AM267"/>
      <c r="AN267"/>
      <c r="AO267"/>
      <c r="AP267"/>
      <c r="AQ267"/>
      <c r="AR267"/>
      <c r="AS267"/>
      <c r="AT267"/>
      <c r="AU267"/>
      <c r="AV267"/>
      <c r="AW267"/>
      <c r="AX267"/>
      <c r="AY267"/>
      <c r="AZ267"/>
      <c r="BA267"/>
    </row>
    <row r="268" spans="1:53">
      <c r="A268" s="1"/>
      <c r="B268" s="1"/>
      <c r="C268" s="1"/>
      <c r="D268" s="1"/>
      <c r="E268" s="1"/>
      <c r="F268" s="1"/>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1"/>
      <c r="AL268"/>
      <c r="AM268"/>
      <c r="AN268"/>
      <c r="AO268"/>
      <c r="AP268"/>
      <c r="AQ268"/>
      <c r="AR268"/>
      <c r="AS268"/>
      <c r="AT268"/>
      <c r="AU268"/>
      <c r="AV268"/>
      <c r="AW268"/>
      <c r="AX268"/>
      <c r="AY268"/>
      <c r="AZ268"/>
      <c r="BA268"/>
    </row>
    <row r="269" spans="1:53">
      <c r="A269" s="1"/>
      <c r="B269" s="1"/>
      <c r="C269" s="1"/>
      <c r="D269" s="1"/>
      <c r="E269" s="1"/>
      <c r="F269" s="1"/>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1"/>
      <c r="AL269"/>
      <c r="AM269"/>
      <c r="AN269"/>
      <c r="AO269"/>
      <c r="AP269"/>
      <c r="AQ269"/>
      <c r="AR269"/>
      <c r="AS269"/>
      <c r="AT269"/>
      <c r="AU269"/>
      <c r="AV269"/>
      <c r="AW269"/>
      <c r="AX269"/>
      <c r="AY269"/>
      <c r="AZ269"/>
      <c r="BA269"/>
    </row>
    <row r="270" spans="1:53">
      <c r="A270" s="1"/>
      <c r="B270" s="1"/>
      <c r="C270" s="1"/>
      <c r="D270" s="1"/>
      <c r="E270" s="1"/>
      <c r="F270" s="1"/>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1"/>
      <c r="AL270"/>
      <c r="AM270"/>
      <c r="AN270"/>
      <c r="AO270"/>
      <c r="AP270"/>
      <c r="AQ270"/>
      <c r="AR270"/>
      <c r="AS270"/>
      <c r="AT270"/>
      <c r="AU270"/>
      <c r="AV270"/>
      <c r="AW270"/>
      <c r="AX270"/>
      <c r="AY270"/>
      <c r="AZ270"/>
      <c r="BA270"/>
    </row>
    <row r="271" spans="1:53">
      <c r="A271" s="1"/>
      <c r="B271" s="1"/>
      <c r="C271" s="1"/>
      <c r="D271" s="1"/>
      <c r="E271" s="1"/>
      <c r="F271" s="1"/>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1"/>
      <c r="AL271"/>
      <c r="AM271"/>
      <c r="AN271"/>
      <c r="AO271"/>
      <c r="AP271"/>
      <c r="AQ271"/>
      <c r="AR271"/>
      <c r="AS271"/>
      <c r="AT271"/>
      <c r="AU271"/>
      <c r="AV271"/>
      <c r="AW271"/>
      <c r="AX271"/>
      <c r="AY271"/>
      <c r="AZ271"/>
      <c r="BA271"/>
    </row>
    <row r="272" spans="1:53">
      <c r="A272" s="1"/>
      <c r="B272" s="1"/>
      <c r="C272" s="1"/>
      <c r="D272" s="1"/>
      <c r="E272" s="1"/>
      <c r="F272" s="1"/>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1"/>
      <c r="AL272"/>
      <c r="AM272"/>
      <c r="AN272"/>
      <c r="AO272"/>
      <c r="AP272"/>
      <c r="AQ272"/>
      <c r="AR272"/>
      <c r="AS272"/>
      <c r="AT272"/>
      <c r="AU272"/>
      <c r="AV272"/>
      <c r="AW272"/>
      <c r="AX272"/>
      <c r="AY272"/>
      <c r="AZ272"/>
      <c r="BA272"/>
    </row>
    <row r="273" spans="1:53">
      <c r="A273" s="1"/>
      <c r="B273" s="1"/>
      <c r="C273" s="1"/>
      <c r="D273" s="1"/>
      <c r="E273" s="1"/>
      <c r="F273" s="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1"/>
      <c r="AL273"/>
      <c r="AM273"/>
      <c r="AN273"/>
      <c r="AO273"/>
      <c r="AP273"/>
      <c r="AQ273"/>
      <c r="AR273"/>
      <c r="AS273"/>
      <c r="AT273"/>
      <c r="AU273"/>
      <c r="AV273"/>
      <c r="AW273"/>
      <c r="AX273"/>
      <c r="AY273"/>
      <c r="AZ273"/>
      <c r="BA273"/>
    </row>
    <row r="274" spans="1:53">
      <c r="A274" s="1"/>
      <c r="B274" s="1"/>
      <c r="C274" s="1"/>
      <c r="D274" s="1"/>
      <c r="E274" s="1"/>
      <c r="F274" s="1"/>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1"/>
      <c r="AL274"/>
      <c r="AM274"/>
      <c r="AN274"/>
      <c r="AO274"/>
      <c r="AP274"/>
      <c r="AQ274"/>
      <c r="AR274"/>
      <c r="AS274"/>
      <c r="AT274"/>
      <c r="AU274"/>
      <c r="AV274"/>
      <c r="AW274"/>
      <c r="AX274"/>
      <c r="AY274"/>
      <c r="AZ274"/>
      <c r="BA274"/>
    </row>
    <row r="275" spans="1:53">
      <c r="A275" s="1"/>
      <c r="B275" s="1"/>
      <c r="C275" s="1"/>
      <c r="D275" s="1"/>
      <c r="E275" s="1"/>
      <c r="F275" s="1"/>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1"/>
      <c r="AL275"/>
      <c r="AM275"/>
      <c r="AN275"/>
      <c r="AO275"/>
      <c r="AP275"/>
      <c r="AQ275"/>
      <c r="AR275"/>
      <c r="AS275"/>
      <c r="AT275"/>
      <c r="AU275"/>
      <c r="AV275"/>
      <c r="AW275"/>
      <c r="AX275"/>
      <c r="AY275"/>
      <c r="AZ275"/>
      <c r="BA275"/>
    </row>
    <row r="276" spans="1:53">
      <c r="A276" s="1"/>
      <c r="B276" s="1"/>
      <c r="C276" s="1"/>
      <c r="D276" s="1"/>
      <c r="E276" s="1"/>
      <c r="F276" s="1"/>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1"/>
      <c r="AL276"/>
      <c r="AM276"/>
      <c r="AN276"/>
      <c r="AO276"/>
      <c r="AP276"/>
      <c r="AQ276"/>
      <c r="AR276"/>
      <c r="AS276"/>
      <c r="AT276"/>
      <c r="AU276"/>
      <c r="AV276"/>
      <c r="AW276"/>
      <c r="AX276"/>
      <c r="AY276"/>
      <c r="AZ276"/>
      <c r="BA276"/>
    </row>
    <row r="277" spans="1:53">
      <c r="A277" s="1"/>
      <c r="B277" s="1"/>
      <c r="C277" s="1"/>
      <c r="D277" s="1"/>
      <c r="E277" s="1"/>
      <c r="F277" s="1"/>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1"/>
      <c r="AL277"/>
      <c r="AM277"/>
      <c r="AN277"/>
      <c r="AO277"/>
      <c r="AP277"/>
      <c r="AQ277"/>
      <c r="AR277"/>
      <c r="AS277"/>
      <c r="AT277"/>
      <c r="AU277"/>
      <c r="AV277"/>
      <c r="AW277"/>
      <c r="AX277"/>
      <c r="AY277"/>
      <c r="AZ277"/>
      <c r="BA277"/>
    </row>
    <row r="278" spans="1:53">
      <c r="A278" s="1"/>
      <c r="B278" s="1"/>
      <c r="C278" s="1"/>
      <c r="D278" s="1"/>
      <c r="E278" s="1"/>
      <c r="F278" s="1"/>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1"/>
      <c r="AL278"/>
      <c r="AM278"/>
      <c r="AN278"/>
      <c r="AO278"/>
      <c r="AP278"/>
      <c r="AQ278"/>
      <c r="AR278"/>
      <c r="AS278"/>
      <c r="AT278"/>
      <c r="AU278"/>
      <c r="AV278"/>
      <c r="AW278"/>
      <c r="AX278"/>
      <c r="AY278"/>
      <c r="AZ278"/>
      <c r="BA278"/>
    </row>
    <row r="279" spans="1:53">
      <c r="A279" s="1"/>
      <c r="B279" s="1"/>
      <c r="C279" s="1"/>
      <c r="D279" s="1"/>
      <c r="E279" s="1"/>
      <c r="F279" s="1"/>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1"/>
      <c r="AL279"/>
      <c r="AM279"/>
      <c r="AN279"/>
      <c r="AO279"/>
      <c r="AP279"/>
      <c r="AQ279"/>
      <c r="AR279"/>
      <c r="AS279"/>
      <c r="AT279"/>
      <c r="AU279"/>
      <c r="AV279"/>
      <c r="AW279"/>
      <c r="AX279"/>
      <c r="AY279"/>
      <c r="AZ279"/>
      <c r="BA279"/>
    </row>
    <row r="280" spans="1:53">
      <c r="A280" s="1"/>
      <c r="B280" s="1"/>
      <c r="C280" s="1"/>
      <c r="D280" s="1"/>
      <c r="E280" s="1"/>
      <c r="F280" s="1"/>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1"/>
      <c r="AL280"/>
      <c r="AM280"/>
      <c r="AN280"/>
      <c r="AO280"/>
      <c r="AP280"/>
      <c r="AQ280"/>
      <c r="AR280"/>
      <c r="AS280"/>
      <c r="AT280"/>
      <c r="AU280"/>
      <c r="AV280"/>
      <c r="AW280"/>
      <c r="AX280"/>
      <c r="AY280"/>
      <c r="AZ280"/>
      <c r="BA280"/>
    </row>
    <row r="281" spans="1:53">
      <c r="A281" s="1"/>
      <c r="B281" s="1"/>
      <c r="C281" s="1"/>
      <c r="D281" s="1"/>
      <c r="E281" s="1"/>
      <c r="F281" s="1"/>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1"/>
      <c r="AL281"/>
      <c r="AM281"/>
      <c r="AN281"/>
      <c r="AO281"/>
      <c r="AP281"/>
      <c r="AQ281"/>
      <c r="AR281"/>
      <c r="AS281"/>
      <c r="AT281"/>
      <c r="AU281"/>
      <c r="AV281"/>
      <c r="AW281"/>
      <c r="AX281"/>
      <c r="AY281"/>
      <c r="AZ281"/>
      <c r="BA281"/>
    </row>
    <row r="282" spans="1:53">
      <c r="A282" s="1"/>
      <c r="B282" s="1"/>
      <c r="C282" s="1"/>
      <c r="D282" s="1"/>
      <c r="E282" s="1"/>
      <c r="F282" s="1"/>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1"/>
      <c r="AL282"/>
      <c r="AM282"/>
      <c r="AN282"/>
      <c r="AO282"/>
      <c r="AP282"/>
      <c r="AQ282"/>
      <c r="AR282"/>
      <c r="AS282"/>
      <c r="AT282"/>
      <c r="AU282"/>
      <c r="AV282"/>
      <c r="AW282"/>
      <c r="AX282"/>
      <c r="AY282"/>
      <c r="AZ282"/>
      <c r="BA282"/>
    </row>
    <row r="283" spans="1:53">
      <c r="A283" s="1"/>
      <c r="B283" s="1"/>
      <c r="C283" s="1"/>
      <c r="D283" s="1"/>
      <c r="E283" s="1"/>
      <c r="F283" s="1"/>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1"/>
      <c r="AL283"/>
      <c r="AM283"/>
      <c r="AN283"/>
      <c r="AO283"/>
      <c r="AP283"/>
      <c r="AQ283"/>
      <c r="AR283"/>
      <c r="AS283"/>
      <c r="AT283"/>
      <c r="AU283"/>
      <c r="AV283"/>
      <c r="AW283"/>
      <c r="AX283"/>
      <c r="AY283"/>
      <c r="AZ283"/>
      <c r="BA283"/>
    </row>
    <row r="284" spans="1:53">
      <c r="A284" s="1"/>
      <c r="B284" s="1"/>
      <c r="C284" s="1"/>
      <c r="D284" s="1"/>
      <c r="E284" s="1"/>
      <c r="F284" s="1"/>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1"/>
      <c r="AL284"/>
      <c r="AM284"/>
      <c r="AN284"/>
      <c r="AO284"/>
      <c r="AP284"/>
      <c r="AQ284"/>
      <c r="AR284"/>
      <c r="AS284"/>
      <c r="AT284"/>
      <c r="AU284"/>
      <c r="AV284"/>
      <c r="AW284"/>
      <c r="AX284"/>
      <c r="AY284"/>
      <c r="AZ284"/>
      <c r="BA284"/>
    </row>
    <row r="285" spans="1:53">
      <c r="A285" s="1"/>
      <c r="B285" s="1"/>
      <c r="C285" s="1"/>
      <c r="D285" s="1"/>
      <c r="E285" s="1"/>
      <c r="F285" s="1"/>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1"/>
      <c r="AL285"/>
      <c r="AM285"/>
      <c r="AN285"/>
      <c r="AO285"/>
      <c r="AP285"/>
      <c r="AQ285"/>
      <c r="AR285"/>
      <c r="AS285"/>
      <c r="AT285"/>
      <c r="AU285"/>
      <c r="AV285"/>
      <c r="AW285"/>
      <c r="AX285"/>
      <c r="AY285"/>
      <c r="AZ285"/>
      <c r="BA285"/>
    </row>
    <row r="286" spans="1:53">
      <c r="A286" s="1"/>
      <c r="B286" s="1"/>
      <c r="C286" s="1"/>
      <c r="D286" s="1"/>
      <c r="E286" s="1"/>
      <c r="F286" s="1"/>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1"/>
      <c r="AL286"/>
      <c r="AM286"/>
      <c r="AN286"/>
      <c r="AO286"/>
      <c r="AP286"/>
      <c r="AQ286"/>
      <c r="AR286"/>
      <c r="AS286"/>
      <c r="AT286"/>
      <c r="AU286"/>
      <c r="AV286"/>
      <c r="AW286"/>
      <c r="AX286"/>
      <c r="AY286"/>
      <c r="AZ286"/>
      <c r="BA286"/>
    </row>
    <row r="287" spans="1:53">
      <c r="A287" s="1"/>
      <c r="B287" s="1"/>
      <c r="C287" s="1"/>
      <c r="D287" s="1"/>
      <c r="E287" s="1"/>
      <c r="F287" s="1"/>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1"/>
      <c r="AL287"/>
      <c r="AM287"/>
      <c r="AN287"/>
      <c r="AO287"/>
      <c r="AP287"/>
      <c r="AQ287"/>
      <c r="AR287"/>
      <c r="AS287"/>
      <c r="AT287"/>
      <c r="AU287"/>
      <c r="AV287"/>
      <c r="AW287"/>
      <c r="AX287"/>
      <c r="AY287"/>
      <c r="AZ287"/>
      <c r="BA287"/>
    </row>
    <row r="288" spans="1:53">
      <c r="A288" s="1"/>
      <c r="B288" s="1"/>
      <c r="C288" s="1"/>
      <c r="D288" s="1"/>
      <c r="E288" s="1"/>
      <c r="F288" s="1"/>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1"/>
      <c r="AL288"/>
      <c r="AM288"/>
      <c r="AN288"/>
      <c r="AO288"/>
      <c r="AP288"/>
      <c r="AQ288"/>
      <c r="AR288"/>
      <c r="AS288"/>
      <c r="AT288"/>
      <c r="AU288"/>
      <c r="AV288"/>
      <c r="AW288"/>
      <c r="AX288"/>
      <c r="AY288"/>
      <c r="AZ288"/>
      <c r="BA288"/>
    </row>
    <row r="289" spans="1:53">
      <c r="A289" s="1"/>
      <c r="B289" s="1"/>
      <c r="C289" s="1"/>
      <c r="D289" s="1"/>
      <c r="E289" s="1"/>
      <c r="F289" s="1"/>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1"/>
      <c r="AL289"/>
      <c r="AM289"/>
      <c r="AN289"/>
      <c r="AO289"/>
      <c r="AP289"/>
      <c r="AQ289"/>
      <c r="AR289"/>
      <c r="AS289"/>
      <c r="AT289"/>
      <c r="AU289"/>
      <c r="AV289"/>
      <c r="AW289"/>
      <c r="AX289"/>
      <c r="AY289"/>
      <c r="AZ289"/>
      <c r="BA289"/>
    </row>
    <row r="290" spans="1:53">
      <c r="A290" s="1"/>
      <c r="B290" s="1"/>
      <c r="C290" s="1"/>
      <c r="D290" s="1"/>
      <c r="E290" s="1"/>
      <c r="F290" s="1"/>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1"/>
      <c r="AL290"/>
      <c r="AM290"/>
      <c r="AN290"/>
      <c r="AO290"/>
      <c r="AP290"/>
      <c r="AQ290"/>
      <c r="AR290"/>
      <c r="AS290"/>
      <c r="AT290"/>
      <c r="AU290"/>
      <c r="AV290"/>
      <c r="AW290"/>
      <c r="AX290"/>
      <c r="AY290"/>
      <c r="AZ290"/>
      <c r="BA290"/>
    </row>
    <row r="291" spans="1:53">
      <c r="A291" s="1"/>
      <c r="B291" s="1"/>
      <c r="C291" s="1"/>
      <c r="D291" s="1"/>
      <c r="E291" s="1"/>
      <c r="F291" s="1"/>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1"/>
      <c r="AL291"/>
      <c r="AM291"/>
      <c r="AN291"/>
      <c r="AO291"/>
      <c r="AP291"/>
      <c r="AQ291"/>
      <c r="AR291"/>
      <c r="AS291"/>
      <c r="AT291"/>
      <c r="AU291"/>
      <c r="AV291"/>
      <c r="AW291"/>
      <c r="AX291"/>
      <c r="AY291"/>
      <c r="AZ291"/>
      <c r="BA291"/>
    </row>
    <row r="292" spans="1:53">
      <c r="A292" s="1"/>
      <c r="B292" s="1"/>
      <c r="C292" s="1"/>
      <c r="D292" s="1"/>
      <c r="E292" s="1"/>
      <c r="F292" s="1"/>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1"/>
      <c r="AL292"/>
      <c r="AM292"/>
      <c r="AN292"/>
      <c r="AO292"/>
      <c r="AP292"/>
      <c r="AQ292"/>
      <c r="AR292"/>
      <c r="AS292"/>
      <c r="AT292"/>
      <c r="AU292"/>
      <c r="AV292"/>
      <c r="AW292"/>
      <c r="AX292"/>
      <c r="AY292"/>
      <c r="AZ292"/>
      <c r="BA292"/>
    </row>
    <row r="293" spans="1:53">
      <c r="A293" s="1"/>
      <c r="B293" s="1"/>
      <c r="C293" s="1"/>
      <c r="D293" s="1"/>
      <c r="E293" s="1"/>
      <c r="F293" s="1"/>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1"/>
      <c r="AL293"/>
      <c r="AM293"/>
      <c r="AN293"/>
      <c r="AO293"/>
      <c r="AP293"/>
      <c r="AQ293"/>
      <c r="AR293"/>
      <c r="AS293"/>
      <c r="AT293"/>
      <c r="AU293"/>
      <c r="AV293"/>
      <c r="AW293"/>
      <c r="AX293"/>
      <c r="AY293"/>
      <c r="AZ293"/>
      <c r="BA293"/>
    </row>
    <row r="294" spans="1:53">
      <c r="A294" s="1"/>
      <c r="B294" s="1"/>
      <c r="C294" s="1"/>
      <c r="D294" s="1"/>
      <c r="E294" s="1"/>
      <c r="F294" s="1"/>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1"/>
      <c r="AL294"/>
      <c r="AM294"/>
      <c r="AN294"/>
      <c r="AO294"/>
      <c r="AP294"/>
      <c r="AQ294"/>
      <c r="AR294"/>
      <c r="AS294"/>
      <c r="AT294"/>
      <c r="AU294"/>
      <c r="AV294"/>
      <c r="AW294"/>
      <c r="AX294"/>
      <c r="AY294"/>
      <c r="AZ294"/>
      <c r="BA294"/>
    </row>
    <row r="295" spans="1:53">
      <c r="A295" s="1"/>
      <c r="B295" s="1"/>
      <c r="C295" s="1"/>
      <c r="D295" s="1"/>
      <c r="E295" s="1"/>
      <c r="F295" s="1"/>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1"/>
      <c r="AL295"/>
      <c r="AM295"/>
      <c r="AN295"/>
      <c r="AO295"/>
      <c r="AP295"/>
      <c r="AQ295"/>
      <c r="AR295"/>
      <c r="AS295"/>
      <c r="AT295"/>
      <c r="AU295"/>
      <c r="AV295"/>
      <c r="AW295"/>
      <c r="AX295"/>
      <c r="AY295"/>
      <c r="AZ295"/>
      <c r="BA295"/>
    </row>
    <row r="296" spans="1:53">
      <c r="A296" s="1"/>
      <c r="B296" s="1"/>
      <c r="C296" s="1"/>
      <c r="D296" s="1"/>
      <c r="E296" s="1"/>
      <c r="F296" s="1"/>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1"/>
      <c r="AL296"/>
      <c r="AM296"/>
      <c r="AN296"/>
      <c r="AO296"/>
      <c r="AP296"/>
      <c r="AQ296"/>
      <c r="AR296"/>
      <c r="AS296"/>
      <c r="AT296"/>
      <c r="AU296"/>
      <c r="AV296"/>
      <c r="AW296"/>
      <c r="AX296"/>
      <c r="AY296"/>
      <c r="AZ296"/>
      <c r="BA296"/>
    </row>
    <row r="297" spans="1:53">
      <c r="A297" s="1"/>
      <c r="B297" s="1"/>
      <c r="C297" s="1"/>
      <c r="D297" s="1"/>
      <c r="E297" s="1"/>
      <c r="F297" s="1"/>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1"/>
      <c r="AL297"/>
      <c r="AM297"/>
      <c r="AN297"/>
      <c r="AO297"/>
      <c r="AP297"/>
      <c r="AQ297"/>
      <c r="AR297"/>
      <c r="AS297"/>
      <c r="AT297"/>
      <c r="AU297"/>
      <c r="AV297"/>
      <c r="AW297"/>
      <c r="AX297"/>
      <c r="AY297"/>
      <c r="AZ297"/>
      <c r="BA297"/>
    </row>
    <row r="298" spans="1:53">
      <c r="A298" s="1"/>
      <c r="B298" s="1"/>
      <c r="C298" s="1"/>
      <c r="D298" s="1"/>
      <c r="E298" s="1"/>
      <c r="F298" s="1"/>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1"/>
      <c r="AL298"/>
      <c r="AM298"/>
      <c r="AN298"/>
      <c r="AO298"/>
      <c r="AP298"/>
      <c r="AQ298"/>
      <c r="AR298"/>
      <c r="AS298"/>
      <c r="AT298"/>
      <c r="AU298"/>
      <c r="AV298"/>
      <c r="AW298"/>
      <c r="AX298"/>
      <c r="AY298"/>
      <c r="AZ298"/>
      <c r="BA298"/>
    </row>
    <row r="299" spans="1:53">
      <c r="A299" s="1"/>
      <c r="B299" s="1"/>
      <c r="C299" s="1"/>
      <c r="D299" s="1"/>
      <c r="E299" s="1"/>
      <c r="F299" s="1"/>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1"/>
      <c r="AL299"/>
      <c r="AM299"/>
      <c r="AN299"/>
      <c r="AO299"/>
      <c r="AP299"/>
      <c r="AQ299"/>
      <c r="AR299"/>
      <c r="AS299"/>
      <c r="AT299"/>
      <c r="AU299"/>
      <c r="AV299"/>
      <c r="AW299"/>
      <c r="AX299"/>
      <c r="AY299"/>
      <c r="AZ299"/>
      <c r="BA299"/>
    </row>
    <row r="300" spans="1:53">
      <c r="A300" s="1"/>
      <c r="B300" s="1"/>
      <c r="C300" s="1"/>
      <c r="D300" s="1"/>
      <c r="E300" s="1"/>
      <c r="F300" s="1"/>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1"/>
      <c r="AL300"/>
      <c r="AM300"/>
      <c r="AN300"/>
      <c r="AO300"/>
      <c r="AP300"/>
      <c r="AQ300"/>
      <c r="AR300"/>
      <c r="AS300"/>
      <c r="AT300"/>
      <c r="AU300"/>
      <c r="AV300"/>
      <c r="AW300"/>
      <c r="AX300"/>
      <c r="AY300"/>
      <c r="AZ300"/>
      <c r="BA300"/>
    </row>
    <row r="301" spans="1:53">
      <c r="A301" s="1"/>
      <c r="B301" s="1"/>
      <c r="C301" s="1"/>
      <c r="D301" s="1"/>
      <c r="E301" s="1"/>
      <c r="F301" s="1"/>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1"/>
      <c r="AL301"/>
      <c r="AM301"/>
      <c r="AN301"/>
      <c r="AO301"/>
      <c r="AP301"/>
      <c r="AQ301"/>
      <c r="AR301"/>
      <c r="AS301"/>
      <c r="AT301"/>
      <c r="AU301"/>
      <c r="AV301"/>
      <c r="AW301"/>
      <c r="AX301"/>
      <c r="AY301"/>
      <c r="AZ301"/>
      <c r="BA301"/>
    </row>
    <row r="302" spans="1:53">
      <c r="A302" s="1"/>
      <c r="B302" s="1"/>
      <c r="C302" s="1"/>
      <c r="D302" s="1"/>
      <c r="E302" s="1"/>
      <c r="F302" s="1"/>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1"/>
      <c r="AL302"/>
      <c r="AM302"/>
      <c r="AN302"/>
      <c r="AO302"/>
      <c r="AP302"/>
      <c r="AQ302"/>
      <c r="AR302"/>
      <c r="AS302"/>
      <c r="AT302"/>
      <c r="AU302"/>
      <c r="AV302"/>
      <c r="AW302"/>
      <c r="AX302"/>
      <c r="AY302"/>
      <c r="AZ302"/>
      <c r="BA302"/>
    </row>
    <row r="303" spans="1:53">
      <c r="A303" s="1"/>
      <c r="B303" s="1"/>
      <c r="C303" s="1"/>
      <c r="D303" s="1"/>
      <c r="E303" s="1"/>
      <c r="F303" s="1"/>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1"/>
      <c r="AL303"/>
      <c r="AM303"/>
      <c r="AN303"/>
      <c r="AO303"/>
      <c r="AP303"/>
      <c r="AQ303"/>
      <c r="AR303"/>
      <c r="AS303"/>
      <c r="AT303"/>
      <c r="AU303"/>
      <c r="AV303"/>
      <c r="AW303"/>
      <c r="AX303"/>
      <c r="AY303"/>
      <c r="AZ303"/>
      <c r="BA303"/>
    </row>
    <row r="304" spans="1:53">
      <c r="A304" s="1"/>
      <c r="B304" s="1"/>
      <c r="C304" s="1"/>
      <c r="D304" s="1"/>
      <c r="E304" s="1"/>
      <c r="F304" s="1"/>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1"/>
      <c r="AL304"/>
      <c r="AM304"/>
      <c r="AN304"/>
      <c r="AO304"/>
      <c r="AP304"/>
      <c r="AQ304"/>
      <c r="AR304"/>
      <c r="AS304"/>
      <c r="AT304"/>
      <c r="AU304"/>
      <c r="AV304"/>
      <c r="AW304"/>
      <c r="AX304"/>
      <c r="AY304"/>
      <c r="AZ304"/>
      <c r="BA304"/>
    </row>
    <row r="305" spans="1:53">
      <c r="A305" s="1"/>
      <c r="B305" s="1"/>
      <c r="C305" s="1"/>
      <c r="D305" s="1"/>
      <c r="E305" s="1"/>
      <c r="F305" s="1"/>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1"/>
      <c r="AL305"/>
      <c r="AM305"/>
      <c r="AN305"/>
      <c r="AO305"/>
      <c r="AP305"/>
      <c r="AQ305"/>
      <c r="AR305"/>
      <c r="AS305"/>
      <c r="AT305"/>
      <c r="AU305"/>
      <c r="AV305"/>
      <c r="AW305"/>
      <c r="AX305"/>
      <c r="AY305"/>
      <c r="AZ305"/>
      <c r="BA305"/>
    </row>
    <row r="306" spans="1:53">
      <c r="A306" s="1"/>
      <c r="B306" s="1"/>
      <c r="C306" s="1"/>
      <c r="D306" s="1"/>
      <c r="E306" s="1"/>
      <c r="F306" s="1"/>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1"/>
      <c r="AL306"/>
      <c r="AM306"/>
      <c r="AN306"/>
      <c r="AO306"/>
      <c r="AP306"/>
      <c r="AQ306"/>
      <c r="AR306"/>
      <c r="AS306"/>
      <c r="AT306"/>
      <c r="AU306"/>
      <c r="AV306"/>
      <c r="AW306"/>
      <c r="AX306"/>
      <c r="AY306"/>
      <c r="AZ306"/>
      <c r="BA306"/>
    </row>
    <row r="307" spans="1:53">
      <c r="A307" s="1"/>
      <c r="B307" s="1"/>
      <c r="C307" s="1"/>
      <c r="D307" s="1"/>
      <c r="E307" s="1"/>
      <c r="F307" s="1"/>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1"/>
      <c r="AL307"/>
      <c r="AM307"/>
      <c r="AN307"/>
      <c r="AO307"/>
      <c r="AP307"/>
      <c r="AQ307"/>
      <c r="AR307"/>
      <c r="AS307"/>
      <c r="AT307"/>
      <c r="AU307"/>
      <c r="AV307"/>
      <c r="AW307"/>
      <c r="AX307"/>
      <c r="AY307"/>
      <c r="AZ307"/>
      <c r="BA307"/>
    </row>
    <row r="308" spans="1:53">
      <c r="A308" s="1"/>
      <c r="B308" s="1"/>
      <c r="C308" s="1"/>
      <c r="D308" s="1"/>
      <c r="E308" s="1"/>
      <c r="F308" s="1"/>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1"/>
      <c r="AL308"/>
      <c r="AM308"/>
      <c r="AN308"/>
      <c r="AO308"/>
      <c r="AP308"/>
      <c r="AQ308"/>
      <c r="AR308"/>
      <c r="AS308"/>
      <c r="AT308"/>
      <c r="AU308"/>
      <c r="AV308"/>
      <c r="AW308"/>
      <c r="AX308"/>
      <c r="AY308"/>
      <c r="AZ308"/>
      <c r="BA308"/>
    </row>
    <row r="309" spans="1:53">
      <c r="A309" s="1"/>
      <c r="B309" s="1"/>
      <c r="C309" s="1"/>
      <c r="D309" s="1"/>
      <c r="E309" s="1"/>
      <c r="F309" s="1"/>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1"/>
      <c r="AL309"/>
      <c r="AM309"/>
      <c r="AN309"/>
      <c r="AO309"/>
      <c r="AP309"/>
      <c r="AQ309"/>
      <c r="AR309"/>
      <c r="AS309"/>
      <c r="AT309"/>
      <c r="AU309"/>
      <c r="AV309"/>
      <c r="AW309"/>
      <c r="AX309"/>
      <c r="AY309"/>
      <c r="AZ309"/>
      <c r="BA309"/>
    </row>
    <row r="310" spans="1:53">
      <c r="A310" s="1"/>
      <c r="B310" s="1"/>
      <c r="C310" s="1"/>
      <c r="D310" s="1"/>
      <c r="E310" s="1"/>
      <c r="F310" s="1"/>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1"/>
      <c r="AL310"/>
      <c r="AM310"/>
      <c r="AN310"/>
      <c r="AO310"/>
      <c r="AP310"/>
      <c r="AQ310"/>
      <c r="AR310"/>
      <c r="AS310"/>
      <c r="AT310"/>
      <c r="AU310"/>
      <c r="AV310"/>
      <c r="AW310"/>
      <c r="AX310"/>
      <c r="AY310"/>
      <c r="AZ310"/>
      <c r="BA310"/>
    </row>
    <row r="311" spans="1:53">
      <c r="A311" s="1"/>
      <c r="B311" s="1"/>
      <c r="C311" s="1"/>
      <c r="D311" s="1"/>
      <c r="E311" s="1"/>
      <c r="F311" s="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1"/>
      <c r="AL311"/>
      <c r="AM311"/>
      <c r="AN311"/>
      <c r="AO311"/>
      <c r="AP311"/>
      <c r="AQ311"/>
      <c r="AR311"/>
      <c r="AS311"/>
      <c r="AT311"/>
      <c r="AU311"/>
      <c r="AV311"/>
      <c r="AW311"/>
      <c r="AX311"/>
      <c r="AY311"/>
      <c r="AZ311"/>
      <c r="BA311"/>
    </row>
    <row r="312" spans="1:53">
      <c r="A312" s="1"/>
      <c r="B312" s="1"/>
      <c r="C312" s="1"/>
      <c r="D312" s="1"/>
      <c r="E312" s="1"/>
      <c r="F312" s="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1"/>
      <c r="AL312"/>
      <c r="AM312"/>
      <c r="AN312"/>
      <c r="AO312"/>
      <c r="AP312"/>
      <c r="AQ312"/>
      <c r="AR312"/>
      <c r="AS312"/>
      <c r="AT312"/>
      <c r="AU312"/>
      <c r="AV312"/>
      <c r="AW312"/>
      <c r="AX312"/>
      <c r="AY312"/>
      <c r="AZ312"/>
      <c r="BA312"/>
    </row>
    <row r="313" spans="1:53">
      <c r="A313" s="1"/>
      <c r="B313" s="1"/>
      <c r="C313" s="1"/>
      <c r="D313" s="1"/>
      <c r="E313" s="1"/>
      <c r="F313" s="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1"/>
      <c r="AL313"/>
      <c r="AM313"/>
      <c r="AN313"/>
      <c r="AO313"/>
      <c r="AP313"/>
      <c r="AQ313"/>
      <c r="AR313"/>
      <c r="AS313"/>
      <c r="AT313"/>
      <c r="AU313"/>
      <c r="AV313"/>
      <c r="AW313"/>
      <c r="AX313"/>
      <c r="AY313"/>
      <c r="AZ313"/>
      <c r="BA313"/>
    </row>
    <row r="314" spans="1:53">
      <c r="A314" s="1"/>
      <c r="B314" s="1"/>
      <c r="C314" s="1"/>
      <c r="D314" s="1"/>
      <c r="E314" s="1"/>
      <c r="F314" s="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1"/>
      <c r="AL314"/>
      <c r="AM314"/>
      <c r="AN314"/>
      <c r="AO314"/>
      <c r="AP314"/>
      <c r="AQ314"/>
      <c r="AR314"/>
      <c r="AS314"/>
      <c r="AT314"/>
      <c r="AU314"/>
      <c r="AV314"/>
      <c r="AW314"/>
      <c r="AX314"/>
      <c r="AY314"/>
      <c r="AZ314"/>
      <c r="BA314"/>
    </row>
    <row r="315" spans="1:53">
      <c r="A315" s="1"/>
      <c r="B315" s="1"/>
      <c r="C315" s="1"/>
      <c r="D315" s="1"/>
      <c r="E315" s="1"/>
      <c r="F315" s="1"/>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1"/>
      <c r="AL315"/>
      <c r="AM315"/>
      <c r="AN315"/>
      <c r="AO315"/>
      <c r="AP315"/>
      <c r="AQ315"/>
      <c r="AR315"/>
      <c r="AS315"/>
      <c r="AT315"/>
      <c r="AU315"/>
      <c r="AV315"/>
      <c r="AW315"/>
      <c r="AX315"/>
      <c r="AY315"/>
      <c r="AZ315"/>
      <c r="BA315"/>
    </row>
    <row r="316" spans="1:53">
      <c r="A316" s="1"/>
      <c r="B316" s="1"/>
      <c r="C316" s="1"/>
      <c r="D316" s="1"/>
      <c r="E316" s="1"/>
      <c r="F316" s="1"/>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1"/>
      <c r="AL316"/>
      <c r="AM316"/>
      <c r="AN316"/>
      <c r="AO316"/>
      <c r="AP316"/>
      <c r="AQ316"/>
      <c r="AR316"/>
      <c r="AS316"/>
      <c r="AT316"/>
      <c r="AU316"/>
      <c r="AV316"/>
      <c r="AW316"/>
      <c r="AX316"/>
      <c r="AY316"/>
      <c r="AZ316"/>
      <c r="BA316"/>
    </row>
    <row r="317" spans="1:53">
      <c r="A317" s="1"/>
      <c r="B317" s="1"/>
      <c r="C317" s="1"/>
      <c r="D317" s="1"/>
      <c r="E317" s="1"/>
      <c r="F317" s="1"/>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1"/>
      <c r="AL317"/>
      <c r="AM317"/>
      <c r="AN317"/>
      <c r="AO317"/>
      <c r="AP317"/>
      <c r="AQ317"/>
      <c r="AR317"/>
      <c r="AS317"/>
      <c r="AT317"/>
      <c r="AU317"/>
      <c r="AV317"/>
      <c r="AW317"/>
      <c r="AX317"/>
      <c r="AY317"/>
      <c r="AZ317"/>
      <c r="BA317"/>
    </row>
    <row r="318" spans="1:53">
      <c r="A318" s="1"/>
      <c r="B318" s="1"/>
      <c r="C318" s="1"/>
      <c r="D318" s="1"/>
      <c r="E318" s="1"/>
      <c r="F318" s="1"/>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1"/>
      <c r="AL318"/>
      <c r="AM318"/>
      <c r="AN318"/>
      <c r="AO318"/>
      <c r="AP318"/>
      <c r="AQ318"/>
      <c r="AR318"/>
      <c r="AS318"/>
      <c r="AT318"/>
      <c r="AU318"/>
      <c r="AV318"/>
      <c r="AW318"/>
      <c r="AX318"/>
      <c r="AY318"/>
      <c r="AZ318"/>
      <c r="BA318"/>
    </row>
    <row r="319" spans="1:53">
      <c r="A319" s="1"/>
      <c r="B319" s="1"/>
      <c r="C319" s="1"/>
      <c r="D319" s="1"/>
      <c r="E319" s="1"/>
      <c r="F319" s="1"/>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1"/>
      <c r="AL319"/>
      <c r="AM319"/>
      <c r="AN319"/>
      <c r="AO319"/>
      <c r="AP319"/>
      <c r="AQ319"/>
      <c r="AR319"/>
      <c r="AS319"/>
      <c r="AT319"/>
      <c r="AU319"/>
      <c r="AV319"/>
      <c r="AW319"/>
      <c r="AX319"/>
      <c r="AY319"/>
      <c r="AZ319"/>
      <c r="BA319"/>
    </row>
    <row r="320" spans="1:53">
      <c r="A320" s="1"/>
      <c r="B320" s="1"/>
      <c r="C320" s="1"/>
      <c r="D320" s="1"/>
      <c r="E320" s="1"/>
      <c r="F320" s="1"/>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1"/>
      <c r="AL320"/>
      <c r="AM320"/>
      <c r="AN320"/>
      <c r="AO320"/>
      <c r="AP320"/>
      <c r="AQ320"/>
      <c r="AR320"/>
      <c r="AS320"/>
      <c r="AT320"/>
      <c r="AU320"/>
      <c r="AV320"/>
      <c r="AW320"/>
      <c r="AX320"/>
      <c r="AY320"/>
      <c r="AZ320"/>
      <c r="BA320"/>
    </row>
    <row r="321" spans="1:53">
      <c r="A321" s="1"/>
      <c r="B321" s="1"/>
      <c r="C321" s="1"/>
      <c r="D321" s="1"/>
      <c r="E321" s="1"/>
      <c r="F321" s="1"/>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1"/>
      <c r="AL321"/>
      <c r="AM321"/>
      <c r="AN321"/>
      <c r="AO321"/>
      <c r="AP321"/>
      <c r="AQ321"/>
      <c r="AR321"/>
      <c r="AS321"/>
      <c r="AT321"/>
      <c r="AU321"/>
      <c r="AV321"/>
      <c r="AW321"/>
      <c r="AX321"/>
      <c r="AY321"/>
      <c r="AZ321"/>
      <c r="BA321"/>
    </row>
    <row r="322" spans="1:53">
      <c r="A322" s="1"/>
      <c r="B322" s="1"/>
      <c r="C322" s="1"/>
      <c r="D322" s="1"/>
      <c r="E322" s="1"/>
      <c r="F322" s="1"/>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1"/>
      <c r="AL322"/>
      <c r="AM322"/>
      <c r="AN322"/>
      <c r="AO322"/>
      <c r="AP322"/>
      <c r="AQ322"/>
      <c r="AR322"/>
      <c r="AS322"/>
      <c r="AT322"/>
      <c r="AU322"/>
      <c r="AV322"/>
      <c r="AW322"/>
      <c r="AX322"/>
      <c r="AY322"/>
      <c r="AZ322"/>
      <c r="BA322"/>
    </row>
    <row r="323" spans="1:53">
      <c r="A323" s="1"/>
      <c r="B323" s="1"/>
      <c r="C323" s="1"/>
      <c r="D323" s="1"/>
      <c r="E323" s="1"/>
      <c r="F323" s="1"/>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1"/>
      <c r="AL323"/>
      <c r="AM323"/>
      <c r="AN323"/>
      <c r="AO323"/>
      <c r="AP323"/>
      <c r="AQ323"/>
      <c r="AR323"/>
      <c r="AS323"/>
      <c r="AT323"/>
      <c r="AU323"/>
      <c r="AV323"/>
      <c r="AW323"/>
      <c r="AX323"/>
      <c r="AY323"/>
      <c r="AZ323"/>
      <c r="BA323"/>
    </row>
    <row r="324" spans="1:53">
      <c r="A324" s="1"/>
      <c r="B324" s="1"/>
      <c r="C324" s="1"/>
      <c r="D324" s="1"/>
      <c r="E324" s="1"/>
      <c r="F324" s="1"/>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1"/>
      <c r="AL324"/>
      <c r="AM324"/>
      <c r="AN324"/>
      <c r="AO324"/>
      <c r="AP324"/>
      <c r="AQ324"/>
      <c r="AR324"/>
      <c r="AS324"/>
      <c r="AT324"/>
      <c r="AU324"/>
      <c r="AV324"/>
      <c r="AW324"/>
      <c r="AX324"/>
      <c r="AY324"/>
      <c r="AZ324"/>
      <c r="BA324"/>
    </row>
    <row r="325" spans="1:53">
      <c r="A325" s="1"/>
      <c r="B325" s="1"/>
      <c r="C325" s="1"/>
      <c r="D325" s="1"/>
      <c r="E325" s="1"/>
      <c r="F325" s="1"/>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1"/>
      <c r="AL325"/>
      <c r="AM325"/>
      <c r="AN325"/>
      <c r="AO325"/>
      <c r="AP325"/>
      <c r="AQ325"/>
      <c r="AR325"/>
      <c r="AS325"/>
      <c r="AT325"/>
      <c r="AU325"/>
      <c r="AV325"/>
      <c r="AW325"/>
      <c r="AX325"/>
      <c r="AY325"/>
      <c r="AZ325"/>
      <c r="BA325"/>
    </row>
    <row r="326" spans="1:53">
      <c r="A326" s="1"/>
      <c r="B326" s="1"/>
      <c r="C326" s="1"/>
      <c r="D326" s="1"/>
      <c r="E326" s="1"/>
      <c r="F326" s="1"/>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1"/>
      <c r="AL326"/>
      <c r="AM326"/>
      <c r="AN326"/>
      <c r="AO326"/>
      <c r="AP326"/>
      <c r="AQ326"/>
      <c r="AR326"/>
      <c r="AS326"/>
      <c r="AT326"/>
      <c r="AU326"/>
      <c r="AV326"/>
      <c r="AW326"/>
      <c r="AX326"/>
      <c r="AY326"/>
      <c r="AZ326"/>
      <c r="BA326"/>
    </row>
    <row r="327" spans="1:53">
      <c r="A327" s="1"/>
      <c r="B327" s="1"/>
      <c r="C327" s="1"/>
      <c r="D327" s="1"/>
      <c r="E327" s="1"/>
      <c r="F327" s="1"/>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1"/>
      <c r="AL327"/>
      <c r="AM327"/>
      <c r="AN327"/>
      <c r="AO327"/>
      <c r="AP327"/>
      <c r="AQ327"/>
      <c r="AR327"/>
      <c r="AS327"/>
      <c r="AT327"/>
      <c r="AU327"/>
      <c r="AV327"/>
      <c r="AW327"/>
      <c r="AX327"/>
      <c r="AY327"/>
      <c r="AZ327"/>
      <c r="BA327"/>
    </row>
    <row r="328" spans="1:53">
      <c r="A328" s="1"/>
      <c r="B328" s="1"/>
      <c r="C328" s="1"/>
      <c r="D328" s="1"/>
      <c r="E328" s="1"/>
      <c r="F328" s="1"/>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1"/>
      <c r="AL328"/>
      <c r="AM328"/>
      <c r="AN328"/>
      <c r="AO328"/>
      <c r="AP328"/>
      <c r="AQ328"/>
      <c r="AR328"/>
      <c r="AS328"/>
      <c r="AT328"/>
      <c r="AU328"/>
      <c r="AV328"/>
      <c r="AW328"/>
      <c r="AX328"/>
      <c r="AY328"/>
      <c r="AZ328"/>
      <c r="BA328"/>
    </row>
    <row r="329" spans="1:53">
      <c r="A329" s="1"/>
      <c r="B329" s="1"/>
      <c r="C329" s="1"/>
      <c r="D329" s="1"/>
      <c r="E329" s="1"/>
      <c r="F329" s="1"/>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1"/>
      <c r="AL329"/>
      <c r="AM329"/>
      <c r="AN329"/>
      <c r="AO329"/>
      <c r="AP329"/>
      <c r="AQ329"/>
      <c r="AR329"/>
      <c r="AS329"/>
      <c r="AT329"/>
      <c r="AU329"/>
      <c r="AV329"/>
      <c r="AW329"/>
      <c r="AX329"/>
      <c r="AY329"/>
      <c r="AZ329"/>
      <c r="BA329"/>
    </row>
    <row r="330" spans="1:53">
      <c r="A330" s="1"/>
      <c r="B330" s="1"/>
      <c r="C330" s="1"/>
      <c r="D330" s="1"/>
      <c r="E330" s="1"/>
      <c r="F330" s="1"/>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1"/>
      <c r="AL330"/>
      <c r="AM330"/>
      <c r="AN330"/>
      <c r="AO330"/>
      <c r="AP330"/>
      <c r="AQ330"/>
      <c r="AR330"/>
      <c r="AS330"/>
      <c r="AT330"/>
      <c r="AU330"/>
      <c r="AV330"/>
      <c r="AW330"/>
      <c r="AX330"/>
      <c r="AY330"/>
      <c r="AZ330"/>
      <c r="BA330"/>
    </row>
    <row r="331" spans="1:53">
      <c r="A331" s="1"/>
      <c r="B331" s="1"/>
      <c r="C331" s="1"/>
      <c r="D331" s="1"/>
      <c r="E331" s="1"/>
      <c r="F331" s="1"/>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1"/>
      <c r="AL331"/>
      <c r="AM331"/>
      <c r="AN331"/>
      <c r="AO331"/>
      <c r="AP331"/>
      <c r="AQ331"/>
      <c r="AR331"/>
      <c r="AS331"/>
      <c r="AT331"/>
      <c r="AU331"/>
      <c r="AV331"/>
      <c r="AW331"/>
      <c r="AX331"/>
      <c r="AY331"/>
      <c r="AZ331"/>
      <c r="BA331"/>
    </row>
    <row r="332" spans="1:53">
      <c r="A332" s="1"/>
      <c r="B332" s="1"/>
      <c r="C332" s="1"/>
      <c r="D332" s="1"/>
      <c r="E332" s="1"/>
      <c r="F332" s="1"/>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1"/>
      <c r="AL332"/>
      <c r="AM332"/>
      <c r="AN332"/>
      <c r="AO332"/>
      <c r="AP332"/>
      <c r="AQ332"/>
      <c r="AR332"/>
      <c r="AS332"/>
      <c r="AT332"/>
      <c r="AU332"/>
      <c r="AV332"/>
      <c r="AW332"/>
      <c r="AX332"/>
      <c r="AY332"/>
      <c r="AZ332"/>
      <c r="BA332"/>
    </row>
    <row r="333" spans="1:53">
      <c r="A333" s="1"/>
      <c r="B333" s="1"/>
      <c r="C333" s="1"/>
      <c r="D333" s="1"/>
      <c r="E333" s="1"/>
      <c r="F333" s="1"/>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1"/>
      <c r="AL333"/>
      <c r="AM333"/>
      <c r="AN333"/>
      <c r="AO333"/>
      <c r="AP333"/>
      <c r="AQ333"/>
      <c r="AR333"/>
      <c r="AS333"/>
      <c r="AT333"/>
      <c r="AU333"/>
      <c r="AV333"/>
      <c r="AW333"/>
      <c r="AX333"/>
      <c r="AY333"/>
      <c r="AZ333"/>
      <c r="BA333"/>
    </row>
    <row r="334" spans="1:53">
      <c r="A334" s="1"/>
      <c r="B334" s="1"/>
      <c r="C334" s="1"/>
      <c r="D334" s="1"/>
      <c r="E334" s="1"/>
      <c r="F334" s="1"/>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1"/>
      <c r="AL334"/>
      <c r="AM334"/>
      <c r="AN334"/>
      <c r="AO334"/>
      <c r="AP334"/>
      <c r="AQ334"/>
      <c r="AR334"/>
      <c r="AS334"/>
      <c r="AT334"/>
      <c r="AU334"/>
      <c r="AV334"/>
      <c r="AW334"/>
      <c r="AX334"/>
      <c r="AY334"/>
      <c r="AZ334"/>
      <c r="BA334"/>
    </row>
    <row r="335" spans="1:53">
      <c r="A335" s="1"/>
      <c r="B335" s="1"/>
      <c r="C335" s="1"/>
      <c r="D335" s="1"/>
      <c r="E335" s="1"/>
      <c r="F335" s="1"/>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1"/>
      <c r="AL335"/>
      <c r="AM335"/>
      <c r="AN335"/>
      <c r="AO335"/>
      <c r="AP335"/>
      <c r="AQ335"/>
      <c r="AR335"/>
      <c r="AS335"/>
      <c r="AT335"/>
      <c r="AU335"/>
      <c r="AV335"/>
      <c r="AW335"/>
      <c r="AX335"/>
      <c r="AY335"/>
      <c r="AZ335"/>
      <c r="BA335"/>
    </row>
    <row r="336" spans="1:53">
      <c r="A336" s="1"/>
      <c r="B336" s="1"/>
      <c r="C336" s="1"/>
      <c r="D336" s="1"/>
      <c r="E336" s="1"/>
      <c r="F336" s="1"/>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1"/>
      <c r="AL336"/>
      <c r="AM336"/>
      <c r="AN336"/>
      <c r="AO336"/>
      <c r="AP336"/>
      <c r="AQ336"/>
      <c r="AR336"/>
      <c r="AS336"/>
      <c r="AT336"/>
      <c r="AU336"/>
      <c r="AV336"/>
      <c r="AW336"/>
      <c r="AX336"/>
      <c r="AY336"/>
      <c r="AZ336"/>
      <c r="BA336"/>
    </row>
    <row r="337" spans="1:53">
      <c r="A337" s="1"/>
      <c r="B337" s="1"/>
      <c r="C337" s="1"/>
      <c r="D337" s="1"/>
      <c r="E337" s="1"/>
      <c r="F337" s="1"/>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1"/>
      <c r="AL337"/>
      <c r="AM337"/>
      <c r="AN337"/>
      <c r="AO337"/>
      <c r="AP337"/>
      <c r="AQ337"/>
      <c r="AR337"/>
      <c r="AS337"/>
      <c r="AT337"/>
      <c r="AU337"/>
      <c r="AV337"/>
      <c r="AW337"/>
      <c r="AX337"/>
      <c r="AY337"/>
      <c r="AZ337"/>
      <c r="BA337"/>
    </row>
    <row r="338" spans="1:53">
      <c r="A338" s="1"/>
      <c r="B338" s="1"/>
      <c r="C338" s="1"/>
      <c r="D338" s="1"/>
      <c r="E338" s="1"/>
      <c r="F338" s="1"/>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1"/>
      <c r="AL338"/>
      <c r="AM338"/>
      <c r="AN338"/>
      <c r="AO338"/>
      <c r="AP338"/>
      <c r="AQ338"/>
      <c r="AR338"/>
      <c r="AS338"/>
      <c r="AT338"/>
      <c r="AU338"/>
      <c r="AV338"/>
      <c r="AW338"/>
      <c r="AX338"/>
      <c r="AY338"/>
      <c r="AZ338"/>
      <c r="BA338"/>
    </row>
    <row r="339" spans="1:53">
      <c r="A339" s="1"/>
      <c r="B339" s="1"/>
      <c r="C339" s="1"/>
      <c r="D339" s="1"/>
      <c r="E339" s="1"/>
      <c r="F339" s="1"/>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1"/>
      <c r="AL339"/>
      <c r="AM339"/>
      <c r="AN339"/>
      <c r="AO339"/>
      <c r="AP339"/>
      <c r="AQ339"/>
      <c r="AR339"/>
      <c r="AS339"/>
      <c r="AT339"/>
      <c r="AU339"/>
      <c r="AV339"/>
      <c r="AW339"/>
      <c r="AX339"/>
      <c r="AY339"/>
      <c r="AZ339"/>
      <c r="BA339"/>
    </row>
    <row r="340" spans="1:53">
      <c r="A340" s="1"/>
      <c r="B340" s="1"/>
      <c r="C340" s="1"/>
      <c r="D340" s="1"/>
      <c r="E340" s="1"/>
      <c r="F340" s="1"/>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1"/>
      <c r="AL340"/>
      <c r="AM340"/>
      <c r="AN340"/>
      <c r="AO340"/>
      <c r="AP340"/>
      <c r="AQ340"/>
      <c r="AR340"/>
      <c r="AS340"/>
      <c r="AT340"/>
      <c r="AU340"/>
      <c r="AV340"/>
      <c r="AW340"/>
      <c r="AX340"/>
      <c r="AY340"/>
      <c r="AZ340"/>
      <c r="BA340"/>
    </row>
    <row r="341" spans="1:53">
      <c r="A341" s="1"/>
      <c r="B341" s="1"/>
      <c r="C341" s="1"/>
      <c r="D341" s="1"/>
      <c r="E341" s="1"/>
      <c r="F341" s="1"/>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1"/>
      <c r="AL341"/>
      <c r="AM341"/>
      <c r="AN341"/>
      <c r="AO341"/>
      <c r="AP341"/>
      <c r="AQ341"/>
      <c r="AR341"/>
      <c r="AS341"/>
      <c r="AT341"/>
      <c r="AU341"/>
      <c r="AV341"/>
      <c r="AW341"/>
      <c r="AX341"/>
      <c r="AY341"/>
      <c r="AZ341"/>
      <c r="BA341"/>
    </row>
    <row r="342" spans="1:53">
      <c r="A342" s="1"/>
      <c r="B342" s="1"/>
      <c r="C342" s="1"/>
      <c r="D342" s="1"/>
      <c r="E342" s="1"/>
      <c r="F342" s="1"/>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1"/>
      <c r="AL342"/>
      <c r="AM342"/>
      <c r="AN342"/>
      <c r="AO342"/>
      <c r="AP342"/>
      <c r="AQ342"/>
      <c r="AR342"/>
      <c r="AS342"/>
      <c r="AT342"/>
      <c r="AU342"/>
      <c r="AV342"/>
      <c r="AW342"/>
      <c r="AX342"/>
      <c r="AY342"/>
      <c r="AZ342"/>
      <c r="BA342"/>
    </row>
    <row r="343" spans="1:53">
      <c r="A343" s="1"/>
      <c r="B343" s="1"/>
      <c r="C343" s="1"/>
      <c r="D343" s="1"/>
      <c r="E343" s="1"/>
      <c r="F343" s="1"/>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1"/>
      <c r="AL343"/>
      <c r="AM343"/>
      <c r="AN343"/>
      <c r="AO343"/>
      <c r="AP343"/>
      <c r="AQ343"/>
      <c r="AR343"/>
      <c r="AS343"/>
      <c r="AT343"/>
      <c r="AU343"/>
      <c r="AV343"/>
      <c r="AW343"/>
      <c r="AX343"/>
      <c r="AY343"/>
      <c r="AZ343"/>
      <c r="BA343"/>
    </row>
    <row r="344" spans="1:53">
      <c r="A344" s="1"/>
      <c r="B344" s="1"/>
      <c r="C344" s="1"/>
      <c r="D344" s="1"/>
      <c r="E344" s="1"/>
      <c r="F344" s="1"/>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1"/>
      <c r="AL344"/>
      <c r="AM344"/>
      <c r="AN344"/>
      <c r="AO344"/>
      <c r="AP344"/>
      <c r="AQ344"/>
      <c r="AR344"/>
      <c r="AS344"/>
      <c r="AT344"/>
      <c r="AU344"/>
      <c r="AV344"/>
      <c r="AW344"/>
      <c r="AX344"/>
      <c r="AY344"/>
      <c r="AZ344"/>
      <c r="BA344"/>
    </row>
    <row r="345" spans="1:53">
      <c r="A345" s="1"/>
      <c r="B345" s="1"/>
      <c r="C345" s="1"/>
      <c r="D345" s="1"/>
      <c r="E345" s="1"/>
      <c r="F345" s="1"/>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1"/>
      <c r="AL345"/>
      <c r="AM345"/>
      <c r="AN345"/>
      <c r="AO345"/>
      <c r="AP345"/>
      <c r="AQ345"/>
      <c r="AR345"/>
      <c r="AS345"/>
      <c r="AT345"/>
      <c r="AU345"/>
      <c r="AV345"/>
      <c r="AW345"/>
      <c r="AX345"/>
      <c r="AY345"/>
      <c r="AZ345"/>
      <c r="BA345"/>
    </row>
    <row r="346" spans="1:53">
      <c r="A346" s="1"/>
      <c r="B346" s="1"/>
      <c r="C346" s="1"/>
      <c r="D346" s="1"/>
      <c r="E346" s="1"/>
      <c r="F346" s="1"/>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1"/>
      <c r="AL346"/>
      <c r="AM346"/>
      <c r="AN346"/>
      <c r="AO346"/>
      <c r="AP346"/>
      <c r="AQ346"/>
      <c r="AR346"/>
      <c r="AS346"/>
      <c r="AT346"/>
      <c r="AU346"/>
      <c r="AV346"/>
      <c r="AW346"/>
      <c r="AX346"/>
      <c r="AY346"/>
      <c r="AZ346"/>
      <c r="BA346"/>
    </row>
    <row r="347" spans="1:53">
      <c r="A347" s="1"/>
      <c r="B347" s="1"/>
      <c r="C347" s="1"/>
      <c r="D347" s="1"/>
      <c r="E347" s="1"/>
      <c r="F347" s="1"/>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1"/>
      <c r="AL347"/>
      <c r="AM347"/>
      <c r="AN347"/>
      <c r="AO347"/>
      <c r="AP347"/>
      <c r="AQ347"/>
      <c r="AR347"/>
      <c r="AS347"/>
      <c r="AT347"/>
      <c r="AU347"/>
      <c r="AV347"/>
      <c r="AW347"/>
      <c r="AX347"/>
      <c r="AY347"/>
      <c r="AZ347"/>
      <c r="BA347"/>
    </row>
    <row r="348" spans="1:53">
      <c r="A348" s="1"/>
      <c r="B348" s="1"/>
      <c r="C348" s="1"/>
      <c r="D348" s="1"/>
      <c r="E348" s="1"/>
      <c r="F348" s="1"/>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1"/>
      <c r="AL348"/>
      <c r="AM348"/>
      <c r="AN348"/>
      <c r="AO348"/>
      <c r="AP348"/>
      <c r="AQ348"/>
      <c r="AR348"/>
      <c r="AS348"/>
      <c r="AT348"/>
      <c r="AU348"/>
      <c r="AV348"/>
      <c r="AW348"/>
      <c r="AX348"/>
      <c r="AY348"/>
      <c r="AZ348"/>
      <c r="BA348"/>
    </row>
    <row r="349" spans="1:53">
      <c r="A349" s="1"/>
      <c r="B349" s="1"/>
      <c r="C349" s="1"/>
      <c r="D349" s="1"/>
      <c r="E349" s="1"/>
      <c r="F349" s="1"/>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1"/>
      <c r="AL349"/>
      <c r="AM349"/>
      <c r="AN349"/>
      <c r="AO349"/>
      <c r="AP349"/>
      <c r="AQ349"/>
      <c r="AR349"/>
      <c r="AS349"/>
      <c r="AT349"/>
      <c r="AU349"/>
      <c r="AV349"/>
      <c r="AW349"/>
      <c r="AX349"/>
      <c r="AY349"/>
      <c r="AZ349"/>
      <c r="BA349"/>
    </row>
    <row r="350" spans="1:53">
      <c r="A350" s="1"/>
      <c r="B350" s="1"/>
      <c r="C350" s="1"/>
      <c r="D350" s="1"/>
      <c r="E350" s="1"/>
      <c r="F350" s="1"/>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1"/>
      <c r="AL350"/>
      <c r="AM350"/>
      <c r="AN350"/>
      <c r="AO350"/>
      <c r="AP350"/>
      <c r="AQ350"/>
      <c r="AR350"/>
      <c r="AS350"/>
      <c r="AT350"/>
      <c r="AU350"/>
      <c r="AV350"/>
      <c r="AW350"/>
      <c r="AX350"/>
      <c r="AY350"/>
      <c r="AZ350"/>
      <c r="BA350"/>
    </row>
    <row r="351" spans="1:53">
      <c r="A351" s="1"/>
      <c r="B351" s="1"/>
      <c r="C351" s="1"/>
      <c r="D351" s="1"/>
      <c r="E351" s="1"/>
      <c r="F351" s="1"/>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1"/>
      <c r="AL351"/>
      <c r="AM351"/>
      <c r="AN351"/>
      <c r="AO351"/>
      <c r="AP351"/>
      <c r="AQ351"/>
      <c r="AR351"/>
      <c r="AS351"/>
      <c r="AT351"/>
      <c r="AU351"/>
      <c r="AV351"/>
      <c r="AW351"/>
      <c r="AX351"/>
      <c r="AY351"/>
      <c r="AZ351"/>
      <c r="BA351"/>
    </row>
    <row r="352" spans="1:53">
      <c r="A352" s="1"/>
      <c r="B352" s="1"/>
      <c r="C352" s="1"/>
      <c r="D352" s="1"/>
      <c r="E352" s="1"/>
      <c r="F352" s="1"/>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1"/>
      <c r="AL352"/>
      <c r="AM352"/>
      <c r="AN352"/>
      <c r="AO352"/>
      <c r="AP352"/>
      <c r="AQ352"/>
      <c r="AR352"/>
      <c r="AS352"/>
      <c r="AT352"/>
      <c r="AU352"/>
      <c r="AV352"/>
      <c r="AW352"/>
      <c r="AX352"/>
      <c r="AY352"/>
      <c r="AZ352"/>
      <c r="BA352"/>
    </row>
    <row r="353" spans="1:53">
      <c r="A353" s="1"/>
      <c r="B353" s="1"/>
      <c r="C353" s="1"/>
      <c r="D353" s="1"/>
      <c r="E353" s="1"/>
      <c r="F353" s="1"/>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1"/>
      <c r="AL353"/>
      <c r="AM353"/>
      <c r="AN353"/>
      <c r="AO353"/>
      <c r="AP353"/>
      <c r="AQ353"/>
      <c r="AR353"/>
      <c r="AS353"/>
      <c r="AT353"/>
      <c r="AU353"/>
      <c r="AV353"/>
      <c r="AW353"/>
      <c r="AX353"/>
      <c r="AY353"/>
      <c r="AZ353"/>
      <c r="BA353"/>
    </row>
    <row r="354" spans="1:53">
      <c r="A354" s="1"/>
      <c r="B354" s="1"/>
      <c r="C354" s="1"/>
      <c r="D354" s="1"/>
      <c r="E354" s="1"/>
      <c r="F354" s="1"/>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1"/>
      <c r="AL354"/>
      <c r="AM354"/>
      <c r="AN354"/>
      <c r="AO354"/>
      <c r="AP354"/>
      <c r="AQ354"/>
      <c r="AR354"/>
      <c r="AS354"/>
      <c r="AT354"/>
      <c r="AU354"/>
      <c r="AV354"/>
      <c r="AW354"/>
      <c r="AX354"/>
      <c r="AY354"/>
      <c r="AZ354"/>
      <c r="BA354"/>
    </row>
    <row r="355" spans="1:53">
      <c r="A355" s="1"/>
      <c r="B355" s="1"/>
      <c r="C355" s="1"/>
      <c r="D355" s="1"/>
      <c r="E355" s="1"/>
      <c r="F355" s="1"/>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1"/>
      <c r="AL355"/>
      <c r="AM355"/>
      <c r="AN355"/>
      <c r="AO355"/>
      <c r="AP355"/>
      <c r="AQ355"/>
      <c r="AR355"/>
      <c r="AS355"/>
      <c r="AT355"/>
      <c r="AU355"/>
      <c r="AV355"/>
      <c r="AW355"/>
      <c r="AX355"/>
      <c r="AY355"/>
      <c r="AZ355"/>
      <c r="BA355"/>
    </row>
    <row r="356" spans="1:53">
      <c r="A356" s="1"/>
      <c r="B356" s="1"/>
      <c r="C356" s="1"/>
      <c r="D356" s="1"/>
      <c r="E356" s="1"/>
      <c r="F356" s="1"/>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1"/>
      <c r="AL356"/>
      <c r="AM356"/>
      <c r="AN356"/>
      <c r="AO356"/>
      <c r="AP356"/>
      <c r="AQ356"/>
      <c r="AR356"/>
      <c r="AS356"/>
      <c r="AT356"/>
      <c r="AU356"/>
      <c r="AV356"/>
      <c r="AW356"/>
      <c r="AX356"/>
      <c r="AY356"/>
      <c r="AZ356"/>
      <c r="BA356"/>
    </row>
    <row r="357" spans="1:53">
      <c r="A357" s="1"/>
      <c r="B357" s="1"/>
      <c r="C357" s="1"/>
      <c r="D357" s="1"/>
      <c r="E357" s="1"/>
      <c r="F357" s="1"/>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1"/>
      <c r="AL357"/>
      <c r="AM357"/>
      <c r="AN357"/>
      <c r="AO357"/>
      <c r="AP357"/>
      <c r="AQ357"/>
      <c r="AR357"/>
      <c r="AS357"/>
      <c r="AT357"/>
      <c r="AU357"/>
      <c r="AV357"/>
      <c r="AW357"/>
      <c r="AX357"/>
      <c r="AY357"/>
      <c r="AZ357"/>
      <c r="BA357"/>
    </row>
    <row r="358" spans="1:53">
      <c r="A358" s="1"/>
      <c r="B358" s="1"/>
      <c r="C358" s="1"/>
      <c r="D358" s="1"/>
      <c r="E358" s="1"/>
      <c r="F358" s="1"/>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1"/>
      <c r="AL358"/>
      <c r="AM358"/>
      <c r="AN358"/>
      <c r="AO358"/>
      <c r="AP358"/>
      <c r="AQ358"/>
      <c r="AR358"/>
      <c r="AS358"/>
      <c r="AT358"/>
      <c r="AU358"/>
      <c r="AV358"/>
      <c r="AW358"/>
      <c r="AX358"/>
      <c r="AY358"/>
      <c r="AZ358"/>
      <c r="BA358"/>
    </row>
    <row r="359" spans="1:53">
      <c r="A359" s="1"/>
      <c r="B359" s="1"/>
      <c r="C359" s="1"/>
      <c r="D359" s="1"/>
      <c r="E359" s="1"/>
      <c r="F359" s="1"/>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1"/>
      <c r="AL359"/>
      <c r="AM359"/>
      <c r="AN359"/>
      <c r="AO359"/>
      <c r="AP359"/>
      <c r="AQ359"/>
      <c r="AR359"/>
      <c r="AS359"/>
      <c r="AT359"/>
      <c r="AU359"/>
      <c r="AV359"/>
      <c r="AW359"/>
      <c r="AX359"/>
      <c r="AY359"/>
      <c r="AZ359"/>
      <c r="BA359"/>
    </row>
    <row r="360" spans="1:53">
      <c r="A360" s="1"/>
      <c r="B360" s="1"/>
      <c r="C360" s="1"/>
      <c r="D360" s="1"/>
      <c r="E360" s="1"/>
      <c r="F360" s="1"/>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1"/>
      <c r="AL360"/>
      <c r="AM360"/>
      <c r="AN360"/>
      <c r="AO360"/>
      <c r="AP360"/>
      <c r="AQ360"/>
      <c r="AR360"/>
      <c r="AS360"/>
      <c r="AT360"/>
      <c r="AU360"/>
      <c r="AV360"/>
      <c r="AW360"/>
      <c r="AX360"/>
      <c r="AY360"/>
      <c r="AZ360"/>
      <c r="BA360"/>
    </row>
    <row r="361" spans="1:53">
      <c r="A361" s="1"/>
      <c r="B361" s="1"/>
      <c r="C361" s="1"/>
      <c r="D361" s="1"/>
      <c r="E361" s="1"/>
      <c r="F361" s="1"/>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1"/>
      <c r="AL361"/>
      <c r="AM361"/>
      <c r="AN361"/>
      <c r="AO361"/>
      <c r="AP361"/>
      <c r="AQ361"/>
      <c r="AR361"/>
      <c r="AS361"/>
      <c r="AT361"/>
      <c r="AU361"/>
      <c r="AV361"/>
      <c r="AW361"/>
      <c r="AX361"/>
      <c r="AY361"/>
      <c r="AZ361"/>
      <c r="BA361"/>
    </row>
    <row r="362" spans="1:53">
      <c r="A362" s="1"/>
      <c r="B362" s="1"/>
      <c r="C362" s="1"/>
      <c r="D362" s="1"/>
      <c r="E362" s="1"/>
      <c r="F362" s="1"/>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1"/>
      <c r="AL362"/>
      <c r="AM362"/>
      <c r="AN362"/>
      <c r="AO362"/>
      <c r="AP362"/>
      <c r="AQ362"/>
      <c r="AR362"/>
      <c r="AS362"/>
      <c r="AT362"/>
      <c r="AU362"/>
      <c r="AV362"/>
      <c r="AW362"/>
      <c r="AX362"/>
      <c r="AY362"/>
      <c r="AZ362"/>
      <c r="BA362"/>
    </row>
    <row r="363" spans="1:53">
      <c r="A363" s="1"/>
      <c r="B363" s="1"/>
      <c r="C363" s="1"/>
      <c r="D363" s="1"/>
      <c r="E363" s="1"/>
      <c r="F363" s="1"/>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1"/>
      <c r="AL363"/>
      <c r="AM363"/>
      <c r="AN363"/>
      <c r="AO363"/>
      <c r="AP363"/>
      <c r="AQ363"/>
      <c r="AR363"/>
      <c r="AS363"/>
      <c r="AT363"/>
      <c r="AU363"/>
      <c r="AV363"/>
      <c r="AW363"/>
      <c r="AX363"/>
      <c r="AY363"/>
      <c r="AZ363"/>
      <c r="BA363"/>
    </row>
    <row r="364" spans="1:53">
      <c r="A364" s="1"/>
      <c r="B364" s="1"/>
      <c r="C364" s="1"/>
      <c r="D364" s="1"/>
      <c r="E364" s="1"/>
      <c r="F364" s="1"/>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1"/>
      <c r="AL364"/>
      <c r="AM364"/>
      <c r="AN364"/>
      <c r="AO364"/>
      <c r="AP364"/>
      <c r="AQ364"/>
      <c r="AR364"/>
      <c r="AS364"/>
      <c r="AT364"/>
      <c r="AU364"/>
      <c r="AV364"/>
      <c r="AW364"/>
      <c r="AX364"/>
      <c r="AY364"/>
      <c r="AZ364"/>
      <c r="BA364"/>
    </row>
    <row r="365" spans="1:53">
      <c r="A365" s="1"/>
      <c r="B365" s="1"/>
      <c r="C365" s="1"/>
      <c r="D365" s="1"/>
      <c r="E365" s="1"/>
      <c r="F365" s="1"/>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1"/>
      <c r="AL365"/>
      <c r="AM365"/>
      <c r="AN365"/>
      <c r="AO365"/>
      <c r="AP365"/>
      <c r="AQ365"/>
      <c r="AR365"/>
      <c r="AS365"/>
      <c r="AT365"/>
      <c r="AU365"/>
      <c r="AV365"/>
      <c r="AW365"/>
      <c r="AX365"/>
      <c r="AY365"/>
      <c r="AZ365"/>
      <c r="BA365"/>
    </row>
    <row r="366" spans="1:53">
      <c r="A366" s="1"/>
      <c r="B366" s="1"/>
      <c r="C366" s="1"/>
      <c r="D366" s="1"/>
      <c r="E366" s="1"/>
      <c r="F366" s="1"/>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1"/>
      <c r="AL366"/>
      <c r="AM366"/>
      <c r="AN366"/>
      <c r="AO366"/>
      <c r="AP366"/>
      <c r="AQ366"/>
      <c r="AR366"/>
      <c r="AS366"/>
      <c r="AT366"/>
      <c r="AU366"/>
      <c r="AV366"/>
      <c r="AW366"/>
      <c r="AX366"/>
      <c r="AY366"/>
      <c r="AZ366"/>
      <c r="BA366"/>
    </row>
    <row r="367" spans="1:53">
      <c r="A367" s="1"/>
      <c r="B367" s="1"/>
      <c r="C367" s="1"/>
      <c r="D367" s="1"/>
      <c r="E367" s="1"/>
      <c r="F367" s="1"/>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1"/>
      <c r="AL367"/>
      <c r="AM367"/>
      <c r="AN367"/>
      <c r="AO367"/>
      <c r="AP367"/>
      <c r="AQ367"/>
      <c r="AR367"/>
      <c r="AS367"/>
      <c r="AT367"/>
      <c r="AU367"/>
      <c r="AV367"/>
      <c r="AW367"/>
      <c r="AX367"/>
      <c r="AY367"/>
      <c r="AZ367"/>
      <c r="BA367"/>
    </row>
    <row r="368" spans="1:53">
      <c r="A368" s="1"/>
      <c r="B368" s="1"/>
      <c r="C368" s="1"/>
      <c r="D368" s="1"/>
      <c r="E368" s="1"/>
      <c r="F368" s="1"/>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1"/>
      <c r="AL368"/>
      <c r="AM368"/>
      <c r="AN368"/>
      <c r="AO368"/>
      <c r="AP368"/>
      <c r="AQ368"/>
      <c r="AR368"/>
      <c r="AS368"/>
      <c r="AT368"/>
      <c r="AU368"/>
      <c r="AV368"/>
      <c r="AW368"/>
      <c r="AX368"/>
      <c r="AY368"/>
      <c r="AZ368"/>
      <c r="BA368"/>
    </row>
    <row r="369" spans="1:53">
      <c r="A369" s="1"/>
      <c r="B369" s="1"/>
      <c r="C369" s="1"/>
      <c r="D369" s="1"/>
      <c r="E369" s="1"/>
      <c r="F369" s="1"/>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1"/>
      <c r="AL369"/>
      <c r="AM369"/>
      <c r="AN369"/>
      <c r="AO369"/>
      <c r="AP369"/>
      <c r="AQ369"/>
      <c r="AR369"/>
      <c r="AS369"/>
      <c r="AT369"/>
      <c r="AU369"/>
      <c r="AV369"/>
      <c r="AW369"/>
      <c r="AX369"/>
      <c r="AY369"/>
      <c r="AZ369"/>
      <c r="BA369"/>
    </row>
    <row r="370" spans="1:53">
      <c r="A370" s="1"/>
      <c r="B370" s="1"/>
      <c r="C370" s="1"/>
      <c r="D370" s="1"/>
      <c r="E370" s="1"/>
      <c r="F370" s="1"/>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1"/>
      <c r="AL370"/>
      <c r="AM370"/>
      <c r="AN370"/>
      <c r="AO370"/>
      <c r="AP370"/>
      <c r="AQ370"/>
      <c r="AR370"/>
      <c r="AS370"/>
      <c r="AT370"/>
      <c r="AU370"/>
      <c r="AV370"/>
      <c r="AW370"/>
      <c r="AX370"/>
      <c r="AY370"/>
      <c r="AZ370"/>
      <c r="BA370"/>
    </row>
    <row r="371" spans="1:53">
      <c r="A371" s="1"/>
      <c r="B371" s="1"/>
      <c r="C371" s="1"/>
      <c r="D371" s="1"/>
      <c r="E371" s="1"/>
      <c r="F371" s="1"/>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1"/>
      <c r="AL371"/>
      <c r="AM371"/>
      <c r="AN371"/>
      <c r="AO371"/>
      <c r="AP371"/>
      <c r="AQ371"/>
      <c r="AR371"/>
      <c r="AS371"/>
      <c r="AT371"/>
      <c r="AU371"/>
      <c r="AV371"/>
      <c r="AW371"/>
      <c r="AX371"/>
      <c r="AY371"/>
      <c r="AZ371"/>
      <c r="BA371"/>
    </row>
    <row r="372" spans="1:53">
      <c r="A372" s="1"/>
      <c r="B372" s="1"/>
      <c r="C372" s="1"/>
      <c r="D372" s="1"/>
      <c r="E372" s="1"/>
      <c r="F372" s="1"/>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1"/>
      <c r="AL372"/>
      <c r="AM372"/>
      <c r="AN372"/>
      <c r="AO372"/>
      <c r="AP372"/>
      <c r="AQ372"/>
      <c r="AR372"/>
      <c r="AS372"/>
      <c r="AT372"/>
      <c r="AU372"/>
      <c r="AV372"/>
      <c r="AW372"/>
      <c r="AX372"/>
      <c r="AY372"/>
      <c r="AZ372"/>
      <c r="BA372"/>
    </row>
    <row r="373" spans="1:53">
      <c r="A373" s="1"/>
      <c r="B373" s="1"/>
      <c r="C373" s="1"/>
      <c r="D373" s="1"/>
      <c r="E373" s="1"/>
      <c r="F373" s="1"/>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1"/>
      <c r="AL373"/>
      <c r="AM373"/>
      <c r="AN373"/>
      <c r="AO373"/>
      <c r="AP373"/>
      <c r="AQ373"/>
      <c r="AR373"/>
      <c r="AS373"/>
      <c r="AT373"/>
      <c r="AU373"/>
      <c r="AV373"/>
      <c r="AW373"/>
      <c r="AX373"/>
      <c r="AY373"/>
      <c r="AZ373"/>
      <c r="BA373"/>
    </row>
    <row r="374" spans="1:53">
      <c r="A374" s="1"/>
      <c r="B374" s="1"/>
      <c r="C374" s="1"/>
      <c r="D374" s="1"/>
      <c r="E374" s="1"/>
      <c r="F374" s="1"/>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1"/>
      <c r="AL374"/>
      <c r="AM374"/>
      <c r="AN374"/>
      <c r="AO374"/>
      <c r="AP374"/>
      <c r="AQ374"/>
      <c r="AR374"/>
      <c r="AS374"/>
      <c r="AT374"/>
      <c r="AU374"/>
      <c r="AV374"/>
      <c r="AW374"/>
      <c r="AX374"/>
      <c r="AY374"/>
      <c r="AZ374"/>
      <c r="BA374"/>
    </row>
    <row r="375" spans="1:53">
      <c r="A375" s="1"/>
      <c r="B375" s="1"/>
      <c r="C375" s="1"/>
      <c r="D375" s="1"/>
      <c r="E375" s="1"/>
      <c r="F375" s="1"/>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1"/>
      <c r="AL375"/>
      <c r="AM375"/>
      <c r="AN375"/>
      <c r="AO375"/>
      <c r="AP375"/>
      <c r="AQ375"/>
      <c r="AR375"/>
      <c r="AS375"/>
      <c r="AT375"/>
      <c r="AU375"/>
      <c r="AV375"/>
      <c r="AW375"/>
      <c r="AX375"/>
      <c r="AY375"/>
      <c r="AZ375"/>
      <c r="BA375"/>
    </row>
    <row r="376" spans="1:53">
      <c r="A376" s="1"/>
      <c r="B376" s="1"/>
      <c r="C376" s="1"/>
      <c r="D376" s="1"/>
      <c r="E376" s="1"/>
      <c r="F376" s="1"/>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1"/>
      <c r="AL376"/>
      <c r="AM376"/>
      <c r="AN376"/>
      <c r="AO376"/>
      <c r="AP376"/>
      <c r="AQ376"/>
      <c r="AR376"/>
      <c r="AS376"/>
      <c r="AT376"/>
      <c r="AU376"/>
      <c r="AV376"/>
      <c r="AW376"/>
      <c r="AX376"/>
      <c r="AY376"/>
      <c r="AZ376"/>
      <c r="BA376"/>
    </row>
    <row r="377" spans="1:53">
      <c r="A377" s="1"/>
      <c r="B377" s="1"/>
      <c r="C377" s="1"/>
      <c r="D377" s="1"/>
      <c r="E377" s="1"/>
      <c r="F377" s="1"/>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1"/>
      <c r="AL377"/>
      <c r="AM377"/>
      <c r="AN377"/>
      <c r="AO377"/>
      <c r="AP377"/>
      <c r="AQ377"/>
      <c r="AR377"/>
      <c r="AS377"/>
      <c r="AT377"/>
      <c r="AU377"/>
      <c r="AV377"/>
      <c r="AW377"/>
      <c r="AX377"/>
      <c r="AY377"/>
      <c r="AZ377"/>
      <c r="BA377"/>
    </row>
    <row r="378" spans="1:53">
      <c r="A378" s="1"/>
      <c r="B378" s="1"/>
      <c r="C378" s="1"/>
      <c r="D378" s="1"/>
      <c r="E378" s="1"/>
      <c r="F378" s="1"/>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1"/>
      <c r="AL378"/>
      <c r="AM378"/>
      <c r="AN378"/>
      <c r="AO378"/>
      <c r="AP378"/>
      <c r="AQ378"/>
      <c r="AR378"/>
      <c r="AS378"/>
      <c r="AT378"/>
      <c r="AU378"/>
      <c r="AV378"/>
      <c r="AW378"/>
      <c r="AX378"/>
      <c r="AY378"/>
      <c r="AZ378"/>
      <c r="BA378"/>
    </row>
    <row r="379" spans="1:53">
      <c r="A379" s="1"/>
      <c r="B379" s="1"/>
      <c r="C379" s="1"/>
      <c r="D379" s="1"/>
      <c r="E379" s="1"/>
      <c r="F379" s="1"/>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1"/>
      <c r="AL379"/>
      <c r="AM379"/>
      <c r="AN379"/>
      <c r="AO379"/>
      <c r="AP379"/>
      <c r="AQ379"/>
      <c r="AR379"/>
      <c r="AS379"/>
      <c r="AT379"/>
      <c r="AU379"/>
      <c r="AV379"/>
      <c r="AW379"/>
      <c r="AX379"/>
      <c r="AY379"/>
      <c r="AZ379"/>
      <c r="BA379"/>
    </row>
    <row r="380" spans="1:53">
      <c r="A380" s="1"/>
      <c r="B380" s="1"/>
      <c r="C380" s="1"/>
      <c r="D380" s="1"/>
      <c r="E380" s="1"/>
      <c r="F380" s="1"/>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1"/>
      <c r="AL380"/>
      <c r="AM380"/>
      <c r="AN380"/>
      <c r="AO380"/>
      <c r="AP380"/>
      <c r="AQ380"/>
      <c r="AR380"/>
      <c r="AS380"/>
      <c r="AT380"/>
      <c r="AU380"/>
      <c r="AV380"/>
      <c r="AW380"/>
      <c r="AX380"/>
      <c r="AY380"/>
      <c r="AZ380"/>
      <c r="BA380"/>
    </row>
    <row r="381" spans="1:53">
      <c r="A381" s="1"/>
      <c r="B381" s="1"/>
      <c r="C381" s="1"/>
      <c r="D381" s="1"/>
      <c r="E381" s="1"/>
      <c r="F381" s="1"/>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1"/>
      <c r="AL381"/>
      <c r="AM381"/>
      <c r="AN381"/>
      <c r="AO381"/>
      <c r="AP381"/>
      <c r="AQ381"/>
      <c r="AR381"/>
      <c r="AS381"/>
      <c r="AT381"/>
      <c r="AU381"/>
      <c r="AV381"/>
      <c r="AW381"/>
      <c r="AX381"/>
      <c r="AY381"/>
      <c r="AZ381"/>
      <c r="BA381"/>
    </row>
    <row r="382" spans="1:53">
      <c r="A382" s="1"/>
      <c r="B382" s="1"/>
      <c r="C382" s="1"/>
      <c r="D382" s="1"/>
      <c r="E382" s="1"/>
      <c r="F382" s="1"/>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1"/>
      <c r="AL382"/>
      <c r="AM382"/>
      <c r="AN382"/>
      <c r="AO382"/>
      <c r="AP382"/>
      <c r="AQ382"/>
      <c r="AR382"/>
      <c r="AS382"/>
      <c r="AT382"/>
      <c r="AU382"/>
      <c r="AV382"/>
      <c r="AW382"/>
      <c r="AX382"/>
      <c r="AY382"/>
      <c r="AZ382"/>
      <c r="BA382"/>
    </row>
    <row r="383" spans="1:53">
      <c r="A383" s="1"/>
      <c r="B383" s="1"/>
      <c r="C383" s="1"/>
      <c r="D383" s="1"/>
      <c r="E383" s="1"/>
      <c r="F383" s="1"/>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1"/>
      <c r="AL383"/>
      <c r="AM383"/>
      <c r="AN383"/>
      <c r="AO383"/>
      <c r="AP383"/>
      <c r="AQ383"/>
      <c r="AR383"/>
      <c r="AS383"/>
      <c r="AT383"/>
      <c r="AU383"/>
      <c r="AV383"/>
      <c r="AW383"/>
      <c r="AX383"/>
      <c r="AY383"/>
      <c r="AZ383"/>
      <c r="BA383"/>
    </row>
    <row r="384" spans="1:53">
      <c r="A384" s="1"/>
      <c r="B384" s="1"/>
      <c r="C384" s="1"/>
      <c r="D384" s="1"/>
      <c r="E384" s="1"/>
      <c r="F384" s="1"/>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1"/>
      <c r="AL384"/>
      <c r="AM384"/>
      <c r="AN384"/>
      <c r="AO384"/>
      <c r="AP384"/>
      <c r="AQ384"/>
      <c r="AR384"/>
      <c r="AS384"/>
      <c r="AT384"/>
      <c r="AU384"/>
      <c r="AV384"/>
      <c r="AW384"/>
      <c r="AX384"/>
      <c r="AY384"/>
      <c r="AZ384"/>
      <c r="BA384"/>
    </row>
    <row r="385" spans="1:53">
      <c r="A385" s="1"/>
      <c r="B385" s="1"/>
      <c r="C385" s="1"/>
      <c r="D385" s="1"/>
      <c r="E385" s="1"/>
      <c r="F385" s="1"/>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1"/>
      <c r="AL385"/>
      <c r="AM385"/>
      <c r="AN385"/>
      <c r="AO385"/>
      <c r="AP385"/>
      <c r="AQ385"/>
      <c r="AR385"/>
      <c r="AS385"/>
      <c r="AT385"/>
      <c r="AU385"/>
      <c r="AV385"/>
      <c r="AW385"/>
      <c r="AX385"/>
      <c r="AY385"/>
      <c r="AZ385"/>
      <c r="BA385"/>
    </row>
    <row r="386" spans="1:53">
      <c r="A386" s="1"/>
      <c r="B386" s="1"/>
      <c r="C386" s="1"/>
      <c r="D386" s="1"/>
      <c r="E386" s="1"/>
      <c r="F386" s="1"/>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1"/>
      <c r="AL386"/>
      <c r="AM386"/>
      <c r="AN386"/>
      <c r="AO386"/>
      <c r="AP386"/>
      <c r="AQ386"/>
      <c r="AR386"/>
      <c r="AS386"/>
      <c r="AT386"/>
      <c r="AU386"/>
      <c r="AV386"/>
      <c r="AW386"/>
      <c r="AX386"/>
      <c r="AY386"/>
      <c r="AZ386"/>
      <c r="BA386"/>
    </row>
    <row r="387" spans="1:53">
      <c r="A387" s="1"/>
      <c r="B387" s="1"/>
      <c r="C387" s="1"/>
      <c r="D387" s="1"/>
      <c r="E387" s="1"/>
      <c r="F387" s="1"/>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1"/>
      <c r="AL387"/>
      <c r="AM387"/>
      <c r="AN387"/>
      <c r="AO387"/>
      <c r="AP387"/>
      <c r="AQ387"/>
      <c r="AR387"/>
      <c r="AS387"/>
      <c r="AT387"/>
      <c r="AU387"/>
      <c r="AV387"/>
      <c r="AW387"/>
      <c r="AX387"/>
      <c r="AY387"/>
      <c r="AZ387"/>
      <c r="BA387"/>
    </row>
    <row r="388" spans="1:53">
      <c r="A388" s="1"/>
      <c r="B388" s="1"/>
      <c r="C388" s="1"/>
      <c r="D388" s="1"/>
      <c r="E388" s="1"/>
      <c r="F388" s="1"/>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1"/>
      <c r="AL388"/>
      <c r="AM388"/>
      <c r="AN388"/>
      <c r="AO388"/>
      <c r="AP388"/>
      <c r="AQ388"/>
      <c r="AR388"/>
      <c r="AS388"/>
      <c r="AT388"/>
      <c r="AU388"/>
      <c r="AV388"/>
      <c r="AW388"/>
      <c r="AX388"/>
      <c r="AY388"/>
      <c r="AZ388"/>
      <c r="BA388"/>
    </row>
    <row r="389" spans="1:53">
      <c r="A389" s="1"/>
      <c r="B389" s="1"/>
      <c r="C389" s="1"/>
      <c r="D389" s="1"/>
      <c r="E389" s="1"/>
      <c r="F389" s="1"/>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1"/>
      <c r="AL389"/>
      <c r="AM389"/>
      <c r="AN389"/>
      <c r="AO389"/>
      <c r="AP389"/>
      <c r="AQ389"/>
      <c r="AR389"/>
      <c r="AS389"/>
      <c r="AT389"/>
      <c r="AU389"/>
      <c r="AV389"/>
      <c r="AW389"/>
      <c r="AX389"/>
      <c r="AY389"/>
      <c r="AZ389"/>
      <c r="BA389"/>
    </row>
    <row r="390" spans="1:53">
      <c r="A390" s="1"/>
      <c r="B390" s="1"/>
      <c r="C390" s="1"/>
      <c r="D390" s="1"/>
      <c r="E390" s="1"/>
      <c r="F390" s="1"/>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1"/>
      <c r="AL390"/>
      <c r="AM390"/>
      <c r="AN390"/>
      <c r="AO390"/>
      <c r="AP390"/>
      <c r="AQ390"/>
      <c r="AR390"/>
      <c r="AS390"/>
      <c r="AT390"/>
      <c r="AU390"/>
      <c r="AV390"/>
      <c r="AW390"/>
      <c r="AX390"/>
      <c r="AY390"/>
      <c r="AZ390"/>
      <c r="BA390"/>
    </row>
    <row r="391" spans="1:53">
      <c r="A391" s="1"/>
      <c r="B391" s="1"/>
      <c r="C391" s="1"/>
      <c r="D391" s="1"/>
      <c r="E391" s="1"/>
      <c r="F391" s="1"/>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1"/>
      <c r="AL391"/>
      <c r="AM391"/>
      <c r="AN391"/>
      <c r="AO391"/>
      <c r="AP391"/>
      <c r="AQ391"/>
      <c r="AR391"/>
      <c r="AS391"/>
      <c r="AT391"/>
      <c r="AU391"/>
      <c r="AV391"/>
      <c r="AW391"/>
      <c r="AX391"/>
      <c r="AY391"/>
      <c r="AZ391"/>
      <c r="BA391"/>
    </row>
    <row r="392" spans="1:53">
      <c r="A392" s="1"/>
      <c r="B392" s="1"/>
      <c r="C392" s="1"/>
      <c r="D392" s="1"/>
      <c r="E392" s="1"/>
      <c r="F392" s="1"/>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1"/>
      <c r="AL392"/>
      <c r="AM392"/>
      <c r="AN392"/>
      <c r="AO392"/>
      <c r="AP392"/>
      <c r="AQ392"/>
      <c r="AR392"/>
      <c r="AS392"/>
      <c r="AT392"/>
      <c r="AU392"/>
      <c r="AV392"/>
      <c r="AW392"/>
      <c r="AX392"/>
      <c r="AY392"/>
      <c r="AZ392"/>
      <c r="BA392"/>
    </row>
    <row r="393" spans="1:53">
      <c r="A393" s="1"/>
      <c r="B393" s="1"/>
      <c r="C393" s="1"/>
      <c r="D393" s="1"/>
      <c r="E393" s="1"/>
      <c r="F393" s="1"/>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1"/>
      <c r="AL393"/>
      <c r="AM393"/>
      <c r="AN393"/>
      <c r="AO393"/>
      <c r="AP393"/>
      <c r="AQ393"/>
      <c r="AR393"/>
      <c r="AS393"/>
      <c r="AT393"/>
      <c r="AU393"/>
      <c r="AV393"/>
      <c r="AW393"/>
      <c r="AX393"/>
      <c r="AY393"/>
      <c r="AZ393"/>
      <c r="BA393"/>
    </row>
    <row r="394" spans="1:53">
      <c r="A394" s="1"/>
      <c r="B394" s="1"/>
      <c r="C394" s="1"/>
      <c r="D394" s="1"/>
      <c r="E394" s="1"/>
      <c r="F394" s="1"/>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1"/>
      <c r="AL394"/>
      <c r="AM394"/>
      <c r="AN394"/>
      <c r="AO394"/>
      <c r="AP394"/>
      <c r="AQ394"/>
      <c r="AR394"/>
      <c r="AS394"/>
      <c r="AT394"/>
      <c r="AU394"/>
      <c r="AV394"/>
      <c r="AW394"/>
      <c r="AX394"/>
      <c r="AY394"/>
      <c r="AZ394"/>
      <c r="BA394"/>
    </row>
    <row r="395" spans="1:53">
      <c r="A395" s="1"/>
      <c r="B395" s="1"/>
      <c r="C395" s="1"/>
      <c r="D395" s="1"/>
      <c r="E395" s="1"/>
      <c r="F395" s="1"/>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1"/>
      <c r="AL395"/>
      <c r="AM395"/>
      <c r="AN395"/>
      <c r="AO395"/>
      <c r="AP395"/>
      <c r="AQ395"/>
      <c r="AR395"/>
      <c r="AS395"/>
      <c r="AT395"/>
      <c r="AU395"/>
      <c r="AV395"/>
      <c r="AW395"/>
      <c r="AX395"/>
      <c r="AY395"/>
      <c r="AZ395"/>
      <c r="BA395"/>
    </row>
    <row r="396" spans="1:53">
      <c r="A396" s="1"/>
      <c r="B396" s="1"/>
      <c r="C396" s="1"/>
      <c r="D396" s="1"/>
      <c r="E396" s="1"/>
      <c r="F396" s="1"/>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1"/>
      <c r="AL396"/>
      <c r="AM396"/>
      <c r="AN396"/>
      <c r="AO396"/>
      <c r="AP396"/>
      <c r="AQ396"/>
      <c r="AR396"/>
      <c r="AS396"/>
      <c r="AT396"/>
      <c r="AU396"/>
      <c r="AV396"/>
      <c r="AW396"/>
      <c r="AX396"/>
      <c r="AY396"/>
      <c r="AZ396"/>
      <c r="BA396"/>
    </row>
    <row r="397" spans="1:53">
      <c r="A397" s="1"/>
      <c r="B397" s="1"/>
      <c r="C397" s="1"/>
      <c r="D397" s="1"/>
      <c r="E397" s="1"/>
      <c r="F397" s="1"/>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1"/>
      <c r="AL397"/>
      <c r="AM397"/>
      <c r="AN397"/>
      <c r="AO397"/>
      <c r="AP397"/>
      <c r="AQ397"/>
      <c r="AR397"/>
      <c r="AS397"/>
      <c r="AT397"/>
      <c r="AU397"/>
      <c r="AV397"/>
      <c r="AW397"/>
      <c r="AX397"/>
      <c r="AY397"/>
      <c r="AZ397"/>
      <c r="BA397"/>
    </row>
    <row r="398" spans="1:53">
      <c r="A398" s="1"/>
      <c r="B398" s="1"/>
      <c r="C398" s="1"/>
      <c r="D398" s="1"/>
      <c r="E398" s="1"/>
      <c r="F398" s="1"/>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1"/>
      <c r="AL398"/>
      <c r="AM398"/>
      <c r="AN398"/>
      <c r="AO398"/>
      <c r="AP398"/>
      <c r="AQ398"/>
      <c r="AR398"/>
      <c r="AS398"/>
      <c r="AT398"/>
      <c r="AU398"/>
      <c r="AV398"/>
      <c r="AW398"/>
      <c r="AX398"/>
      <c r="AY398"/>
      <c r="AZ398"/>
      <c r="BA398"/>
    </row>
    <row r="399" spans="1:53">
      <c r="A399" s="1"/>
      <c r="B399" s="1"/>
      <c r="C399" s="1"/>
      <c r="D399" s="1"/>
      <c r="E399" s="1"/>
      <c r="F399" s="1"/>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1"/>
      <c r="AL399"/>
      <c r="AM399"/>
      <c r="AN399"/>
      <c r="AO399"/>
      <c r="AP399"/>
      <c r="AQ399"/>
      <c r="AR399"/>
      <c r="AS399"/>
      <c r="AT399"/>
      <c r="AU399"/>
      <c r="AV399"/>
      <c r="AW399"/>
      <c r="AX399"/>
      <c r="AY399"/>
      <c r="AZ399"/>
      <c r="BA399"/>
    </row>
    <row r="400" spans="1:53">
      <c r="A400" s="1"/>
      <c r="B400" s="1"/>
      <c r="C400" s="1"/>
      <c r="D400" s="1"/>
      <c r="E400" s="1"/>
      <c r="F400" s="1"/>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1"/>
      <c r="AL400"/>
      <c r="AM400"/>
      <c r="AN400"/>
      <c r="AO400"/>
      <c r="AP400"/>
      <c r="AQ400"/>
      <c r="AR400"/>
      <c r="AS400"/>
      <c r="AT400"/>
      <c r="AU400"/>
      <c r="AV400"/>
      <c r="AW400"/>
      <c r="AX400"/>
      <c r="AY400"/>
      <c r="AZ400"/>
      <c r="BA400"/>
    </row>
    <row r="401" spans="1:53">
      <c r="A401" s="1"/>
      <c r="B401" s="1"/>
      <c r="C401" s="1"/>
      <c r="D401" s="1"/>
      <c r="E401" s="1"/>
      <c r="F401" s="1"/>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1"/>
      <c r="AL401"/>
      <c r="AM401"/>
      <c r="AN401"/>
      <c r="AO401"/>
      <c r="AP401"/>
      <c r="AQ401"/>
      <c r="AR401"/>
      <c r="AS401"/>
      <c r="AT401"/>
      <c r="AU401"/>
      <c r="AV401"/>
      <c r="AW401"/>
      <c r="AX401"/>
      <c r="AY401"/>
      <c r="AZ401"/>
      <c r="BA401"/>
    </row>
    <row r="402" spans="1:53">
      <c r="A402" s="1"/>
      <c r="B402" s="1"/>
      <c r="C402" s="1"/>
      <c r="D402" s="1"/>
      <c r="E402" s="1"/>
      <c r="F402" s="1"/>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1"/>
      <c r="AL402"/>
      <c r="AM402"/>
      <c r="AN402"/>
      <c r="AO402"/>
      <c r="AP402"/>
      <c r="AQ402"/>
      <c r="AR402"/>
      <c r="AS402"/>
      <c r="AT402"/>
      <c r="AU402"/>
      <c r="AV402"/>
      <c r="AW402"/>
      <c r="AX402"/>
      <c r="AY402"/>
      <c r="AZ402"/>
      <c r="BA402"/>
    </row>
    <row r="403" spans="1:53">
      <c r="A403" s="1"/>
      <c r="B403" s="1"/>
      <c r="C403" s="1"/>
      <c r="D403" s="1"/>
      <c r="E403" s="1"/>
      <c r="F403" s="1"/>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1"/>
      <c r="AL403"/>
      <c r="AM403"/>
      <c r="AN403"/>
      <c r="AO403"/>
      <c r="AP403"/>
      <c r="AQ403"/>
      <c r="AR403"/>
      <c r="AS403"/>
      <c r="AT403"/>
      <c r="AU403"/>
      <c r="AV403"/>
      <c r="AW403"/>
      <c r="AX403"/>
      <c r="AY403"/>
      <c r="AZ403"/>
      <c r="BA403"/>
    </row>
    <row r="404" spans="1:53">
      <c r="A404" s="1"/>
      <c r="B404" s="1"/>
      <c r="C404" s="1"/>
      <c r="D404" s="1"/>
      <c r="E404" s="1"/>
      <c r="F404" s="1"/>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1"/>
      <c r="AL404"/>
      <c r="AM404"/>
      <c r="AN404"/>
      <c r="AO404"/>
      <c r="AP404"/>
      <c r="AQ404"/>
      <c r="AR404"/>
      <c r="AS404"/>
      <c r="AT404"/>
      <c r="AU404"/>
      <c r="AV404"/>
      <c r="AW404"/>
      <c r="AX404"/>
      <c r="AY404"/>
      <c r="AZ404"/>
      <c r="BA404"/>
    </row>
    <row r="405" spans="1:53">
      <c r="A405" s="1"/>
      <c r="B405" s="1"/>
      <c r="C405" s="1"/>
      <c r="D405" s="1"/>
      <c r="E405" s="1"/>
      <c r="F405" s="1"/>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1"/>
      <c r="AL405"/>
      <c r="AM405"/>
      <c r="AN405"/>
      <c r="AO405"/>
      <c r="AP405"/>
      <c r="AQ405"/>
      <c r="AR405"/>
      <c r="AS405"/>
      <c r="AT405"/>
      <c r="AU405"/>
      <c r="AV405"/>
      <c r="AW405"/>
      <c r="AX405"/>
      <c r="AY405"/>
      <c r="AZ405"/>
      <c r="BA405"/>
    </row>
    <row r="406" spans="1:53">
      <c r="A406" s="1"/>
      <c r="B406" s="1"/>
      <c r="C406" s="1"/>
      <c r="D406" s="1"/>
      <c r="E406" s="1"/>
      <c r="F406" s="1"/>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1"/>
      <c r="AL406"/>
      <c r="AM406"/>
      <c r="AN406"/>
      <c r="AO406"/>
      <c r="AP406"/>
      <c r="AQ406"/>
      <c r="AR406"/>
      <c r="AS406"/>
      <c r="AT406"/>
      <c r="AU406"/>
      <c r="AV406"/>
      <c r="AW406"/>
      <c r="AX406"/>
      <c r="AY406"/>
      <c r="AZ406"/>
      <c r="BA406"/>
    </row>
    <row r="407" spans="1:53">
      <c r="A407" s="1"/>
      <c r="B407" s="1"/>
      <c r="C407" s="1"/>
      <c r="D407" s="1"/>
      <c r="E407" s="1"/>
      <c r="F407" s="1"/>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1"/>
      <c r="AL407"/>
      <c r="AM407"/>
      <c r="AN407"/>
      <c r="AO407"/>
      <c r="AP407"/>
      <c r="AQ407"/>
      <c r="AR407"/>
      <c r="AS407"/>
      <c r="AT407"/>
      <c r="AU407"/>
      <c r="AV407"/>
      <c r="AW407"/>
      <c r="AX407"/>
      <c r="AY407"/>
      <c r="AZ407"/>
      <c r="BA407"/>
    </row>
    <row r="408" spans="1:53">
      <c r="A408" s="1"/>
      <c r="B408" s="1"/>
      <c r="C408" s="1"/>
      <c r="D408" s="1"/>
      <c r="E408" s="1"/>
      <c r="F408" s="1"/>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1"/>
      <c r="AL408"/>
      <c r="AM408"/>
      <c r="AN408"/>
      <c r="AO408"/>
      <c r="AP408"/>
      <c r="AQ408"/>
      <c r="AR408"/>
      <c r="AS408"/>
      <c r="AT408"/>
      <c r="AU408"/>
      <c r="AV408"/>
      <c r="AW408"/>
      <c r="AX408"/>
      <c r="AY408"/>
      <c r="AZ408"/>
      <c r="BA408"/>
    </row>
    <row r="409" spans="1:53">
      <c r="A409" s="1"/>
      <c r="B409" s="1"/>
      <c r="C409" s="1"/>
      <c r="D409" s="1"/>
      <c r="E409" s="1"/>
      <c r="F409" s="1"/>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1"/>
      <c r="AL409"/>
      <c r="AM409"/>
      <c r="AN409"/>
      <c r="AO409"/>
      <c r="AP409"/>
      <c r="AQ409"/>
      <c r="AR409"/>
      <c r="AS409"/>
      <c r="AT409"/>
      <c r="AU409"/>
      <c r="AV409"/>
      <c r="AW409"/>
      <c r="AX409"/>
      <c r="AY409"/>
      <c r="AZ409"/>
      <c r="BA409"/>
    </row>
    <row r="410" spans="1:53">
      <c r="A410" s="1"/>
      <c r="B410" s="1"/>
      <c r="C410" s="1"/>
      <c r="D410" s="1"/>
      <c r="E410" s="1"/>
      <c r="F410" s="1"/>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1"/>
      <c r="AL410"/>
      <c r="AM410"/>
      <c r="AN410"/>
      <c r="AO410"/>
      <c r="AP410"/>
      <c r="AQ410"/>
      <c r="AR410"/>
      <c r="AS410"/>
      <c r="AT410"/>
      <c r="AU410"/>
      <c r="AV410"/>
      <c r="AW410"/>
      <c r="AX410"/>
      <c r="AY410"/>
      <c r="AZ410"/>
      <c r="BA410"/>
    </row>
    <row r="411" spans="1:53">
      <c r="A411" s="1"/>
      <c r="B411" s="1"/>
      <c r="C411" s="1"/>
      <c r="D411" s="1"/>
      <c r="E411" s="1"/>
      <c r="F411" s="1"/>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1"/>
      <c r="AL411"/>
      <c r="AM411"/>
      <c r="AN411"/>
      <c r="AO411"/>
      <c r="AP411"/>
      <c r="AQ411"/>
      <c r="AR411"/>
      <c r="AS411"/>
      <c r="AT411"/>
      <c r="AU411"/>
      <c r="AV411"/>
      <c r="AW411"/>
      <c r="AX411"/>
      <c r="AY411"/>
      <c r="AZ411"/>
      <c r="BA411"/>
    </row>
    <row r="412" spans="1:53">
      <c r="A412" s="1"/>
      <c r="B412" s="1"/>
      <c r="C412" s="1"/>
      <c r="D412" s="1"/>
      <c r="E412" s="1"/>
      <c r="F412" s="1"/>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1"/>
      <c r="AL412"/>
      <c r="AM412"/>
      <c r="AN412"/>
      <c r="AO412"/>
      <c r="AP412"/>
      <c r="AQ412"/>
      <c r="AR412"/>
      <c r="AS412"/>
      <c r="AT412"/>
      <c r="AU412"/>
      <c r="AV412"/>
      <c r="AW412"/>
      <c r="AX412"/>
      <c r="AY412"/>
      <c r="AZ412"/>
      <c r="BA412"/>
    </row>
    <row r="413" spans="1:53">
      <c r="A413" s="1"/>
      <c r="B413" s="1"/>
      <c r="C413" s="1"/>
      <c r="D413" s="1"/>
      <c r="E413" s="1"/>
      <c r="F413" s="1"/>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1"/>
      <c r="AL413"/>
      <c r="AM413"/>
      <c r="AN413"/>
      <c r="AO413"/>
      <c r="AP413"/>
      <c r="AQ413"/>
      <c r="AR413"/>
      <c r="AS413"/>
      <c r="AT413"/>
      <c r="AU413"/>
      <c r="AV413"/>
      <c r="AW413"/>
      <c r="AX413"/>
      <c r="AY413"/>
      <c r="AZ413"/>
      <c r="BA413"/>
    </row>
    <row r="414" spans="1:53">
      <c r="A414" s="1"/>
      <c r="B414" s="1"/>
      <c r="C414" s="1"/>
      <c r="D414" s="1"/>
      <c r="E414" s="1"/>
      <c r="F414" s="1"/>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1"/>
      <c r="AL414"/>
      <c r="AM414"/>
      <c r="AN414"/>
      <c r="AO414"/>
      <c r="AP414"/>
      <c r="AQ414"/>
      <c r="AR414"/>
      <c r="AS414"/>
      <c r="AT414"/>
      <c r="AU414"/>
      <c r="AV414"/>
      <c r="AW414"/>
      <c r="AX414"/>
      <c r="AY414"/>
      <c r="AZ414"/>
      <c r="BA414"/>
    </row>
    <row r="415" spans="1:53">
      <c r="A415" s="1"/>
      <c r="B415" s="1"/>
      <c r="C415" s="1"/>
      <c r="D415" s="1"/>
      <c r="E415" s="1"/>
      <c r="F415" s="1"/>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1"/>
      <c r="AL415"/>
      <c r="AM415"/>
      <c r="AN415"/>
      <c r="AO415"/>
      <c r="AP415"/>
      <c r="AQ415"/>
      <c r="AR415"/>
      <c r="AS415"/>
      <c r="AT415"/>
      <c r="AU415"/>
      <c r="AV415"/>
      <c r="AW415"/>
      <c r="AX415"/>
      <c r="AY415"/>
      <c r="AZ415"/>
      <c r="BA415"/>
    </row>
    <row r="416" spans="1:53">
      <c r="A416" s="1"/>
      <c r="B416" s="1"/>
      <c r="C416" s="1"/>
      <c r="D416" s="1"/>
      <c r="E416" s="1"/>
      <c r="F416" s="1"/>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1"/>
      <c r="AL416"/>
      <c r="AM416"/>
      <c r="AN416"/>
      <c r="AO416"/>
      <c r="AP416"/>
      <c r="AQ416"/>
      <c r="AR416"/>
      <c r="AS416"/>
      <c r="AT416"/>
      <c r="AU416"/>
      <c r="AV416"/>
      <c r="AW416"/>
      <c r="AX416"/>
      <c r="AY416"/>
      <c r="AZ416"/>
      <c r="BA416"/>
    </row>
    <row r="417" spans="1:53">
      <c r="A417" s="1"/>
      <c r="B417" s="1"/>
      <c r="C417" s="1"/>
      <c r="D417" s="1"/>
      <c r="E417" s="1"/>
      <c r="F417" s="1"/>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1"/>
      <c r="AL417"/>
      <c r="AM417"/>
      <c r="AN417"/>
      <c r="AO417"/>
      <c r="AP417"/>
      <c r="AQ417"/>
      <c r="AR417"/>
      <c r="AS417"/>
      <c r="AT417"/>
      <c r="AU417"/>
      <c r="AV417"/>
      <c r="AW417"/>
      <c r="AX417"/>
      <c r="AY417"/>
      <c r="AZ417"/>
      <c r="BA417"/>
    </row>
    <row r="418" spans="1:53">
      <c r="A418" s="1"/>
      <c r="B418" s="1"/>
      <c r="C418" s="1"/>
      <c r="D418" s="1"/>
      <c r="E418" s="1"/>
      <c r="F418" s="1"/>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1"/>
      <c r="AL418"/>
      <c r="AM418"/>
      <c r="AN418"/>
      <c r="AO418"/>
      <c r="AP418"/>
      <c r="AQ418"/>
      <c r="AR418"/>
      <c r="AS418"/>
      <c r="AT418"/>
      <c r="AU418"/>
      <c r="AV418"/>
      <c r="AW418"/>
      <c r="AX418"/>
      <c r="AY418"/>
      <c r="AZ418"/>
      <c r="BA418"/>
    </row>
    <row r="419" spans="1:53">
      <c r="A419" s="1"/>
      <c r="B419" s="1"/>
      <c r="C419" s="1"/>
      <c r="D419" s="1"/>
      <c r="E419" s="1"/>
      <c r="F419" s="1"/>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1"/>
      <c r="AL419"/>
      <c r="AM419"/>
      <c r="AN419"/>
      <c r="AO419"/>
      <c r="AP419"/>
      <c r="AQ419"/>
      <c r="AR419"/>
      <c r="AS419"/>
      <c r="AT419"/>
      <c r="AU419"/>
      <c r="AV419"/>
      <c r="AW419"/>
      <c r="AX419"/>
      <c r="AY419"/>
      <c r="AZ419"/>
      <c r="BA419"/>
    </row>
    <row r="420" spans="1:53">
      <c r="A420" s="1"/>
      <c r="B420" s="1"/>
      <c r="C420" s="1"/>
      <c r="D420" s="1"/>
      <c r="E420" s="1"/>
      <c r="F420" s="1"/>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1"/>
      <c r="AL420"/>
      <c r="AM420"/>
      <c r="AN420"/>
      <c r="AO420"/>
      <c r="AP420"/>
      <c r="AQ420"/>
      <c r="AR420"/>
      <c r="AS420"/>
      <c r="AT420"/>
      <c r="AU420"/>
      <c r="AV420"/>
      <c r="AW420"/>
      <c r="AX420"/>
      <c r="AY420"/>
      <c r="AZ420"/>
      <c r="BA420"/>
    </row>
    <row r="421" spans="1:53">
      <c r="A421" s="1"/>
      <c r="B421" s="1"/>
      <c r="C421" s="1"/>
      <c r="D421" s="1"/>
      <c r="E421" s="1"/>
      <c r="F421" s="1"/>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1"/>
      <c r="AL421"/>
      <c r="AM421"/>
      <c r="AN421"/>
      <c r="AO421"/>
      <c r="AP421"/>
      <c r="AQ421"/>
      <c r="AR421"/>
      <c r="AS421"/>
      <c r="AT421"/>
      <c r="AU421"/>
      <c r="AV421"/>
      <c r="AW421"/>
      <c r="AX421"/>
      <c r="AY421"/>
      <c r="AZ421"/>
      <c r="BA421"/>
    </row>
    <row r="422" spans="1:53">
      <c r="A422" s="1"/>
      <c r="B422" s="1"/>
      <c r="C422" s="1"/>
      <c r="D422" s="1"/>
      <c r="E422" s="1"/>
      <c r="F422" s="1"/>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1"/>
      <c r="AL422"/>
      <c r="AM422"/>
      <c r="AN422"/>
      <c r="AO422"/>
      <c r="AP422"/>
      <c r="AQ422"/>
      <c r="AR422"/>
      <c r="AS422"/>
      <c r="AT422"/>
      <c r="AU422"/>
      <c r="AV422"/>
      <c r="AW422"/>
      <c r="AX422"/>
      <c r="AY422"/>
      <c r="AZ422"/>
      <c r="BA422"/>
    </row>
    <row r="423" spans="1:53">
      <c r="A423" s="1"/>
      <c r="B423" s="1"/>
      <c r="C423" s="1"/>
      <c r="D423" s="1"/>
      <c r="E423" s="1"/>
      <c r="F423" s="1"/>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1"/>
      <c r="AL423"/>
      <c r="AM423"/>
      <c r="AN423"/>
      <c r="AO423"/>
      <c r="AP423"/>
      <c r="AQ423"/>
      <c r="AR423"/>
      <c r="AS423"/>
      <c r="AT423"/>
      <c r="AU423"/>
      <c r="AV423"/>
      <c r="AW423"/>
      <c r="AX423"/>
      <c r="AY423"/>
      <c r="AZ423"/>
      <c r="BA423"/>
    </row>
    <row r="424" spans="1:53">
      <c r="A424" s="1"/>
      <c r="B424" s="1"/>
      <c r="C424" s="1"/>
      <c r="D424" s="1"/>
      <c r="E424" s="1"/>
      <c r="F424" s="1"/>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1"/>
      <c r="AL424"/>
      <c r="AM424"/>
      <c r="AN424"/>
      <c r="AO424"/>
      <c r="AP424"/>
      <c r="AQ424"/>
      <c r="AR424"/>
      <c r="AS424"/>
      <c r="AT424"/>
      <c r="AU424"/>
      <c r="AV424"/>
      <c r="AW424"/>
      <c r="AX424"/>
      <c r="AY424"/>
      <c r="AZ424"/>
      <c r="BA424"/>
    </row>
    <row r="425" spans="1:53">
      <c r="A425" s="1"/>
      <c r="B425" s="1"/>
      <c r="C425" s="1"/>
      <c r="D425" s="1"/>
      <c r="E425" s="1"/>
      <c r="F425" s="1"/>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1"/>
      <c r="AL425"/>
      <c r="AM425"/>
      <c r="AN425"/>
      <c r="AO425"/>
      <c r="AP425"/>
      <c r="AQ425"/>
      <c r="AR425"/>
      <c r="AS425"/>
      <c r="AT425"/>
      <c r="AU425"/>
      <c r="AV425"/>
      <c r="AW425"/>
      <c r="AX425"/>
      <c r="AY425"/>
      <c r="AZ425"/>
      <c r="BA425"/>
    </row>
    <row r="426" spans="1:53">
      <c r="A426" s="1"/>
      <c r="B426" s="1"/>
      <c r="C426" s="1"/>
      <c r="D426" s="1"/>
      <c r="E426" s="1"/>
      <c r="F426" s="1"/>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1"/>
      <c r="AL426"/>
      <c r="AM426"/>
      <c r="AN426"/>
      <c r="AO426"/>
      <c r="AP426"/>
      <c r="AQ426"/>
      <c r="AR426"/>
      <c r="AS426"/>
      <c r="AT426"/>
      <c r="AU426"/>
      <c r="AV426"/>
      <c r="AW426"/>
      <c r="AX426"/>
      <c r="AY426"/>
      <c r="AZ426"/>
      <c r="BA426"/>
    </row>
    <row r="427" spans="1:53">
      <c r="A427" s="1"/>
      <c r="B427" s="1"/>
      <c r="C427" s="1"/>
      <c r="D427" s="1"/>
      <c r="E427" s="1"/>
      <c r="F427" s="1"/>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1"/>
      <c r="AL427"/>
      <c r="AM427"/>
      <c r="AN427"/>
      <c r="AO427"/>
      <c r="AP427"/>
      <c r="AQ427"/>
      <c r="AR427"/>
      <c r="AS427"/>
      <c r="AT427"/>
      <c r="AU427"/>
      <c r="AV427"/>
      <c r="AW427"/>
      <c r="AX427"/>
      <c r="AY427"/>
      <c r="AZ427"/>
      <c r="BA427"/>
    </row>
    <row r="428" spans="1:53">
      <c r="A428" s="1"/>
      <c r="B428" s="1"/>
      <c r="C428" s="1"/>
      <c r="D428" s="1"/>
      <c r="E428" s="1"/>
      <c r="F428" s="1"/>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1"/>
      <c r="AL428"/>
      <c r="AM428"/>
      <c r="AN428"/>
      <c r="AO428"/>
      <c r="AP428"/>
      <c r="AQ428"/>
      <c r="AR428"/>
      <c r="AS428"/>
      <c r="AT428"/>
      <c r="AU428"/>
      <c r="AV428"/>
      <c r="AW428"/>
      <c r="AX428"/>
      <c r="AY428"/>
      <c r="AZ428"/>
      <c r="BA428"/>
    </row>
    <row r="429" spans="1:53">
      <c r="A429" s="1"/>
      <c r="B429" s="1"/>
      <c r="C429" s="1"/>
      <c r="D429" s="1"/>
      <c r="E429" s="1"/>
      <c r="F429" s="1"/>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1"/>
      <c r="AL429"/>
      <c r="AM429"/>
      <c r="AN429"/>
      <c r="AO429"/>
      <c r="AP429"/>
      <c r="AQ429"/>
      <c r="AR429"/>
      <c r="AS429"/>
      <c r="AT429"/>
      <c r="AU429"/>
      <c r="AV429"/>
      <c r="AW429"/>
      <c r="AX429"/>
      <c r="AY429"/>
      <c r="AZ429"/>
      <c r="BA429"/>
    </row>
    <row r="430" spans="1:53">
      <c r="A430" s="1"/>
      <c r="B430" s="1"/>
      <c r="C430" s="1"/>
      <c r="D430" s="1"/>
      <c r="E430" s="1"/>
      <c r="F430" s="1"/>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1"/>
      <c r="AL430"/>
      <c r="AM430"/>
      <c r="AN430"/>
      <c r="AO430"/>
      <c r="AP430"/>
      <c r="AQ430"/>
      <c r="AR430"/>
      <c r="AS430"/>
      <c r="AT430"/>
      <c r="AU430"/>
      <c r="AV430"/>
      <c r="AW430"/>
      <c r="AX430"/>
      <c r="AY430"/>
      <c r="AZ430"/>
      <c r="BA430"/>
    </row>
    <row r="431" spans="1:53">
      <c r="A431" s="1"/>
      <c r="B431" s="1"/>
      <c r="C431" s="1"/>
      <c r="D431" s="1"/>
      <c r="E431" s="1"/>
      <c r="F431" s="1"/>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1"/>
      <c r="AL431"/>
      <c r="AM431"/>
      <c r="AN431"/>
      <c r="AO431"/>
      <c r="AP431"/>
      <c r="AQ431"/>
      <c r="AR431"/>
      <c r="AS431"/>
      <c r="AT431"/>
      <c r="AU431"/>
      <c r="AV431"/>
      <c r="AW431"/>
      <c r="AX431"/>
      <c r="AY431"/>
      <c r="AZ431"/>
      <c r="BA431"/>
    </row>
    <row r="432" spans="1:53">
      <c r="A432" s="1"/>
      <c r="B432" s="1"/>
      <c r="C432" s="1"/>
      <c r="D432" s="1"/>
      <c r="E432" s="1"/>
      <c r="F432" s="1"/>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1"/>
      <c r="AL432"/>
      <c r="AM432"/>
      <c r="AN432"/>
      <c r="AO432"/>
      <c r="AP432"/>
      <c r="AQ432"/>
      <c r="AR432"/>
      <c r="AS432"/>
      <c r="AT432"/>
      <c r="AU432"/>
      <c r="AV432"/>
      <c r="AW432"/>
      <c r="AX432"/>
      <c r="AY432"/>
      <c r="AZ432"/>
      <c r="BA432"/>
    </row>
    <row r="433" spans="1:53">
      <c r="A433" s="1"/>
      <c r="B433" s="1"/>
      <c r="C433" s="1"/>
      <c r="D433" s="1"/>
      <c r="E433" s="1"/>
      <c r="F433" s="1"/>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1"/>
      <c r="AL433"/>
      <c r="AM433"/>
      <c r="AN433"/>
      <c r="AO433"/>
      <c r="AP433"/>
      <c r="AQ433"/>
      <c r="AR433"/>
      <c r="AS433"/>
      <c r="AT433"/>
      <c r="AU433"/>
      <c r="AV433"/>
      <c r="AW433"/>
      <c r="AX433"/>
      <c r="AY433"/>
      <c r="AZ433"/>
      <c r="BA433"/>
    </row>
    <row r="434" spans="1:53">
      <c r="A434" s="1"/>
      <c r="B434" s="1"/>
      <c r="C434" s="1"/>
      <c r="D434" s="1"/>
      <c r="E434" s="1"/>
      <c r="F434" s="1"/>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1"/>
      <c r="AL434"/>
      <c r="AM434"/>
      <c r="AN434"/>
      <c r="AO434"/>
      <c r="AP434"/>
      <c r="AQ434"/>
      <c r="AR434"/>
      <c r="AS434"/>
      <c r="AT434"/>
      <c r="AU434"/>
      <c r="AV434"/>
      <c r="AW434"/>
      <c r="AX434"/>
      <c r="AY434"/>
      <c r="AZ434"/>
      <c r="BA434"/>
    </row>
    <row r="435" spans="1:53">
      <c r="A435" s="1"/>
      <c r="B435" s="1"/>
      <c r="C435" s="1"/>
      <c r="D435" s="1"/>
      <c r="E435" s="1"/>
      <c r="F435" s="1"/>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1"/>
      <c r="AL435"/>
      <c r="AM435"/>
      <c r="AN435"/>
      <c r="AO435"/>
      <c r="AP435"/>
      <c r="AQ435"/>
      <c r="AR435"/>
      <c r="AS435"/>
      <c r="AT435"/>
      <c r="AU435"/>
      <c r="AV435"/>
      <c r="AW435"/>
      <c r="AX435"/>
      <c r="AY435"/>
      <c r="AZ435"/>
      <c r="BA435"/>
    </row>
    <row r="436" spans="1:53">
      <c r="A436" s="1"/>
      <c r="B436" s="1"/>
      <c r="C436" s="1"/>
      <c r="D436" s="1"/>
      <c r="E436" s="1"/>
      <c r="F436" s="1"/>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1"/>
      <c r="AL436"/>
      <c r="AM436"/>
      <c r="AN436"/>
      <c r="AO436"/>
      <c r="AP436"/>
      <c r="AQ436"/>
      <c r="AR436"/>
      <c r="AS436"/>
      <c r="AT436"/>
      <c r="AU436"/>
      <c r="AV436"/>
      <c r="AW436"/>
      <c r="AX436"/>
      <c r="AY436"/>
      <c r="AZ436"/>
      <c r="BA436"/>
    </row>
    <row r="437" spans="1:53">
      <c r="A437" s="1"/>
      <c r="B437" s="1"/>
      <c r="C437" s="1"/>
      <c r="D437" s="1"/>
      <c r="E437" s="1"/>
      <c r="F437" s="1"/>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1"/>
      <c r="AL437"/>
      <c r="AM437"/>
      <c r="AN437"/>
      <c r="AO437"/>
      <c r="AP437"/>
      <c r="AQ437"/>
      <c r="AR437"/>
      <c r="AS437"/>
      <c r="AT437"/>
      <c r="AU437"/>
      <c r="AV437"/>
      <c r="AW437"/>
      <c r="AX437"/>
      <c r="AY437"/>
      <c r="AZ437"/>
      <c r="BA437"/>
    </row>
    <row r="438" spans="1:53">
      <c r="A438" s="1"/>
      <c r="B438" s="1"/>
      <c r="C438" s="1"/>
      <c r="D438" s="1"/>
      <c r="E438" s="1"/>
      <c r="F438" s="1"/>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1"/>
      <c r="AL438"/>
      <c r="AM438"/>
      <c r="AN438"/>
      <c r="AO438"/>
      <c r="AP438"/>
      <c r="AQ438"/>
      <c r="AR438"/>
      <c r="AS438"/>
      <c r="AT438"/>
      <c r="AU438"/>
      <c r="AV438"/>
      <c r="AW438"/>
      <c r="AX438"/>
      <c r="AY438"/>
      <c r="AZ438"/>
      <c r="BA438"/>
    </row>
    <row r="439" spans="1:53">
      <c r="A439" s="1"/>
      <c r="B439" s="1"/>
      <c r="C439" s="1"/>
      <c r="D439" s="1"/>
      <c r="E439" s="1"/>
      <c r="F439" s="1"/>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1"/>
      <c r="AL439"/>
      <c r="AM439"/>
      <c r="AN439"/>
      <c r="AO439"/>
      <c r="AP439"/>
      <c r="AQ439"/>
      <c r="AR439"/>
      <c r="AS439"/>
      <c r="AT439"/>
      <c r="AU439"/>
      <c r="AV439"/>
      <c r="AW439"/>
      <c r="AX439"/>
      <c r="AY439"/>
      <c r="AZ439"/>
      <c r="BA439"/>
    </row>
    <row r="440" spans="1:53">
      <c r="A440" s="1"/>
      <c r="B440" s="1"/>
      <c r="C440" s="1"/>
      <c r="D440" s="1"/>
      <c r="E440" s="1"/>
      <c r="F440" s="1"/>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1"/>
      <c r="AL440"/>
      <c r="AM440"/>
      <c r="AN440"/>
      <c r="AO440"/>
      <c r="AP440"/>
      <c r="AQ440"/>
      <c r="AR440"/>
      <c r="AS440"/>
      <c r="AT440"/>
      <c r="AU440"/>
      <c r="AV440"/>
      <c r="AW440"/>
      <c r="AX440"/>
      <c r="AY440"/>
      <c r="AZ440"/>
      <c r="BA440"/>
    </row>
    <row r="441" spans="1:53">
      <c r="A441" s="1"/>
      <c r="B441" s="1"/>
      <c r="C441" s="1"/>
      <c r="D441" s="1"/>
      <c r="E441" s="1"/>
      <c r="F441" s="1"/>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1"/>
      <c r="AL441"/>
      <c r="AM441"/>
      <c r="AN441"/>
      <c r="AO441"/>
      <c r="AP441"/>
      <c r="AQ441"/>
      <c r="AR441"/>
      <c r="AS441"/>
      <c r="AT441"/>
      <c r="AU441"/>
      <c r="AV441"/>
      <c r="AW441"/>
      <c r="AX441"/>
      <c r="AY441"/>
      <c r="AZ441"/>
      <c r="BA441"/>
    </row>
    <row r="442" spans="1:53">
      <c r="A442" s="1"/>
      <c r="B442" s="1"/>
      <c r="C442" s="1"/>
      <c r="D442" s="1"/>
      <c r="E442" s="1"/>
      <c r="F442" s="1"/>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1"/>
      <c r="AL442"/>
      <c r="AM442"/>
      <c r="AN442"/>
      <c r="AO442"/>
      <c r="AP442"/>
      <c r="AQ442"/>
      <c r="AR442"/>
      <c r="AS442"/>
      <c r="AT442"/>
      <c r="AU442"/>
      <c r="AV442"/>
      <c r="AW442"/>
      <c r="AX442"/>
      <c r="AY442"/>
      <c r="AZ442"/>
      <c r="BA442"/>
    </row>
    <row r="443" spans="1:53">
      <c r="A443" s="1"/>
      <c r="B443" s="1"/>
      <c r="C443" s="1"/>
      <c r="D443" s="1"/>
      <c r="E443" s="1"/>
      <c r="F443" s="1"/>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1"/>
      <c r="AL443"/>
      <c r="AM443"/>
      <c r="AN443"/>
      <c r="AO443"/>
      <c r="AP443"/>
      <c r="AQ443"/>
      <c r="AR443"/>
      <c r="AS443"/>
      <c r="AT443"/>
      <c r="AU443"/>
      <c r="AV443"/>
      <c r="AW443"/>
      <c r="AX443"/>
      <c r="AY443"/>
      <c r="AZ443"/>
      <c r="BA443"/>
    </row>
    <row r="444" spans="1:53">
      <c r="A444" s="1"/>
      <c r="B444" s="1"/>
      <c r="C444" s="1"/>
      <c r="D444" s="1"/>
      <c r="E444" s="1"/>
      <c r="F444" s="1"/>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1"/>
      <c r="AL444"/>
      <c r="AM444"/>
      <c r="AN444"/>
      <c r="AO444"/>
      <c r="AP444"/>
      <c r="AQ444"/>
      <c r="AR444"/>
      <c r="AS444"/>
      <c r="AT444"/>
      <c r="AU444"/>
      <c r="AV444"/>
      <c r="AW444"/>
      <c r="AX444"/>
      <c r="AY444"/>
      <c r="AZ444"/>
      <c r="BA444"/>
    </row>
    <row r="445" spans="1:53">
      <c r="A445" s="1"/>
      <c r="B445" s="1"/>
      <c r="C445" s="1"/>
      <c r="D445" s="1"/>
      <c r="E445" s="1"/>
      <c r="F445" s="1"/>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1"/>
      <c r="AL445"/>
      <c r="AM445"/>
      <c r="AN445"/>
      <c r="AO445"/>
      <c r="AP445"/>
      <c r="AQ445"/>
      <c r="AR445"/>
      <c r="AS445"/>
      <c r="AT445"/>
      <c r="AU445"/>
      <c r="AV445"/>
      <c r="AW445"/>
      <c r="AX445"/>
      <c r="AY445"/>
      <c r="AZ445"/>
      <c r="BA445"/>
    </row>
    <row r="446" spans="1:53">
      <c r="A446" s="1"/>
      <c r="B446" s="1"/>
      <c r="C446" s="1"/>
      <c r="D446" s="1"/>
      <c r="E446" s="1"/>
      <c r="F446" s="1"/>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1"/>
      <c r="AL446"/>
      <c r="AM446"/>
      <c r="AN446"/>
      <c r="AO446"/>
      <c r="AP446"/>
      <c r="AQ446"/>
      <c r="AR446"/>
      <c r="AS446"/>
      <c r="AT446"/>
      <c r="AU446"/>
      <c r="AV446"/>
      <c r="AW446"/>
      <c r="AX446"/>
      <c r="AY446"/>
      <c r="AZ446"/>
      <c r="BA446"/>
    </row>
    <row r="447" spans="1:53">
      <c r="A447" s="1"/>
      <c r="B447" s="1"/>
      <c r="C447" s="1"/>
      <c r="D447" s="1"/>
      <c r="E447" s="1"/>
      <c r="F447" s="1"/>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1"/>
      <c r="AL447"/>
      <c r="AM447"/>
      <c r="AN447"/>
      <c r="AO447"/>
      <c r="AP447"/>
      <c r="AQ447"/>
      <c r="AR447"/>
      <c r="AS447"/>
      <c r="AT447"/>
      <c r="AU447"/>
      <c r="AV447"/>
      <c r="AW447"/>
      <c r="AX447"/>
      <c r="AY447"/>
      <c r="AZ447"/>
      <c r="BA447"/>
    </row>
    <row r="448" spans="1:53">
      <c r="A448" s="1"/>
      <c r="B448" s="1"/>
      <c r="C448" s="1"/>
      <c r="D448" s="1"/>
      <c r="E448" s="1"/>
      <c r="F448" s="1"/>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1"/>
      <c r="AL448"/>
      <c r="AM448"/>
      <c r="AN448"/>
      <c r="AO448"/>
      <c r="AP448"/>
      <c r="AQ448"/>
      <c r="AR448"/>
      <c r="AS448"/>
      <c r="AT448"/>
      <c r="AU448"/>
      <c r="AV448"/>
      <c r="AW448"/>
      <c r="AX448"/>
      <c r="AY448"/>
      <c r="AZ448"/>
      <c r="BA448"/>
    </row>
    <row r="449" spans="1:53">
      <c r="A449" s="1"/>
      <c r="B449" s="1"/>
      <c r="C449" s="1"/>
      <c r="D449" s="1"/>
      <c r="E449" s="1"/>
      <c r="F449" s="1"/>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1"/>
      <c r="AL449"/>
      <c r="AM449"/>
      <c r="AN449"/>
      <c r="AO449"/>
      <c r="AP449"/>
      <c r="AQ449"/>
      <c r="AR449"/>
      <c r="AS449"/>
      <c r="AT449"/>
      <c r="AU449"/>
      <c r="AV449"/>
      <c r="AW449"/>
      <c r="AX449"/>
      <c r="AY449"/>
      <c r="AZ449"/>
      <c r="BA449"/>
    </row>
    <row r="450" spans="1:53">
      <c r="A450" s="1"/>
      <c r="B450" s="1"/>
      <c r="C450" s="1"/>
      <c r="D450" s="1"/>
      <c r="E450" s="1"/>
      <c r="F450" s="1"/>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1"/>
      <c r="AL450"/>
      <c r="AM450"/>
      <c r="AN450"/>
      <c r="AO450"/>
      <c r="AP450"/>
      <c r="AQ450"/>
      <c r="AR450"/>
      <c r="AS450"/>
      <c r="AT450"/>
      <c r="AU450"/>
      <c r="AV450"/>
      <c r="AW450"/>
      <c r="AX450"/>
      <c r="AY450"/>
      <c r="AZ450"/>
      <c r="BA450"/>
    </row>
    <row r="451" spans="1:53">
      <c r="A451" s="1"/>
      <c r="B451" s="1"/>
      <c r="C451" s="1"/>
      <c r="D451" s="1"/>
      <c r="E451" s="1"/>
      <c r="F451" s="1"/>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1"/>
      <c r="AL451"/>
      <c r="AM451"/>
      <c r="AN451"/>
      <c r="AO451"/>
      <c r="AP451"/>
      <c r="AQ451"/>
      <c r="AR451"/>
      <c r="AS451"/>
      <c r="AT451"/>
      <c r="AU451"/>
      <c r="AV451"/>
      <c r="AW451"/>
      <c r="AX451"/>
      <c r="AY451"/>
      <c r="AZ451"/>
      <c r="BA451"/>
    </row>
    <row r="452" spans="1:53">
      <c r="A452" s="1"/>
      <c r="B452" s="1"/>
      <c r="C452" s="1"/>
      <c r="D452" s="1"/>
      <c r="E452" s="1"/>
      <c r="F452" s="1"/>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1"/>
      <c r="AL452"/>
      <c r="AM452"/>
      <c r="AN452"/>
      <c r="AO452"/>
      <c r="AP452"/>
      <c r="AQ452"/>
      <c r="AR452"/>
      <c r="AS452"/>
      <c r="AT452"/>
      <c r="AU452"/>
      <c r="AV452"/>
      <c r="AW452"/>
      <c r="AX452"/>
      <c r="AY452"/>
      <c r="AZ452"/>
      <c r="BA452"/>
    </row>
    <row r="453" spans="1:53">
      <c r="A453" s="1"/>
      <c r="B453" s="1"/>
      <c r="C453" s="1"/>
      <c r="D453" s="1"/>
      <c r="E453" s="1"/>
      <c r="F453" s="1"/>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1"/>
      <c r="AL453"/>
      <c r="AM453"/>
      <c r="AN453"/>
      <c r="AO453"/>
      <c r="AP453"/>
      <c r="AQ453"/>
      <c r="AR453"/>
      <c r="AS453"/>
      <c r="AT453"/>
      <c r="AU453"/>
      <c r="AV453"/>
      <c r="AW453"/>
      <c r="AX453"/>
      <c r="AY453"/>
      <c r="AZ453"/>
      <c r="BA453"/>
    </row>
    <row r="454" spans="1:53">
      <c r="A454" s="1"/>
      <c r="B454" s="1"/>
      <c r="C454" s="1"/>
      <c r="D454" s="1"/>
      <c r="E454" s="1"/>
      <c r="F454" s="1"/>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1"/>
      <c r="AL454"/>
      <c r="AM454"/>
      <c r="AN454"/>
      <c r="AO454"/>
      <c r="AP454"/>
      <c r="AQ454"/>
      <c r="AR454"/>
      <c r="AS454"/>
      <c r="AT454"/>
      <c r="AU454"/>
      <c r="AV454"/>
      <c r="AW454"/>
      <c r="AX454"/>
      <c r="AY454"/>
      <c r="AZ454"/>
      <c r="BA454"/>
    </row>
    <row r="455" spans="1:53">
      <c r="A455" s="1"/>
      <c r="B455" s="1"/>
      <c r="C455" s="1"/>
      <c r="D455" s="1"/>
      <c r="E455" s="1"/>
      <c r="F455" s="1"/>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1"/>
      <c r="AL455"/>
      <c r="AM455"/>
      <c r="AN455"/>
      <c r="AO455"/>
      <c r="AP455"/>
      <c r="AQ455"/>
      <c r="AR455"/>
      <c r="AS455"/>
      <c r="AT455"/>
      <c r="AU455"/>
      <c r="AV455"/>
      <c r="AW455"/>
      <c r="AX455"/>
      <c r="AY455"/>
      <c r="AZ455"/>
      <c r="BA455"/>
    </row>
    <row r="456" spans="1:53">
      <c r="A456" s="1"/>
      <c r="B456" s="1"/>
      <c r="C456" s="1"/>
      <c r="D456" s="1"/>
      <c r="E456" s="1"/>
      <c r="F456" s="1"/>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1"/>
      <c r="AL456"/>
      <c r="AM456"/>
      <c r="AN456"/>
      <c r="AO456"/>
      <c r="AP456"/>
      <c r="AQ456"/>
      <c r="AR456"/>
      <c r="AS456"/>
      <c r="AT456"/>
      <c r="AU456"/>
      <c r="AV456"/>
      <c r="AW456"/>
      <c r="AX456"/>
      <c r="AY456"/>
      <c r="AZ456"/>
      <c r="BA456"/>
    </row>
    <row r="457" spans="1:53">
      <c r="A457" s="1"/>
      <c r="B457" s="1"/>
      <c r="C457" s="1"/>
      <c r="D457" s="1"/>
      <c r="E457" s="1"/>
      <c r="F457" s="1"/>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1"/>
      <c r="AL457"/>
      <c r="AM457"/>
      <c r="AN457"/>
      <c r="AO457"/>
      <c r="AP457"/>
      <c r="AQ457"/>
      <c r="AR457"/>
      <c r="AS457"/>
      <c r="AT457"/>
      <c r="AU457"/>
      <c r="AV457"/>
      <c r="AW457"/>
      <c r="AX457"/>
      <c r="AY457"/>
      <c r="AZ457"/>
      <c r="BA457"/>
    </row>
    <row r="458" spans="1:53">
      <c r="A458" s="1"/>
      <c r="B458" s="1"/>
      <c r="C458" s="1"/>
      <c r="D458" s="1"/>
      <c r="E458" s="1"/>
      <c r="F458" s="1"/>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1"/>
      <c r="AL458"/>
      <c r="AM458"/>
      <c r="AN458"/>
      <c r="AO458"/>
      <c r="AP458"/>
      <c r="AQ458"/>
      <c r="AR458"/>
      <c r="AS458"/>
      <c r="AT458"/>
      <c r="AU458"/>
      <c r="AV458"/>
      <c r="AW458"/>
      <c r="AX458"/>
      <c r="AY458"/>
      <c r="AZ458"/>
      <c r="BA458"/>
    </row>
    <row r="459" spans="1:53">
      <c r="A459" s="1"/>
      <c r="B459" s="1"/>
      <c r="C459" s="1"/>
      <c r="D459" s="1"/>
      <c r="E459" s="1"/>
      <c r="F459" s="1"/>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1"/>
      <c r="AL459"/>
      <c r="AM459"/>
      <c r="AN459"/>
      <c r="AO459"/>
      <c r="AP459"/>
      <c r="AQ459"/>
      <c r="AR459"/>
      <c r="AS459"/>
      <c r="AT459"/>
      <c r="AU459"/>
      <c r="AV459"/>
      <c r="AW459"/>
      <c r="AX459"/>
      <c r="AY459"/>
      <c r="AZ459"/>
      <c r="BA459"/>
    </row>
    <row r="460" spans="1:53">
      <c r="A460" s="1"/>
      <c r="B460" s="1"/>
      <c r="C460" s="1"/>
      <c r="D460" s="1"/>
      <c r="E460" s="1"/>
      <c r="F460" s="1"/>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1"/>
      <c r="AL460"/>
      <c r="AM460"/>
      <c r="AN460"/>
      <c r="AO460"/>
      <c r="AP460"/>
      <c r="AQ460"/>
      <c r="AR460"/>
      <c r="AS460"/>
      <c r="AT460"/>
      <c r="AU460"/>
      <c r="AV460"/>
      <c r="AW460"/>
      <c r="AX460"/>
      <c r="AY460"/>
      <c r="AZ460"/>
      <c r="BA460"/>
    </row>
    <row r="461" spans="1:53">
      <c r="A461" s="1"/>
      <c r="B461" s="1"/>
      <c r="C461" s="1"/>
      <c r="D461" s="1"/>
      <c r="E461" s="1"/>
      <c r="F461" s="1"/>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1"/>
      <c r="AL461"/>
      <c r="AM461"/>
      <c r="AN461"/>
      <c r="AO461"/>
      <c r="AP461"/>
      <c r="AQ461"/>
      <c r="AR461"/>
      <c r="AS461"/>
      <c r="AT461"/>
      <c r="AU461"/>
      <c r="AV461"/>
      <c r="AW461"/>
      <c r="AX461"/>
      <c r="AY461"/>
      <c r="AZ461"/>
      <c r="BA461"/>
    </row>
    <row r="462" spans="1:53">
      <c r="A462" s="1"/>
      <c r="B462" s="1"/>
      <c r="C462" s="1"/>
      <c r="D462" s="1"/>
      <c r="E462" s="1"/>
      <c r="F462" s="1"/>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1"/>
      <c r="AL462"/>
      <c r="AM462"/>
      <c r="AN462"/>
      <c r="AO462"/>
      <c r="AP462"/>
      <c r="AQ462"/>
      <c r="AR462"/>
      <c r="AS462"/>
      <c r="AT462"/>
      <c r="AU462"/>
      <c r="AV462"/>
      <c r="AW462"/>
      <c r="AX462"/>
      <c r="AY462"/>
      <c r="AZ462"/>
      <c r="BA462"/>
    </row>
    <row r="463" spans="1:53">
      <c r="A463" s="1"/>
      <c r="B463" s="1"/>
      <c r="C463" s="1"/>
      <c r="D463" s="1"/>
      <c r="E463" s="1"/>
      <c r="F463" s="1"/>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1"/>
      <c r="AL463"/>
      <c r="AM463"/>
      <c r="AN463"/>
      <c r="AO463"/>
      <c r="AP463"/>
      <c r="AQ463"/>
      <c r="AR463"/>
      <c r="AS463"/>
      <c r="AT463"/>
      <c r="AU463"/>
      <c r="AV463"/>
      <c r="AW463"/>
      <c r="AX463"/>
      <c r="AY463"/>
      <c r="AZ463"/>
      <c r="BA463"/>
    </row>
    <row r="464" spans="1:53">
      <c r="A464" s="1"/>
      <c r="B464" s="1"/>
      <c r="C464" s="1"/>
      <c r="D464" s="1"/>
      <c r="E464" s="1"/>
      <c r="F464" s="1"/>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1"/>
      <c r="AL464"/>
      <c r="AM464"/>
      <c r="AN464"/>
      <c r="AO464"/>
      <c r="AP464"/>
      <c r="AQ464"/>
      <c r="AR464"/>
      <c r="AS464"/>
      <c r="AT464"/>
      <c r="AU464"/>
      <c r="AV464"/>
      <c r="AW464"/>
      <c r="AX464"/>
      <c r="AY464"/>
      <c r="AZ464"/>
      <c r="BA464"/>
    </row>
    <row r="465" spans="1:53">
      <c r="A465" s="1"/>
      <c r="B465" s="1"/>
      <c r="C465" s="1"/>
      <c r="D465" s="1"/>
      <c r="E465" s="1"/>
      <c r="F465" s="1"/>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1"/>
      <c r="AL465"/>
      <c r="AM465"/>
      <c r="AN465"/>
      <c r="AO465"/>
      <c r="AP465"/>
      <c r="AQ465"/>
      <c r="AR465"/>
      <c r="AS465"/>
      <c r="AT465"/>
      <c r="AU465"/>
      <c r="AV465"/>
      <c r="AW465"/>
      <c r="AX465"/>
      <c r="AY465"/>
      <c r="AZ465"/>
      <c r="BA465"/>
    </row>
    <row r="466" spans="1:53">
      <c r="A466" s="1"/>
      <c r="B466" s="1"/>
      <c r="C466" s="1"/>
      <c r="D466" s="1"/>
      <c r="E466" s="1"/>
      <c r="F466" s="1"/>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1"/>
      <c r="AL466"/>
      <c r="AM466"/>
      <c r="AN466"/>
      <c r="AO466"/>
      <c r="AP466"/>
      <c r="AQ466"/>
      <c r="AR466"/>
      <c r="AS466"/>
      <c r="AT466"/>
      <c r="AU466"/>
      <c r="AV466"/>
      <c r="AW466"/>
      <c r="AX466"/>
      <c r="AY466"/>
      <c r="AZ466"/>
      <c r="BA466"/>
    </row>
    <row r="467" spans="1:53">
      <c r="A467" s="1"/>
      <c r="B467" s="1"/>
      <c r="C467" s="1"/>
      <c r="D467" s="1"/>
      <c r="E467" s="1"/>
      <c r="F467" s="1"/>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1"/>
      <c r="AL467"/>
      <c r="AM467"/>
      <c r="AN467"/>
      <c r="AO467"/>
      <c r="AP467"/>
      <c r="AQ467"/>
      <c r="AR467"/>
      <c r="AS467"/>
      <c r="AT467"/>
      <c r="AU467"/>
      <c r="AV467"/>
      <c r="AW467"/>
      <c r="AX467"/>
      <c r="AY467"/>
      <c r="AZ467"/>
      <c r="BA467"/>
    </row>
    <row r="468" spans="1:53">
      <c r="A468" s="1"/>
      <c r="B468" s="1"/>
      <c r="C468" s="1"/>
      <c r="D468" s="1"/>
      <c r="E468" s="1"/>
      <c r="F468" s="1"/>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1"/>
      <c r="AL468"/>
      <c r="AM468"/>
      <c r="AN468"/>
      <c r="AO468"/>
      <c r="AP468"/>
      <c r="AQ468"/>
      <c r="AR468"/>
      <c r="AS468"/>
      <c r="AT468"/>
      <c r="AU468"/>
      <c r="AV468"/>
      <c r="AW468"/>
      <c r="AX468"/>
      <c r="AY468"/>
      <c r="AZ468"/>
      <c r="BA468"/>
    </row>
    <row r="469" spans="1:53">
      <c r="A469" s="1"/>
      <c r="B469" s="1"/>
      <c r="C469" s="1"/>
      <c r="D469" s="1"/>
      <c r="E469" s="1"/>
      <c r="F469" s="1"/>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1"/>
      <c r="AL469"/>
      <c r="AM469"/>
      <c r="AN469"/>
      <c r="AO469"/>
      <c r="AP469"/>
      <c r="AQ469"/>
      <c r="AR469"/>
      <c r="AS469"/>
      <c r="AT469"/>
      <c r="AU469"/>
      <c r="AV469"/>
      <c r="AW469"/>
      <c r="AX469"/>
      <c r="AY469"/>
      <c r="AZ469"/>
      <c r="BA469"/>
    </row>
    <row r="470" spans="1:53">
      <c r="A470" s="1"/>
      <c r="B470" s="1"/>
      <c r="C470" s="1"/>
      <c r="D470" s="1"/>
      <c r="E470" s="1"/>
      <c r="F470" s="1"/>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1"/>
      <c r="AL470"/>
      <c r="AM470"/>
      <c r="AN470"/>
      <c r="AO470"/>
      <c r="AP470"/>
      <c r="AQ470"/>
      <c r="AR470"/>
      <c r="AS470"/>
      <c r="AT470"/>
      <c r="AU470"/>
      <c r="AV470"/>
      <c r="AW470"/>
      <c r="AX470"/>
      <c r="AY470"/>
      <c r="AZ470"/>
      <c r="BA470"/>
    </row>
    <row r="471" spans="1:53">
      <c r="A471" s="1"/>
      <c r="B471" s="1"/>
      <c r="C471" s="1"/>
      <c r="D471" s="1"/>
      <c r="E471" s="1"/>
      <c r="F471" s="1"/>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1"/>
      <c r="AL471"/>
      <c r="AM471"/>
      <c r="AN471"/>
      <c r="AO471"/>
      <c r="AP471"/>
      <c r="AQ471"/>
      <c r="AR471"/>
      <c r="AS471"/>
      <c r="AT471"/>
      <c r="AU471"/>
      <c r="AV471"/>
      <c r="AW471"/>
      <c r="AX471"/>
      <c r="AY471"/>
      <c r="AZ471"/>
      <c r="BA471"/>
    </row>
    <row r="472" spans="1:53">
      <c r="A472" s="1"/>
      <c r="B472" s="1"/>
      <c r="C472" s="1"/>
      <c r="D472" s="1"/>
      <c r="E472" s="1"/>
      <c r="F472" s="1"/>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1"/>
      <c r="AL472"/>
      <c r="AM472"/>
      <c r="AN472"/>
      <c r="AO472"/>
      <c r="AP472"/>
      <c r="AQ472"/>
      <c r="AR472"/>
      <c r="AS472"/>
      <c r="AT472"/>
      <c r="AU472"/>
      <c r="AV472"/>
      <c r="AW472"/>
      <c r="AX472"/>
      <c r="AY472"/>
      <c r="AZ472"/>
      <c r="BA472"/>
    </row>
    <row r="473" spans="1:53">
      <c r="A473" s="1"/>
      <c r="B473" s="1"/>
      <c r="C473" s="1"/>
      <c r="D473" s="1"/>
      <c r="E473" s="1"/>
      <c r="F473" s="1"/>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1"/>
      <c r="AL473"/>
      <c r="AM473"/>
      <c r="AN473"/>
      <c r="AO473"/>
      <c r="AP473"/>
      <c r="AQ473"/>
      <c r="AR473"/>
      <c r="AS473"/>
      <c r="AT473"/>
      <c r="AU473"/>
      <c r="AV473"/>
      <c r="AW473"/>
      <c r="AX473"/>
      <c r="AY473"/>
      <c r="AZ473"/>
      <c r="BA473"/>
    </row>
    <row r="474" spans="1:53">
      <c r="A474" s="1"/>
      <c r="B474" s="1"/>
      <c r="C474" s="1"/>
      <c r="D474" s="1"/>
      <c r="E474" s="1"/>
      <c r="F474" s="1"/>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1"/>
      <c r="AL474"/>
      <c r="AM474"/>
      <c r="AN474"/>
      <c r="AO474"/>
      <c r="AP474"/>
      <c r="AQ474"/>
      <c r="AR474"/>
      <c r="AS474"/>
      <c r="AT474"/>
      <c r="AU474"/>
      <c r="AV474"/>
      <c r="AW474"/>
      <c r="AX474"/>
      <c r="AY474"/>
      <c r="AZ474"/>
      <c r="BA474"/>
    </row>
    <row r="475" spans="1:53">
      <c r="A475" s="1"/>
      <c r="B475" s="1"/>
      <c r="C475" s="1"/>
      <c r="D475" s="1"/>
      <c r="E475" s="1"/>
      <c r="F475" s="1"/>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1"/>
      <c r="AL475"/>
      <c r="AM475"/>
      <c r="AN475"/>
      <c r="AO475"/>
      <c r="AP475"/>
      <c r="AQ475"/>
      <c r="AR475"/>
      <c r="AS475"/>
      <c r="AT475"/>
      <c r="AU475"/>
      <c r="AV475"/>
      <c r="AW475"/>
      <c r="AX475"/>
      <c r="AY475"/>
      <c r="AZ475"/>
      <c r="BA475"/>
    </row>
    <row r="476" spans="1:53">
      <c r="A476" s="1"/>
      <c r="B476" s="1"/>
      <c r="C476" s="1"/>
      <c r="D476" s="1"/>
      <c r="E476" s="1"/>
      <c r="F476" s="1"/>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1"/>
      <c r="AL476"/>
      <c r="AM476"/>
      <c r="AN476"/>
      <c r="AO476"/>
      <c r="AP476"/>
      <c r="AQ476"/>
      <c r="AR476"/>
      <c r="AS476"/>
      <c r="AT476"/>
      <c r="AU476"/>
      <c r="AV476"/>
      <c r="AW476"/>
      <c r="AX476"/>
      <c r="AY476"/>
      <c r="AZ476"/>
      <c r="BA476"/>
    </row>
    <row r="477" spans="1:53">
      <c r="A477" s="1"/>
      <c r="B477" s="1"/>
      <c r="C477" s="1"/>
      <c r="D477" s="1"/>
      <c r="E477" s="1"/>
      <c r="F477" s="1"/>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1"/>
      <c r="AL477"/>
      <c r="AM477"/>
      <c r="AN477"/>
      <c r="AO477"/>
      <c r="AP477"/>
      <c r="AQ477"/>
      <c r="AR477"/>
      <c r="AS477"/>
      <c r="AT477"/>
      <c r="AU477"/>
      <c r="AV477"/>
      <c r="AW477"/>
      <c r="AX477"/>
      <c r="AY477"/>
      <c r="AZ477"/>
      <c r="BA477"/>
    </row>
    <row r="478" spans="1:53">
      <c r="A478" s="1"/>
      <c r="B478" s="1"/>
      <c r="C478" s="1"/>
      <c r="D478" s="1"/>
      <c r="E478" s="1"/>
      <c r="F478" s="1"/>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1"/>
      <c r="AL478"/>
      <c r="AM478"/>
      <c r="AN478"/>
      <c r="AO478"/>
      <c r="AP478"/>
      <c r="AQ478"/>
      <c r="AR478"/>
      <c r="AS478"/>
      <c r="AT478"/>
      <c r="AU478"/>
      <c r="AV478"/>
      <c r="AW478"/>
      <c r="AX478"/>
      <c r="AY478"/>
      <c r="AZ478"/>
      <c r="BA478"/>
    </row>
    <row r="479" spans="1:53">
      <c r="A479" s="1"/>
      <c r="B479" s="1"/>
      <c r="C479" s="1"/>
      <c r="D479" s="1"/>
      <c r="E479" s="1"/>
      <c r="F479" s="1"/>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1"/>
      <c r="AL479"/>
      <c r="AM479"/>
      <c r="AN479"/>
      <c r="AO479"/>
      <c r="AP479"/>
      <c r="AQ479"/>
      <c r="AR479"/>
      <c r="AS479"/>
      <c r="AT479"/>
      <c r="AU479"/>
      <c r="AV479"/>
      <c r="AW479"/>
      <c r="AX479"/>
      <c r="AY479"/>
      <c r="AZ479"/>
      <c r="BA479"/>
    </row>
    <row r="480" spans="1:53">
      <c r="A480" s="1"/>
      <c r="B480" s="1"/>
      <c r="C480" s="1"/>
      <c r="D480" s="1"/>
      <c r="E480" s="1"/>
      <c r="F480" s="1"/>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1"/>
      <c r="AL480"/>
      <c r="AM480"/>
      <c r="AN480"/>
      <c r="AO480"/>
      <c r="AP480"/>
      <c r="AQ480"/>
      <c r="AR480"/>
      <c r="AS480"/>
      <c r="AT480"/>
      <c r="AU480"/>
      <c r="AV480"/>
      <c r="AW480"/>
      <c r="AX480"/>
      <c r="AY480"/>
      <c r="AZ480"/>
      <c r="BA480"/>
    </row>
    <row r="481" spans="1:53">
      <c r="A481" s="1"/>
      <c r="B481" s="1"/>
      <c r="C481" s="1"/>
      <c r="D481" s="1"/>
      <c r="E481" s="1"/>
      <c r="F481" s="1"/>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1"/>
      <c r="AL481"/>
      <c r="AM481"/>
      <c r="AN481"/>
      <c r="AO481"/>
      <c r="AP481"/>
      <c r="AQ481"/>
      <c r="AR481"/>
      <c r="AS481"/>
      <c r="AT481"/>
      <c r="AU481"/>
      <c r="AV481"/>
      <c r="AW481"/>
      <c r="AX481"/>
      <c r="AY481"/>
      <c r="AZ481"/>
      <c r="BA481"/>
    </row>
    <row r="482" spans="1:53">
      <c r="A482" s="1"/>
      <c r="B482" s="1"/>
      <c r="C482" s="1"/>
      <c r="D482" s="1"/>
      <c r="E482" s="1"/>
      <c r="F482" s="1"/>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1"/>
      <c r="AL482"/>
      <c r="AM482"/>
      <c r="AN482"/>
      <c r="AO482"/>
      <c r="AP482"/>
      <c r="AQ482"/>
      <c r="AR482"/>
      <c r="AS482"/>
      <c r="AT482"/>
      <c r="AU482"/>
      <c r="AV482"/>
      <c r="AW482"/>
      <c r="AX482"/>
      <c r="AY482"/>
      <c r="AZ482"/>
      <c r="BA482"/>
    </row>
    <row r="483" spans="1:53">
      <c r="A483" s="1"/>
      <c r="B483" s="1"/>
      <c r="C483" s="1"/>
      <c r="D483" s="1"/>
      <c r="E483" s="1"/>
      <c r="F483" s="1"/>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1"/>
      <c r="AL483"/>
      <c r="AM483"/>
      <c r="AN483"/>
      <c r="AO483"/>
      <c r="AP483"/>
      <c r="AQ483"/>
      <c r="AR483"/>
      <c r="AS483"/>
      <c r="AT483"/>
      <c r="AU483"/>
      <c r="AV483"/>
      <c r="AW483"/>
      <c r="AX483"/>
      <c r="AY483"/>
      <c r="AZ483"/>
      <c r="BA483"/>
    </row>
    <row r="484" spans="1:53">
      <c r="A484" s="1"/>
      <c r="B484" s="1"/>
      <c r="C484" s="1"/>
      <c r="D484" s="1"/>
      <c r="E484" s="1"/>
      <c r="F484" s="1"/>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1"/>
      <c r="AL484"/>
      <c r="AM484"/>
      <c r="AN484"/>
      <c r="AO484"/>
      <c r="AP484"/>
      <c r="AQ484"/>
      <c r="AR484"/>
      <c r="AS484"/>
      <c r="AT484"/>
      <c r="AU484"/>
      <c r="AV484"/>
      <c r="AW484"/>
      <c r="AX484"/>
      <c r="AY484"/>
      <c r="AZ484"/>
      <c r="BA484"/>
    </row>
    <row r="485" spans="1:53">
      <c r="A485" s="1"/>
      <c r="B485" s="1"/>
      <c r="C485" s="1"/>
      <c r="D485" s="1"/>
      <c r="E485" s="1"/>
      <c r="F485" s="1"/>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1"/>
      <c r="AL485"/>
      <c r="AM485"/>
      <c r="AN485"/>
      <c r="AO485"/>
      <c r="AP485"/>
      <c r="AQ485"/>
      <c r="AR485"/>
      <c r="AS485"/>
      <c r="AT485"/>
      <c r="AU485"/>
      <c r="AV485"/>
      <c r="AW485"/>
      <c r="AX485"/>
      <c r="AY485"/>
      <c r="AZ485"/>
      <c r="BA485"/>
    </row>
    <row r="486" spans="1:53">
      <c r="A486" s="1"/>
      <c r="B486" s="1"/>
      <c r="C486" s="1"/>
      <c r="D486" s="1"/>
      <c r="E486" s="1"/>
      <c r="F486" s="1"/>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1"/>
      <c r="AL486"/>
      <c r="AM486"/>
      <c r="AN486"/>
      <c r="AO486"/>
      <c r="AP486"/>
      <c r="AQ486"/>
      <c r="AR486"/>
      <c r="AS486"/>
      <c r="AT486"/>
      <c r="AU486"/>
      <c r="AV486"/>
      <c r="AW486"/>
      <c r="AX486"/>
      <c r="AY486"/>
      <c r="AZ486"/>
      <c r="BA486"/>
    </row>
    <row r="487" spans="1:53">
      <c r="A487" s="1"/>
      <c r="B487" s="1"/>
      <c r="C487" s="1"/>
      <c r="D487" s="1"/>
      <c r="E487" s="1"/>
      <c r="F487" s="1"/>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1"/>
      <c r="AL487"/>
      <c r="AM487"/>
      <c r="AN487"/>
      <c r="AO487"/>
      <c r="AP487"/>
      <c r="AQ487"/>
      <c r="AR487"/>
      <c r="AS487"/>
      <c r="AT487"/>
      <c r="AU487"/>
      <c r="AV487"/>
      <c r="AW487"/>
      <c r="AX487"/>
      <c r="AY487"/>
      <c r="AZ487"/>
      <c r="BA487"/>
    </row>
    <row r="488" spans="1:53">
      <c r="A488" s="1"/>
      <c r="B488" s="1"/>
      <c r="C488" s="1"/>
      <c r="D488" s="1"/>
      <c r="E488" s="1"/>
      <c r="F488" s="1"/>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1"/>
      <c r="AL488"/>
      <c r="AM488"/>
      <c r="AN488"/>
      <c r="AO488"/>
      <c r="AP488"/>
      <c r="AQ488"/>
      <c r="AR488"/>
      <c r="AS488"/>
      <c r="AT488"/>
      <c r="AU488"/>
      <c r="AV488"/>
      <c r="AW488"/>
      <c r="AX488"/>
      <c r="AY488"/>
      <c r="AZ488"/>
      <c r="BA488"/>
    </row>
    <row r="489" spans="1:53">
      <c r="A489" s="1"/>
      <c r="B489" s="1"/>
      <c r="C489" s="1"/>
      <c r="D489" s="1"/>
      <c r="E489" s="1"/>
      <c r="F489" s="1"/>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1"/>
      <c r="AL489"/>
      <c r="AM489"/>
      <c r="AN489"/>
      <c r="AO489"/>
      <c r="AP489"/>
      <c r="AQ489"/>
      <c r="AR489"/>
      <c r="AS489"/>
      <c r="AT489"/>
      <c r="AU489"/>
      <c r="AV489"/>
      <c r="AW489"/>
      <c r="AX489"/>
      <c r="AY489"/>
      <c r="AZ489"/>
      <c r="BA489"/>
    </row>
    <row r="490" spans="1:53">
      <c r="A490" s="1"/>
      <c r="B490" s="1"/>
      <c r="C490" s="1"/>
      <c r="D490" s="1"/>
      <c r="E490" s="1"/>
      <c r="F490" s="1"/>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1"/>
      <c r="AL490"/>
      <c r="AM490"/>
      <c r="AN490"/>
      <c r="AO490"/>
      <c r="AP490"/>
      <c r="AQ490"/>
      <c r="AR490"/>
      <c r="AS490"/>
      <c r="AT490"/>
      <c r="AU490"/>
      <c r="AV490"/>
      <c r="AW490"/>
      <c r="AX490"/>
      <c r="AY490"/>
      <c r="AZ490"/>
      <c r="BA490"/>
    </row>
    <row r="491" spans="1:53">
      <c r="A491" s="1"/>
      <c r="B491" s="1"/>
      <c r="C491" s="1"/>
      <c r="D491" s="1"/>
      <c r="E491" s="1"/>
      <c r="F491" s="1"/>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1"/>
      <c r="AL491"/>
      <c r="AM491"/>
      <c r="AN491"/>
      <c r="AO491"/>
      <c r="AP491"/>
      <c r="AQ491"/>
      <c r="AR491"/>
      <c r="AS491"/>
      <c r="AT491"/>
      <c r="AU491"/>
      <c r="AV491"/>
      <c r="AW491"/>
      <c r="AX491"/>
      <c r="AY491"/>
      <c r="AZ491"/>
      <c r="BA491"/>
    </row>
    <row r="492" spans="1:53">
      <c r="A492" s="1"/>
      <c r="B492" s="1"/>
      <c r="C492" s="1"/>
      <c r="D492" s="1"/>
      <c r="E492" s="1"/>
      <c r="F492" s="1"/>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1"/>
      <c r="AL492"/>
      <c r="AM492"/>
      <c r="AN492"/>
      <c r="AO492"/>
      <c r="AP492"/>
      <c r="AQ492"/>
      <c r="AR492"/>
      <c r="AS492"/>
      <c r="AT492"/>
      <c r="AU492"/>
      <c r="AV492"/>
      <c r="AW492"/>
      <c r="AX492"/>
      <c r="AY492"/>
      <c r="AZ492"/>
      <c r="BA492"/>
    </row>
    <row r="493" spans="1:53">
      <c r="A493" s="1"/>
      <c r="B493" s="1"/>
      <c r="C493" s="1"/>
      <c r="D493" s="1"/>
      <c r="E493" s="1"/>
      <c r="F493" s="1"/>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1"/>
      <c r="AL493"/>
      <c r="AM493"/>
      <c r="AN493"/>
      <c r="AO493"/>
      <c r="AP493"/>
      <c r="AQ493"/>
      <c r="AR493"/>
      <c r="AS493"/>
      <c r="AT493"/>
      <c r="AU493"/>
      <c r="AV493"/>
      <c r="AW493"/>
      <c r="AX493"/>
      <c r="AY493"/>
      <c r="AZ493"/>
      <c r="BA493"/>
    </row>
    <row r="494" spans="1:53">
      <c r="A494" s="1"/>
      <c r="B494" s="1"/>
      <c r="C494" s="1"/>
      <c r="D494" s="1"/>
      <c r="E494" s="1"/>
      <c r="F494" s="1"/>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1"/>
      <c r="AL494"/>
      <c r="AM494"/>
      <c r="AN494"/>
      <c r="AO494"/>
      <c r="AP494"/>
      <c r="AQ494"/>
      <c r="AR494"/>
      <c r="AS494"/>
      <c r="AT494"/>
      <c r="AU494"/>
      <c r="AV494"/>
      <c r="AW494"/>
      <c r="AX494"/>
      <c r="AY494"/>
      <c r="AZ494"/>
      <c r="BA494"/>
    </row>
    <row r="495" spans="1:53">
      <c r="A495" s="1"/>
      <c r="B495" s="1"/>
      <c r="C495" s="1"/>
      <c r="D495" s="1"/>
      <c r="E495" s="1"/>
      <c r="F495" s="1"/>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1"/>
      <c r="AL495"/>
      <c r="AM495"/>
      <c r="AN495"/>
      <c r="AO495"/>
      <c r="AP495"/>
      <c r="AQ495"/>
      <c r="AR495"/>
      <c r="AS495"/>
      <c r="AT495"/>
      <c r="AU495"/>
      <c r="AV495"/>
      <c r="AW495"/>
      <c r="AX495"/>
      <c r="AY495"/>
      <c r="AZ495"/>
      <c r="BA495"/>
    </row>
    <row r="496" spans="1:53">
      <c r="A496" s="1"/>
      <c r="B496" s="1"/>
      <c r="C496" s="1"/>
      <c r="D496" s="1"/>
      <c r="E496" s="1"/>
      <c r="F496" s="1"/>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1"/>
      <c r="AL496"/>
      <c r="AM496"/>
      <c r="AN496"/>
      <c r="AO496"/>
      <c r="AP496"/>
      <c r="AQ496"/>
      <c r="AR496"/>
      <c r="AS496"/>
      <c r="AT496"/>
      <c r="AU496"/>
      <c r="AV496"/>
      <c r="AW496"/>
      <c r="AX496"/>
      <c r="AY496"/>
      <c r="AZ496"/>
      <c r="BA496"/>
    </row>
    <row r="497" spans="1:53">
      <c r="A497" s="1"/>
      <c r="B497" s="1"/>
      <c r="C497" s="1"/>
      <c r="D497" s="1"/>
      <c r="E497" s="1"/>
      <c r="F497" s="1"/>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1"/>
      <c r="AL497"/>
      <c r="AM497"/>
      <c r="AN497"/>
      <c r="AO497"/>
      <c r="AP497"/>
      <c r="AQ497"/>
      <c r="AR497"/>
      <c r="AS497"/>
      <c r="AT497"/>
      <c r="AU497"/>
      <c r="AV497"/>
      <c r="AW497"/>
      <c r="AX497"/>
      <c r="AY497"/>
      <c r="AZ497"/>
      <c r="BA497"/>
    </row>
    <row r="498" spans="1:53">
      <c r="A498" s="1"/>
      <c r="B498" s="1"/>
      <c r="C498" s="1"/>
      <c r="D498" s="1"/>
      <c r="E498" s="1"/>
      <c r="F498" s="1"/>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1"/>
      <c r="AL498"/>
      <c r="AM498"/>
      <c r="AN498"/>
      <c r="AO498"/>
      <c r="AP498"/>
      <c r="AQ498"/>
      <c r="AR498"/>
      <c r="AS498"/>
      <c r="AT498"/>
      <c r="AU498"/>
      <c r="AV498"/>
      <c r="AW498"/>
      <c r="AX498"/>
      <c r="AY498"/>
      <c r="AZ498"/>
      <c r="BA498"/>
    </row>
    <row r="499" spans="1:53">
      <c r="A499" s="1"/>
      <c r="B499" s="1"/>
      <c r="C499" s="1"/>
      <c r="D499" s="1"/>
      <c r="E499" s="1"/>
      <c r="F499" s="1"/>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1"/>
      <c r="AL499"/>
      <c r="AM499"/>
      <c r="AN499"/>
      <c r="AO499"/>
      <c r="AP499"/>
      <c r="AQ499"/>
      <c r="AR499"/>
      <c r="AS499"/>
      <c r="AT499"/>
      <c r="AU499"/>
      <c r="AV499"/>
      <c r="AW499"/>
      <c r="AX499"/>
      <c r="AY499"/>
      <c r="AZ499"/>
      <c r="BA499"/>
    </row>
    <row r="500" spans="1:53">
      <c r="A500" s="1"/>
      <c r="B500" s="1"/>
      <c r="C500" s="1"/>
      <c r="D500" s="1"/>
      <c r="E500" s="1"/>
      <c r="F500" s="1"/>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1"/>
      <c r="AL500"/>
      <c r="AM500"/>
      <c r="AN500"/>
      <c r="AO500"/>
      <c r="AP500"/>
      <c r="AQ500"/>
      <c r="AR500"/>
      <c r="AS500"/>
      <c r="AT500"/>
      <c r="AU500"/>
      <c r="AV500"/>
      <c r="AW500"/>
      <c r="AX500"/>
      <c r="AY500"/>
      <c r="AZ500"/>
      <c r="BA500"/>
    </row>
  </sheetData>
  <hyperlinks>
    <hyperlink ref="E1" location="INHALTSVERZEICHNIS!A1"/>
    <hyperlink ref="E9" location="INHALTSVERZEICHNIS!A1"/>
  </hyperlinks>
  <printOptions gridLines="false" gridLinesSet="true"/>
  <pageMargins left="0.7" right="0.7" top="0.787401575" bottom="0.787401575" header="0.3" footer="0.3"/>
  <pageSetup paperSize="9" orientation="portrait" scale="100" fitToHeight="1" fitToWidth="1" pageOrder="downThenOver" r:id="rId1ps"/>
  <headerFooter differentOddEven="false" differentFirst="false" scaleWithDoc="true" alignWithMargins="true">
    <oddHeader/>
    <oddFooter/>
    <evenHeader/>
    <evenFooter/>
    <firstHeader/>
    <firstFooter/>
  </headerFooter>
  <tableParts count="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pageSetUpPr fitToPage="1"/>
  </sheetPr>
  <dimension ref="A1:XFD500"/>
  <sheetViews>
    <sheetView tabSelected="0" workbookViewId="0" zoomScale="70" zoomScaleNormal="85" view="pageLayout" showGridLines="true" showRowColHeaders="1">
      <selection activeCell="B31" sqref="B31"/>
    </sheetView>
  </sheetViews>
  <sheetFormatPr defaultRowHeight="14.4" zeroHeight="1" defaultColWidth="0" outlineLevelRow="0" outlineLevelCol="0"/>
  <cols>
    <col min="1" max="1" width="166.81640625" customWidth="true" style="83"/>
    <col min="2" max="2" width="22.54296875" customWidth="true" style="77"/>
    <col min="3" max="3" width="12.81640625" hidden="true" customWidth="true" style="1"/>
    <col min="4" max="4" width="12.81640625" hidden="true" customWidth="true" style="1"/>
    <col min="5" max="5" width="12.81640625" hidden="true" customWidth="true" style="1"/>
    <col min="6" max="6" width="12.81640625" hidden="true" customWidth="true" style="1"/>
    <col min="7" max="7" width="12.81640625" hidden="true" customWidth="true" style="1"/>
    <col min="8" max="8" width="12.81640625" hidden="true" customWidth="true" style="1"/>
    <col min="9" max="9" width="12.81640625" hidden="true" customWidth="true" style="1"/>
    <col min="10" max="10" width="12.81640625" hidden="true" customWidth="true" style="1"/>
    <col min="11" max="11" width="12.81640625" hidden="true" customWidth="true" style="1"/>
    <col min="12" max="12" width="12.81640625" hidden="true" customWidth="true" style="1"/>
    <col min="13" max="13" width="12.81640625" hidden="true" customWidth="true" style="1"/>
    <col min="14" max="14" width="12.81640625" hidden="true" customWidth="true" style="1"/>
    <col min="15" max="15" width="12.81640625" hidden="true" customWidth="true" style="1"/>
    <col min="16" max="16" width="12.81640625" hidden="true" customWidth="true" style="1"/>
    <col min="17" max="17" width="12.81640625" hidden="true" customWidth="true" style="1"/>
    <col min="18" max="18" width="12.81640625" hidden="true" customWidth="true" style="1"/>
    <col min="19" max="19" width="12.81640625" hidden="true" customWidth="true" style="1"/>
    <col min="20" max="20" width="12.81640625" hidden="true" customWidth="true" style="1"/>
    <col min="21" max="21" width="12.81640625" hidden="true" customWidth="true" style="1"/>
    <col min="22" max="22" width="12.81640625" hidden="true" customWidth="true" style="1"/>
    <col min="23" max="23" width="12.81640625" hidden="true" customWidth="true" style="1"/>
    <col min="24" max="24" width="12.81640625" hidden="true" customWidth="true" style="1"/>
    <col min="25" max="25" width="12.81640625" hidden="true" customWidth="true" style="1"/>
    <col min="26" max="26" width="12.81640625" hidden="true" customWidth="true" style="1"/>
    <col min="27" max="27" width="12.81640625" hidden="true" customWidth="true" style="1"/>
    <col min="28" max="28" width="12.81640625" hidden="true" customWidth="true" style="1"/>
    <col min="29" max="29" width="12.81640625" hidden="true" customWidth="true" style="1"/>
    <col min="30" max="30" width="12.81640625" hidden="true" customWidth="true" style="1"/>
    <col min="31" max="31" width="12.81640625" hidden="true" customWidth="true" style="1"/>
    <col min="32" max="32" width="12.81640625" hidden="true" customWidth="true" style="1"/>
    <col min="33" max="33" width="12.81640625" hidden="true" customWidth="true" style="1"/>
    <col min="34" max="34" width="12.81640625" hidden="true" customWidth="true" style="1"/>
    <col min="35" max="35" width="12.81640625" hidden="true" customWidth="true" style="1"/>
    <col min="36" max="36" width="12.81640625" hidden="true" customWidth="true" style="1"/>
    <col min="37" max="37" width="12.81640625" hidden="true" customWidth="true" style="1"/>
    <col min="38" max="38" width="12.81640625" hidden="true" customWidth="true" style="1"/>
    <col min="39" max="39" width="12.81640625" hidden="true" customWidth="true" style="1"/>
    <col min="40" max="40" width="12.81640625" hidden="true" customWidth="true" style="1"/>
    <col min="41" max="41" width="12.81640625" hidden="true" customWidth="true" style="1"/>
    <col min="42" max="42" width="12.81640625" hidden="true" customWidth="true" style="1"/>
    <col min="43" max="43" width="12.81640625" hidden="true" customWidth="true" style="1"/>
    <col min="44" max="44" width="12.81640625" hidden="true" customWidth="true" style="1"/>
    <col min="45" max="45" width="12.81640625" hidden="true" customWidth="true" style="1"/>
    <col min="46" max="46" width="12.81640625" hidden="true" customWidth="true" style="1"/>
    <col min="47" max="47" width="12.81640625" hidden="true" customWidth="true" style="1"/>
    <col min="48" max="48" width="12.81640625" hidden="true" customWidth="true" style="1"/>
    <col min="49" max="49" width="12.81640625" hidden="true" customWidth="true" style="1"/>
    <col min="50" max="50" width="12.81640625" hidden="true" customWidth="true" style="1"/>
    <col min="51" max="51" width="12.81640625" hidden="true" customWidth="true" style="1"/>
    <col min="52" max="52" width="12.81640625" hidden="true" customWidth="true" style="1"/>
    <col min="53" max="53" width="12.81640625" hidden="true" customWidth="true" style="1"/>
    <col min="54" max="54" width="12.81640625" hidden="true" customWidth="true" style="1"/>
    <col min="55" max="55" width="12.81640625" hidden="true" customWidth="true" style="1"/>
    <col min="56" max="56" width="12.81640625" hidden="true" customWidth="true" style="1"/>
    <col min="57" max="57" width="12.81640625" hidden="true" customWidth="true" style="1"/>
    <col min="58" max="58" width="12.81640625" hidden="true" customWidth="true" style="1"/>
    <col min="59" max="59" width="12.81640625" hidden="true" customWidth="true" style="1"/>
    <col min="60" max="60" width="12.81640625" hidden="true" customWidth="true" style="1"/>
    <col min="61" max="61" width="12.81640625" hidden="true" customWidth="true" style="1"/>
    <col min="62" max="62" width="12.81640625" hidden="true" customWidth="true" style="1"/>
    <col min="63" max="63" width="12.81640625" hidden="true" customWidth="true" style="1"/>
    <col min="64" max="64" width="12.81640625" hidden="true" customWidth="true" style="1"/>
    <col min="65" max="65" width="12.81640625" hidden="true" customWidth="true" style="1"/>
    <col min="66" max="66" width="12.81640625" hidden="true" customWidth="true" style="1"/>
    <col min="67" max="67" width="12.81640625" hidden="true" customWidth="true" style="1"/>
    <col min="68" max="68" width="12.81640625" hidden="true" customWidth="true" style="1"/>
    <col min="69" max="69" width="12.81640625" hidden="true" customWidth="true" style="1"/>
    <col min="70" max="70" width="12.81640625" hidden="true" customWidth="true" style="1"/>
    <col min="71" max="71" width="12.81640625" hidden="true" customWidth="true" style="1"/>
    <col min="72" max="72" width="12.81640625" hidden="true" customWidth="true" style="1"/>
    <col min="73" max="73" width="12.81640625" hidden="true" customWidth="true" style="1"/>
    <col min="74" max="74" width="12.81640625" hidden="true" customWidth="true" style="1"/>
    <col min="75" max="75" width="12.81640625" hidden="true" customWidth="true" style="1"/>
    <col min="76" max="76" width="12.81640625" hidden="true" customWidth="true" style="1"/>
    <col min="77" max="77" width="12.81640625" hidden="true" customWidth="true" style="1"/>
    <col min="78" max="78" width="12.81640625" hidden="true" customWidth="true" style="1"/>
    <col min="79" max="79" width="12.81640625" hidden="true" customWidth="true" style="1"/>
    <col min="80" max="80" width="12.81640625" hidden="true" customWidth="true" style="1"/>
    <col min="81" max="81" width="12.81640625" hidden="true" customWidth="true" style="1"/>
    <col min="82" max="82" width="12.81640625" hidden="true" customWidth="true" style="1"/>
    <col min="83" max="83" width="12.81640625" hidden="true" customWidth="true" style="1"/>
    <col min="84" max="84" width="12.81640625" hidden="true" customWidth="true" style="1"/>
    <col min="85" max="85" width="12.81640625" hidden="true" customWidth="true" style="1"/>
    <col min="86" max="86" width="12.81640625" hidden="true" customWidth="true" style="1"/>
    <col min="87" max="87" width="12.81640625" hidden="true" customWidth="true" style="1"/>
    <col min="88" max="88" width="12.81640625" hidden="true" customWidth="true" style="1"/>
    <col min="89" max="89" width="12.81640625" hidden="true" customWidth="true" style="1"/>
    <col min="90" max="90" width="12.81640625" hidden="true" customWidth="true" style="1"/>
    <col min="91" max="91" width="12.81640625" hidden="true" customWidth="true" style="1"/>
    <col min="92" max="92" width="12.81640625" hidden="true" customWidth="true" style="1"/>
    <col min="93" max="93" width="12.81640625" hidden="true" customWidth="true" style="1"/>
    <col min="94" max="94" width="12.81640625" hidden="true" customWidth="true" style="1"/>
    <col min="95" max="95" width="12.81640625" hidden="true" customWidth="true" style="1"/>
    <col min="96" max="96" width="12.81640625" hidden="true" customWidth="true" style="1"/>
    <col min="97" max="97" width="12.81640625" hidden="true" customWidth="true" style="1"/>
    <col min="98" max="98" width="12.81640625" hidden="true" customWidth="true" style="1"/>
    <col min="99" max="99" width="12.81640625" hidden="true" customWidth="true" style="1"/>
    <col min="100" max="100" width="12.81640625" hidden="true" customWidth="true" style="1"/>
    <col min="101" max="101" width="12.81640625" hidden="true" customWidth="true" style="1"/>
    <col min="102" max="102" width="12.81640625" hidden="true" customWidth="true" style="1"/>
    <col min="103" max="103" width="12.81640625" hidden="true" customWidth="true" style="1"/>
    <col min="104" max="104" width="12.81640625" hidden="true" customWidth="true" style="1"/>
    <col min="105" max="105" width="12.81640625" hidden="true" customWidth="true" style="1"/>
    <col min="106" max="106" width="12.81640625" hidden="true" customWidth="true" style="1"/>
    <col min="107" max="107" width="12.81640625" hidden="true" customWidth="true" style="1"/>
    <col min="108" max="108" width="12.81640625" hidden="true" customWidth="true" style="1"/>
    <col min="109" max="109" width="12.81640625" hidden="true" customWidth="true" style="1"/>
    <col min="110" max="110" width="12.81640625" hidden="true" customWidth="true" style="1"/>
    <col min="111" max="111" width="12.81640625" hidden="true" customWidth="true" style="1"/>
    <col min="112" max="112" width="12.81640625" hidden="true" customWidth="true" style="1"/>
    <col min="113" max="113" width="12.81640625" hidden="true" customWidth="true" style="1"/>
    <col min="114" max="114" width="12.81640625" hidden="true" customWidth="true" style="1"/>
    <col min="115" max="115" width="12.81640625" hidden="true" customWidth="true" style="1"/>
    <col min="116" max="116" width="12.81640625" hidden="true" customWidth="true" style="1"/>
    <col min="117" max="117" width="12.81640625" hidden="true" customWidth="true" style="1"/>
    <col min="118" max="118" width="12.81640625" hidden="true" customWidth="true" style="1"/>
    <col min="119" max="119" width="12.81640625" hidden="true" customWidth="true" style="1"/>
    <col min="120" max="120" width="12.81640625" hidden="true" customWidth="true" style="1"/>
    <col min="121" max="121" width="12.81640625" hidden="true" customWidth="true" style="1"/>
    <col min="122" max="122" width="12.81640625" hidden="true" customWidth="true" style="1"/>
    <col min="123" max="123" width="12.81640625" hidden="true" customWidth="true" style="1"/>
    <col min="124" max="124" width="12.81640625" hidden="true" customWidth="true" style="1"/>
    <col min="125" max="125" width="12.81640625" hidden="true" customWidth="true" style="1"/>
    <col min="126" max="126" width="12.81640625" hidden="true" customWidth="true" style="1"/>
    <col min="127" max="127" width="12.81640625" hidden="true" customWidth="true" style="1"/>
    <col min="128" max="128" width="12.81640625" hidden="true" customWidth="true" style="1"/>
    <col min="129" max="129" width="12.81640625" hidden="true" customWidth="true" style="1"/>
    <col min="130" max="130" width="12.81640625" hidden="true" customWidth="true" style="1"/>
    <col min="131" max="131" width="12.81640625" hidden="true" customWidth="true" style="1"/>
    <col min="132" max="132" width="12.81640625" hidden="true" customWidth="true" style="1"/>
    <col min="133" max="133" width="12.81640625" hidden="true" customWidth="true" style="1"/>
    <col min="134" max="134" width="12.81640625" hidden="true" customWidth="true" style="1"/>
    <col min="135" max="135" width="12.81640625" hidden="true" customWidth="true" style="1"/>
    <col min="136" max="136" width="12.81640625" hidden="true" customWidth="true" style="1"/>
    <col min="137" max="137" width="12.81640625" hidden="true" customWidth="true" style="1"/>
    <col min="138" max="138" width="12.81640625" hidden="true" customWidth="true" style="1"/>
    <col min="139" max="139" width="12.81640625" hidden="true" customWidth="true" style="1"/>
    <col min="140" max="140" width="12.81640625" hidden="true" customWidth="true" style="1"/>
    <col min="141" max="141" width="12.81640625" hidden="true" customWidth="true" style="1"/>
    <col min="142" max="142" width="12.81640625" hidden="true" customWidth="true" style="1"/>
    <col min="143" max="143" width="12.81640625" hidden="true" customWidth="true" style="1"/>
    <col min="144" max="144" width="12.81640625" hidden="true" customWidth="true" style="1"/>
    <col min="145" max="145" width="12.81640625" hidden="true" customWidth="true" style="1"/>
    <col min="146" max="146" width="12.81640625" hidden="true" customWidth="true" style="1"/>
    <col min="147" max="147" width="12.81640625" hidden="true" customWidth="true" style="1"/>
    <col min="148" max="148" width="12.81640625" hidden="true" customWidth="true" style="1"/>
    <col min="149" max="149" width="12.81640625" hidden="true" customWidth="true" style="1"/>
    <col min="150" max="150" width="12.81640625" hidden="true" customWidth="true" style="1"/>
    <col min="151" max="151" width="12.81640625" hidden="true" customWidth="true" style="1"/>
    <col min="152" max="152" width="12.81640625" hidden="true" customWidth="true" style="1"/>
    <col min="153" max="153" width="12.81640625" hidden="true" customWidth="true" style="1"/>
    <col min="154" max="154" width="12.81640625" hidden="true" customWidth="true" style="1"/>
    <col min="155" max="155" width="12.81640625" hidden="true" customWidth="true" style="1"/>
    <col min="156" max="156" width="12.81640625" hidden="true" customWidth="true" style="1"/>
    <col min="157" max="157" width="12.81640625" hidden="true" customWidth="true" style="1"/>
    <col min="158" max="158" width="12.81640625" hidden="true" customWidth="true" style="1"/>
    <col min="159" max="159" width="12.81640625" hidden="true" customWidth="true" style="1"/>
    <col min="160" max="160" width="12.81640625" hidden="true" customWidth="true" style="1"/>
    <col min="161" max="161" width="12.81640625" hidden="true" customWidth="true" style="1"/>
    <col min="162" max="162" width="12.81640625" hidden="true" customWidth="true" style="1"/>
    <col min="163" max="163" width="12.81640625" hidden="true" customWidth="true" style="1"/>
    <col min="164" max="164" width="12.81640625" hidden="true" customWidth="true" style="1"/>
    <col min="165" max="165" width="12.81640625" hidden="true" customWidth="true" style="1"/>
    <col min="166" max="166" width="12.81640625" hidden="true" customWidth="true" style="1"/>
    <col min="167" max="167" width="12.81640625" hidden="true" customWidth="true" style="1"/>
    <col min="168" max="168" width="12.81640625" hidden="true" customWidth="true" style="1"/>
    <col min="169" max="169" width="12.81640625" hidden="true" customWidth="true" style="1"/>
    <col min="170" max="170" width="12.81640625" hidden="true" customWidth="true" style="1"/>
    <col min="171" max="171" width="12.81640625" hidden="true" customWidth="true" style="1"/>
    <col min="172" max="172" width="12.81640625" hidden="true" customWidth="true" style="1"/>
    <col min="173" max="173" width="12.81640625" hidden="true" customWidth="true" style="1"/>
    <col min="174" max="174" width="12.81640625" hidden="true" customWidth="true" style="1"/>
    <col min="175" max="175" width="12.81640625" hidden="true" customWidth="true" style="1"/>
    <col min="176" max="176" width="12.81640625" hidden="true" customWidth="true" style="1"/>
    <col min="177" max="177" width="12.81640625" hidden="true" customWidth="true" style="1"/>
    <col min="178" max="178" width="12.81640625" hidden="true" customWidth="true" style="1"/>
    <col min="179" max="179" width="12.81640625" hidden="true" customWidth="true" style="1"/>
    <col min="180" max="180" width="12.81640625" hidden="true" customWidth="true" style="1"/>
    <col min="181" max="181" width="12.81640625" hidden="true" customWidth="true" style="1"/>
    <col min="182" max="182" width="12.81640625" hidden="true" customWidth="true" style="1"/>
    <col min="183" max="183" width="12.81640625" hidden="true" customWidth="true" style="1"/>
    <col min="184" max="184" width="12.81640625" hidden="true" customWidth="true" style="1"/>
    <col min="185" max="185" width="12.81640625" hidden="true" customWidth="true" style="1"/>
    <col min="186" max="186" width="12.81640625" hidden="true" customWidth="true" style="1"/>
    <col min="187" max="187" width="12.81640625" hidden="true" customWidth="true" style="1"/>
    <col min="188" max="188" width="12.81640625" hidden="true" customWidth="true" style="1"/>
    <col min="189" max="189" width="12.81640625" hidden="true" customWidth="true" style="1"/>
    <col min="190" max="190" width="12.81640625" hidden="true" customWidth="true" style="1"/>
    <col min="191" max="191" width="12.81640625" hidden="true" customWidth="true" style="1"/>
    <col min="192" max="192" width="12.81640625" hidden="true" customWidth="true" style="1"/>
    <col min="193" max="193" width="12.81640625" hidden="true" customWidth="true" style="1"/>
    <col min="194" max="194" width="12.81640625" hidden="true" customWidth="true" style="1"/>
    <col min="195" max="195" width="12.81640625" hidden="true" customWidth="true" style="1"/>
    <col min="196" max="196" width="12.81640625" hidden="true" customWidth="true" style="1"/>
    <col min="197" max="197" width="12.81640625" hidden="true" customWidth="true" style="1"/>
    <col min="198" max="198" width="12.81640625" hidden="true" customWidth="true" style="1"/>
    <col min="199" max="199" width="12.81640625" hidden="true" customWidth="true" style="1"/>
    <col min="200" max="200" width="12.81640625" hidden="true" customWidth="true" style="1"/>
    <col min="201" max="201" width="12.81640625" hidden="true" customWidth="true" style="1"/>
    <col min="202" max="202" width="12.81640625" hidden="true" customWidth="true" style="1"/>
    <col min="203" max="203" width="12.81640625" hidden="true" customWidth="true" style="1"/>
    <col min="204" max="204" width="12.81640625" hidden="true" customWidth="true" style="1"/>
    <col min="205" max="205" width="12.81640625" hidden="true" customWidth="true" style="1"/>
    <col min="206" max="206" width="12.81640625" hidden="true" customWidth="true" style="1"/>
    <col min="207" max="207" width="12.81640625" hidden="true" customWidth="true" style="1"/>
    <col min="208" max="208" width="12.81640625" hidden="true" customWidth="true" style="1"/>
    <col min="209" max="209" width="12.81640625" hidden="true" customWidth="true" style="1"/>
    <col min="210" max="210" width="12.81640625" hidden="true" customWidth="true" style="1"/>
    <col min="211" max="211" width="12.81640625" hidden="true" customWidth="true" style="1"/>
    <col min="212" max="212" width="12.81640625" hidden="true" customWidth="true" style="1"/>
    <col min="213" max="213" width="12.81640625" hidden="true" customWidth="true" style="1"/>
    <col min="214" max="214" width="12.81640625" hidden="true" customWidth="true" style="1"/>
    <col min="215" max="215" width="12.81640625" hidden="true" customWidth="true" style="1"/>
    <col min="216" max="216" width="12.81640625" hidden="true" customWidth="true" style="1"/>
    <col min="217" max="217" width="12.81640625" hidden="true" customWidth="true" style="1"/>
    <col min="218" max="218" width="12.81640625" hidden="true" customWidth="true" style="1"/>
    <col min="219" max="219" width="12.81640625" hidden="true" customWidth="true" style="1"/>
    <col min="220" max="220" width="12.81640625" hidden="true" customWidth="true" style="1"/>
    <col min="221" max="221" width="12.81640625" hidden="true" customWidth="true" style="1"/>
    <col min="222" max="222" width="12.81640625" hidden="true" customWidth="true" style="1"/>
    <col min="223" max="223" width="12.81640625" hidden="true" customWidth="true" style="1"/>
    <col min="224" max="224" width="12.81640625" hidden="true" customWidth="true" style="1"/>
    <col min="225" max="225" width="12.81640625" hidden="true" customWidth="true" style="1"/>
    <col min="226" max="226" width="12.81640625" hidden="true" customWidth="true" style="1"/>
    <col min="227" max="227" width="12.81640625" hidden="true" customWidth="true" style="1"/>
    <col min="228" max="228" width="12.81640625" hidden="true" customWidth="true" style="1"/>
    <col min="229" max="229" width="12.81640625" hidden="true" customWidth="true" style="1"/>
    <col min="230" max="230" width="12.81640625" hidden="true" customWidth="true" style="1"/>
    <col min="231" max="231" width="12.81640625" hidden="true" customWidth="true" style="1"/>
    <col min="232" max="232" width="12.81640625" hidden="true" customWidth="true" style="1"/>
    <col min="233" max="233" width="12.81640625" hidden="true" customWidth="true" style="1"/>
    <col min="234" max="234" width="12.81640625" hidden="true" customWidth="true" style="1"/>
    <col min="235" max="235" width="12.81640625" hidden="true" customWidth="true" style="1"/>
    <col min="236" max="236" width="12.81640625" hidden="true" customWidth="true" style="1"/>
    <col min="237" max="237" width="12.81640625" hidden="true" customWidth="true" style="1"/>
    <col min="238" max="238" width="12.81640625" hidden="true" customWidth="true" style="1"/>
    <col min="239" max="239" width="12.81640625" hidden="true" customWidth="true" style="1"/>
    <col min="240" max="240" width="12.81640625" hidden="true" customWidth="true" style="1"/>
    <col min="241" max="241" width="12.81640625" hidden="true" customWidth="true" style="1"/>
    <col min="242" max="242" width="12.81640625" hidden="true" customWidth="true" style="1"/>
    <col min="243" max="243" width="12.81640625" hidden="true" customWidth="true" style="1"/>
    <col min="244" max="244" width="12.81640625" hidden="true" customWidth="true" style="1"/>
    <col min="245" max="245" width="12.81640625" hidden="true" customWidth="true" style="1"/>
    <col min="246" max="246" width="12.81640625" hidden="true" customWidth="true" style="1"/>
    <col min="247" max="247" width="12.81640625" hidden="true" customWidth="true" style="1"/>
    <col min="248" max="248" width="12.81640625" hidden="true" customWidth="true" style="1"/>
    <col min="249" max="249" width="12.81640625" hidden="true" customWidth="true" style="1"/>
    <col min="250" max="250" width="12.81640625" hidden="true" customWidth="true" style="1"/>
    <col min="251" max="251" width="12.81640625" hidden="true" customWidth="true" style="1"/>
    <col min="252" max="252" width="12.81640625" hidden="true" customWidth="true" style="1"/>
    <col min="253" max="253" width="12.81640625" hidden="true" customWidth="true" style="1"/>
    <col min="254" max="254" width="12.81640625" hidden="true" customWidth="true" style="1"/>
    <col min="255" max="255" width="12.81640625" hidden="true" customWidth="true" style="1"/>
    <col min="256" max="256" width="12.81640625" hidden="true" customWidth="true" style="1"/>
    <col min="257" max="257" width="12.81640625" hidden="true" customWidth="true" style="1"/>
    <col min="258" max="258" width="12.81640625" hidden="true" customWidth="true" style="1"/>
    <col min="259" max="259" width="12.81640625" hidden="true" customWidth="true" style="1"/>
    <col min="260" max="260" width="12.81640625" hidden="true" customWidth="true" style="1"/>
    <col min="261" max="261" width="12.81640625" hidden="true" customWidth="true" style="1"/>
    <col min="262" max="262" width="12.81640625" hidden="true" customWidth="true" style="1"/>
    <col min="263" max="263" width="12.81640625" hidden="true" customWidth="true" style="1"/>
    <col min="264" max="264" width="12.81640625" hidden="true" customWidth="true" style="1"/>
    <col min="265" max="265" width="12.81640625" hidden="true" customWidth="true" style="1"/>
    <col min="266" max="266" width="12.81640625" hidden="true" customWidth="true" style="1"/>
    <col min="267" max="267" width="12.81640625" hidden="true" customWidth="true" style="1"/>
    <col min="268" max="268" width="12.81640625" hidden="true" customWidth="true" style="1"/>
    <col min="269" max="269" width="12.81640625" hidden="true" customWidth="true" style="1"/>
    <col min="270" max="270" width="12.81640625" hidden="true" customWidth="true" style="1"/>
    <col min="271" max="271" width="12.81640625" hidden="true" customWidth="true" style="1"/>
    <col min="272" max="272" width="12.81640625" hidden="true" customWidth="true" style="1"/>
    <col min="273" max="273" width="12.81640625" hidden="true" customWidth="true" style="1"/>
    <col min="274" max="274" width="12.81640625" hidden="true" customWidth="true" style="1"/>
    <col min="275" max="275" width="12.81640625" hidden="true" customWidth="true" style="1"/>
    <col min="276" max="276" width="12.81640625" hidden="true" customWidth="true" style="1"/>
    <col min="277" max="277" width="12.81640625" hidden="true" customWidth="true" style="1"/>
    <col min="278" max="278" width="12.81640625" hidden="true" customWidth="true" style="1"/>
    <col min="279" max="279" width="12.81640625" hidden="true" customWidth="true" style="1"/>
    <col min="280" max="280" width="12.81640625" hidden="true" customWidth="true" style="1"/>
    <col min="281" max="281" width="12.81640625" hidden="true" customWidth="true" style="1"/>
    <col min="282" max="282" width="12.81640625" hidden="true" customWidth="true" style="1"/>
    <col min="283" max="283" width="12.81640625" hidden="true" customWidth="true" style="1"/>
    <col min="284" max="284" width="12.81640625" hidden="true" customWidth="true" style="1"/>
    <col min="285" max="285" width="12.81640625" hidden="true" customWidth="true" style="1"/>
    <col min="286" max="286" width="12.81640625" hidden="true" customWidth="true" style="1"/>
    <col min="287" max="287" width="12.81640625" hidden="true" customWidth="true" style="1"/>
    <col min="288" max="288" width="12.81640625" hidden="true" customWidth="true" style="1"/>
    <col min="289" max="289" width="12.81640625" hidden="true" customWidth="true" style="1"/>
    <col min="290" max="290" width="12.81640625" hidden="true" customWidth="true" style="1"/>
    <col min="291" max="291" width="12.81640625" hidden="true" customWidth="true" style="1"/>
    <col min="292" max="292" width="12.81640625" hidden="true" customWidth="true" style="1"/>
    <col min="293" max="293" width="12.81640625" hidden="true" customWidth="true" style="1"/>
    <col min="294" max="294" width="12.81640625" hidden="true" customWidth="true" style="1"/>
    <col min="295" max="295" width="12.81640625" hidden="true" customWidth="true" style="1"/>
    <col min="296" max="296" width="12.81640625" hidden="true" customWidth="true" style="1"/>
    <col min="297" max="297" width="12.81640625" hidden="true" customWidth="true" style="1"/>
    <col min="298" max="298" width="12.81640625" hidden="true" customWidth="true" style="1"/>
    <col min="299" max="299" width="12.81640625" hidden="true" customWidth="true" style="1"/>
    <col min="300" max="300" width="12.81640625" hidden="true" customWidth="true" style="1"/>
    <col min="301" max="301" width="12.81640625" hidden="true" customWidth="true" style="1"/>
    <col min="302" max="302" width="12.81640625" hidden="true" customWidth="true" style="1"/>
    <col min="303" max="303" width="12.81640625" hidden="true" customWidth="true" style="1"/>
    <col min="304" max="304" width="12.81640625" hidden="true" customWidth="true" style="1"/>
    <col min="305" max="305" width="12.81640625" hidden="true" customWidth="true" style="1"/>
    <col min="306" max="306" width="12.81640625" hidden="true" customWidth="true" style="1"/>
    <col min="307" max="307" width="12.81640625" hidden="true" customWidth="true" style="1"/>
    <col min="308" max="308" width="12.81640625" hidden="true" customWidth="true" style="1"/>
    <col min="309" max="309" width="12.81640625" hidden="true" customWidth="true" style="1"/>
    <col min="310" max="310" width="12.81640625" hidden="true" customWidth="true" style="1"/>
    <col min="311" max="311" width="12.81640625" hidden="true" customWidth="true" style="1"/>
    <col min="312" max="312" width="12.81640625" hidden="true" customWidth="true" style="1"/>
    <col min="313" max="313" width="12.81640625" hidden="true" customWidth="true" style="1"/>
    <col min="314" max="314" width="12.81640625" hidden="true" customWidth="true" style="1"/>
    <col min="315" max="315" width="12.81640625" hidden="true" customWidth="true" style="1"/>
    <col min="316" max="316" width="12.81640625" hidden="true" customWidth="true" style="1"/>
    <col min="317" max="317" width="12.81640625" hidden="true" customWidth="true" style="1"/>
    <col min="318" max="318" width="12.81640625" hidden="true" customWidth="true" style="1"/>
    <col min="319" max="319" width="12.81640625" hidden="true" customWidth="true" style="1"/>
    <col min="320" max="320" width="12.81640625" hidden="true" customWidth="true" style="1"/>
    <col min="321" max="321" width="12.81640625" hidden="true" customWidth="true" style="1"/>
    <col min="322" max="322" width="12.81640625" hidden="true" customWidth="true" style="1"/>
    <col min="323" max="323" width="12.81640625" hidden="true" customWidth="true" style="1"/>
    <col min="324" max="324" width="12.81640625" hidden="true" customWidth="true" style="1"/>
    <col min="325" max="325" width="12.81640625" hidden="true" customWidth="true" style="1"/>
    <col min="326" max="326" width="12.81640625" hidden="true" customWidth="true" style="1"/>
    <col min="327" max="327" width="12.81640625" hidden="true" customWidth="true" style="1"/>
    <col min="328" max="328" width="12.81640625" hidden="true" customWidth="true" style="1"/>
    <col min="329" max="329" width="12.81640625" hidden="true" customWidth="true" style="1"/>
    <col min="330" max="330" width="12.81640625" hidden="true" customWidth="true" style="1"/>
    <col min="331" max="331" width="12.81640625" hidden="true" customWidth="true" style="1"/>
    <col min="332" max="332" width="12.81640625" hidden="true" customWidth="true" style="1"/>
    <col min="333" max="333" width="12.81640625" hidden="true" customWidth="true" style="1"/>
    <col min="334" max="334" width="12.81640625" hidden="true" customWidth="true" style="1"/>
    <col min="335" max="335" width="12.81640625" hidden="true" customWidth="true" style="1"/>
    <col min="336" max="336" width="12.81640625" hidden="true" customWidth="true" style="1"/>
    <col min="337" max="337" width="12.81640625" hidden="true" customWidth="true" style="1"/>
    <col min="338" max="338" width="12.81640625" hidden="true" customWidth="true" style="1"/>
    <col min="339" max="339" width="12.81640625" hidden="true" customWidth="true" style="1"/>
    <col min="340" max="340" width="12.81640625" hidden="true" customWidth="true" style="1"/>
    <col min="341" max="341" width="12.81640625" hidden="true" customWidth="true" style="1"/>
    <col min="342" max="342" width="12.81640625" hidden="true" customWidth="true" style="1"/>
    <col min="343" max="343" width="12.81640625" hidden="true" customWidth="true" style="1"/>
    <col min="344" max="344" width="12.81640625" hidden="true" customWidth="true" style="1"/>
    <col min="345" max="345" width="12.81640625" hidden="true" customWidth="true" style="1"/>
    <col min="346" max="346" width="12.81640625" hidden="true" customWidth="true" style="1"/>
    <col min="347" max="347" width="12.81640625" hidden="true" customWidth="true" style="1"/>
    <col min="348" max="348" width="12.81640625" hidden="true" customWidth="true" style="1"/>
    <col min="349" max="349" width="12.81640625" hidden="true" customWidth="true" style="1"/>
    <col min="350" max="350" width="12.81640625" hidden="true" customWidth="true" style="1"/>
    <col min="351" max="351" width="12.81640625" hidden="true" customWidth="true" style="1"/>
    <col min="352" max="352" width="12.81640625" hidden="true" customWidth="true" style="1"/>
    <col min="353" max="353" width="12.81640625" hidden="true" customWidth="true" style="1"/>
    <col min="354" max="354" width="12.81640625" hidden="true" customWidth="true" style="1"/>
    <col min="355" max="355" width="12.81640625" hidden="true" customWidth="true" style="1"/>
    <col min="356" max="356" width="12.81640625" hidden="true" customWidth="true" style="1"/>
    <col min="357" max="357" width="12.81640625" hidden="true" customWidth="true" style="1"/>
    <col min="358" max="358" width="12.81640625" hidden="true" customWidth="true" style="1"/>
    <col min="359" max="359" width="12.81640625" hidden="true" customWidth="true" style="1"/>
    <col min="360" max="360" width="12.81640625" hidden="true" customWidth="true" style="1"/>
    <col min="361" max="361" width="12.81640625" hidden="true" customWidth="true" style="1"/>
    <col min="362" max="362" width="12.81640625" hidden="true" customWidth="true" style="1"/>
    <col min="363" max="363" width="12.81640625" hidden="true" customWidth="true" style="1"/>
    <col min="364" max="364" width="12.81640625" hidden="true" customWidth="true" style="1"/>
    <col min="365" max="365" width="12.81640625" hidden="true" customWidth="true" style="1"/>
    <col min="366" max="366" width="12.81640625" hidden="true" customWidth="true" style="1"/>
    <col min="367" max="367" width="12.81640625" hidden="true" customWidth="true" style="1"/>
    <col min="368" max="368" width="12.81640625" hidden="true" customWidth="true" style="1"/>
    <col min="369" max="369" width="12.81640625" hidden="true" customWidth="true" style="1"/>
    <col min="370" max="370" width="12.81640625" hidden="true" customWidth="true" style="1"/>
    <col min="371" max="371" width="12.81640625" hidden="true" customWidth="true" style="1"/>
    <col min="372" max="372" width="12.81640625" hidden="true" customWidth="true" style="1"/>
    <col min="373" max="373" width="12.81640625" hidden="true" customWidth="true" style="1"/>
    <col min="374" max="374" width="12.81640625" hidden="true" customWidth="true" style="1"/>
    <col min="375" max="375" width="12.81640625" hidden="true" customWidth="true" style="1"/>
    <col min="376" max="376" width="12.81640625" hidden="true" customWidth="true" style="1"/>
    <col min="377" max="377" width="12.81640625" hidden="true" customWidth="true" style="1"/>
    <col min="378" max="378" width="12.81640625" hidden="true" customWidth="true" style="1"/>
    <col min="379" max="379" width="12.81640625" hidden="true" customWidth="true" style="1"/>
    <col min="380" max="380" width="12.81640625" hidden="true" customWidth="true" style="1"/>
    <col min="381" max="381" width="12.81640625" hidden="true" customWidth="true" style="1"/>
    <col min="382" max="382" width="12.81640625" hidden="true" customWidth="true" style="1"/>
    <col min="383" max="383" width="12.81640625" hidden="true" customWidth="true" style="1"/>
    <col min="384" max="384" width="12.81640625" hidden="true" customWidth="true" style="1"/>
    <col min="385" max="385" width="12.81640625" hidden="true" customWidth="true" style="1"/>
    <col min="386" max="386" width="12.81640625" hidden="true" customWidth="true" style="1"/>
    <col min="387" max="387" width="12.81640625" hidden="true" customWidth="true" style="1"/>
    <col min="388" max="388" width="12.81640625" hidden="true" customWidth="true" style="1"/>
    <col min="389" max="389" width="12.81640625" hidden="true" customWidth="true" style="1"/>
    <col min="390" max="390" width="12.81640625" hidden="true" customWidth="true" style="1"/>
    <col min="391" max="391" width="12.81640625" hidden="true" customWidth="true" style="1"/>
    <col min="392" max="392" width="12.81640625" hidden="true" customWidth="true" style="1"/>
    <col min="393" max="393" width="12.81640625" hidden="true" customWidth="true" style="1"/>
    <col min="394" max="394" width="12.81640625" hidden="true" customWidth="true" style="1"/>
    <col min="395" max="395" width="12.81640625" hidden="true" customWidth="true" style="1"/>
    <col min="396" max="396" width="12.81640625" hidden="true" customWidth="true" style="1"/>
    <col min="397" max="397" width="12.81640625" hidden="true" customWidth="true" style="1"/>
    <col min="398" max="398" width="12.81640625" hidden="true" customWidth="true" style="1"/>
    <col min="399" max="399" width="12.81640625" hidden="true" customWidth="true" style="1"/>
    <col min="400" max="400" width="12.81640625" hidden="true" customWidth="true" style="1"/>
    <col min="401" max="401" width="12.81640625" hidden="true" customWidth="true" style="1"/>
    <col min="402" max="402" width="12.81640625" hidden="true" customWidth="true" style="1"/>
    <col min="403" max="403" width="12.81640625" hidden="true" customWidth="true" style="1"/>
    <col min="404" max="404" width="12.81640625" hidden="true" customWidth="true" style="1"/>
    <col min="405" max="405" width="12.81640625" hidden="true" customWidth="true" style="1"/>
    <col min="406" max="406" width="12.81640625" hidden="true" customWidth="true" style="1"/>
    <col min="407" max="407" width="12.81640625" hidden="true" customWidth="true" style="1"/>
    <col min="408" max="408" width="12.81640625" hidden="true" customWidth="true" style="1"/>
    <col min="409" max="409" width="12.81640625" hidden="true" customWidth="true" style="1"/>
    <col min="410" max="410" width="12.81640625" hidden="true" customWidth="true" style="1"/>
    <col min="411" max="411" width="12.81640625" hidden="true" customWidth="true" style="1"/>
    <col min="412" max="412" width="12.81640625" hidden="true" customWidth="true" style="1"/>
    <col min="413" max="413" width="12.81640625" hidden="true" customWidth="true" style="1"/>
    <col min="414" max="414" width="12.81640625" hidden="true" customWidth="true" style="1"/>
    <col min="415" max="415" width="12.81640625" hidden="true" customWidth="true" style="1"/>
    <col min="416" max="416" width="12.81640625" hidden="true" customWidth="true" style="1"/>
    <col min="417" max="417" width="12.81640625" hidden="true" customWidth="true" style="1"/>
    <col min="418" max="418" width="12.81640625" hidden="true" customWidth="true" style="1"/>
    <col min="419" max="419" width="12.81640625" hidden="true" customWidth="true" style="1"/>
    <col min="420" max="420" width="12.81640625" hidden="true" customWidth="true" style="1"/>
    <col min="421" max="421" width="12.81640625" hidden="true" customWidth="true" style="1"/>
    <col min="422" max="422" width="12.81640625" hidden="true" customWidth="true" style="1"/>
    <col min="423" max="423" width="12.81640625" hidden="true" customWidth="true" style="1"/>
    <col min="424" max="424" width="12.81640625" hidden="true" customWidth="true" style="1"/>
    <col min="425" max="425" width="12.81640625" hidden="true" customWidth="true" style="1"/>
    <col min="426" max="426" width="12.81640625" hidden="true" customWidth="true" style="1"/>
    <col min="427" max="427" width="12.81640625" hidden="true" customWidth="true" style="1"/>
    <col min="428" max="428" width="12.81640625" hidden="true" customWidth="true" style="1"/>
    <col min="429" max="429" width="12.81640625" hidden="true" customWidth="true" style="1"/>
    <col min="430" max="430" width="12.81640625" hidden="true" customWidth="true" style="1"/>
    <col min="431" max="431" width="12.81640625" hidden="true" customWidth="true" style="1"/>
    <col min="432" max="432" width="12.81640625" hidden="true" customWidth="true" style="1"/>
    <col min="433" max="433" width="12.81640625" hidden="true" customWidth="true" style="1"/>
    <col min="434" max="434" width="12.81640625" hidden="true" customWidth="true" style="1"/>
    <col min="435" max="435" width="12.81640625" hidden="true" customWidth="true" style="1"/>
    <col min="436" max="436" width="12.81640625" hidden="true" customWidth="true" style="1"/>
    <col min="437" max="437" width="12.81640625" hidden="true" customWidth="true" style="1"/>
    <col min="438" max="438" width="12.81640625" hidden="true" customWidth="true" style="1"/>
    <col min="439" max="439" width="12.81640625" hidden="true" customWidth="true" style="1"/>
    <col min="440" max="440" width="12.81640625" hidden="true" customWidth="true" style="1"/>
    <col min="441" max="441" width="12.81640625" hidden="true" customWidth="true" style="1"/>
    <col min="442" max="442" width="12.81640625" hidden="true" customWidth="true" style="1"/>
    <col min="443" max="443" width="12.81640625" hidden="true" customWidth="true" style="1"/>
    <col min="444" max="444" width="12.81640625" hidden="true" customWidth="true" style="1"/>
    <col min="445" max="445" width="12.81640625" hidden="true" customWidth="true" style="1"/>
    <col min="446" max="446" width="12.81640625" hidden="true" customWidth="true" style="1"/>
    <col min="447" max="447" width="12.81640625" hidden="true" customWidth="true" style="1"/>
    <col min="448" max="448" width="12.81640625" hidden="true" customWidth="true" style="1"/>
    <col min="449" max="449" width="12.81640625" hidden="true" customWidth="true" style="1"/>
    <col min="450" max="450" width="12.81640625" hidden="true" customWidth="true" style="1"/>
    <col min="451" max="451" width="12.81640625" hidden="true" customWidth="true" style="1"/>
    <col min="452" max="452" width="12.81640625" hidden="true" customWidth="true" style="1"/>
    <col min="453" max="453" width="12.81640625" hidden="true" customWidth="true" style="1"/>
    <col min="454" max="454" width="12.81640625" hidden="true" customWidth="true" style="1"/>
    <col min="455" max="455" width="12.81640625" hidden="true" customWidth="true" style="1"/>
    <col min="456" max="456" width="12.81640625" hidden="true" customWidth="true" style="1"/>
    <col min="457" max="457" width="12.81640625" hidden="true" customWidth="true" style="1"/>
    <col min="458" max="458" width="12.81640625" hidden="true" customWidth="true" style="1"/>
    <col min="459" max="459" width="12.81640625" hidden="true" customWidth="true" style="1"/>
    <col min="460" max="460" width="12.81640625" hidden="true" customWidth="true" style="1"/>
    <col min="461" max="461" width="12.81640625" hidden="true" customWidth="true" style="1"/>
    <col min="462" max="462" width="12.81640625" hidden="true" customWidth="true" style="1"/>
    <col min="463" max="463" width="12.81640625" hidden="true" customWidth="true" style="1"/>
    <col min="464" max="464" width="12.81640625" hidden="true" customWidth="true" style="1"/>
    <col min="465" max="465" width="12.81640625" hidden="true" customWidth="true" style="1"/>
    <col min="466" max="466" width="12.81640625" hidden="true" customWidth="true" style="1"/>
    <col min="467" max="467" width="12.81640625" hidden="true" customWidth="true" style="1"/>
    <col min="468" max="468" width="12.81640625" hidden="true" customWidth="true" style="1"/>
    <col min="469" max="469" width="12.81640625" hidden="true" customWidth="true" style="1"/>
    <col min="470" max="470" width="12.81640625" hidden="true" customWidth="true" style="1"/>
    <col min="471" max="471" width="12.81640625" hidden="true" customWidth="true" style="1"/>
    <col min="472" max="472" width="12.81640625" hidden="true" customWidth="true" style="1"/>
    <col min="473" max="473" width="12.81640625" hidden="true" customWidth="true" style="1"/>
    <col min="474" max="474" width="12.81640625" hidden="true" customWidth="true" style="1"/>
    <col min="475" max="475" width="12.81640625" hidden="true" customWidth="true" style="1"/>
    <col min="476" max="476" width="12.81640625" hidden="true" customWidth="true" style="1"/>
    <col min="477" max="477" width="12.81640625" hidden="true" customWidth="true" style="1"/>
    <col min="478" max="478" width="12.81640625" hidden="true" customWidth="true" style="1"/>
    <col min="479" max="479" width="12.81640625" hidden="true" customWidth="true" style="1"/>
    <col min="480" max="480" width="12.81640625" hidden="true" customWidth="true" style="1"/>
    <col min="481" max="481" width="12.81640625" hidden="true" customWidth="true" style="1"/>
    <col min="482" max="482" width="12.81640625" hidden="true" customWidth="true" style="1"/>
    <col min="483" max="483" width="12.81640625" hidden="true" customWidth="true" style="1"/>
    <col min="484" max="484" width="12.81640625" hidden="true" customWidth="true" style="1"/>
    <col min="485" max="485" width="12.81640625" hidden="true" customWidth="true" style="1"/>
    <col min="486" max="486" width="12.81640625" hidden="true" customWidth="true" style="1"/>
    <col min="487" max="487" width="12.81640625" hidden="true" customWidth="true" style="1"/>
    <col min="488" max="488" width="12.81640625" hidden="true" customWidth="true" style="1"/>
    <col min="489" max="489" width="12.81640625" hidden="true" customWidth="true" style="1"/>
    <col min="490" max="490" width="12.81640625" hidden="true" customWidth="true" style="1"/>
    <col min="491" max="491" width="12.81640625" hidden="true" customWidth="true" style="1"/>
    <col min="492" max="492" width="12.81640625" hidden="true" customWidth="true" style="1"/>
    <col min="493" max="493" width="12.81640625" hidden="true" customWidth="true" style="1"/>
    <col min="494" max="494" width="12.81640625" hidden="true" customWidth="true" style="1"/>
    <col min="495" max="495" width="12.81640625" hidden="true" customWidth="true" style="1"/>
    <col min="496" max="496" width="12.81640625" hidden="true" customWidth="true" style="1"/>
    <col min="497" max="497" width="12.81640625" hidden="true" customWidth="true" style="1"/>
    <col min="498" max="498" width="12.81640625" hidden="true" customWidth="true" style="1"/>
    <col min="499" max="499" width="12.81640625" hidden="true" customWidth="true" style="1"/>
    <col min="500" max="500" width="12.81640625" hidden="true" customWidth="true" style="1"/>
    <col min="501" max="501" width="12.81640625" hidden="true" customWidth="true" style="1"/>
    <col min="502" max="502" width="12.81640625" hidden="true" customWidth="true" style="1"/>
    <col min="503" max="503" width="12.81640625" hidden="true" customWidth="true" style="1"/>
    <col min="504" max="504" width="12.81640625" hidden="true" customWidth="true" style="1"/>
    <col min="505" max="505" width="12.81640625" hidden="true" customWidth="true" style="1"/>
    <col min="506" max="506" width="12.81640625" hidden="true" customWidth="true" style="1"/>
    <col min="507" max="507" width="12.81640625" hidden="true" customWidth="true" style="1"/>
    <col min="508" max="508" width="12.81640625" hidden="true" customWidth="true" style="1"/>
    <col min="509" max="509" width="12.81640625" hidden="true" customWidth="true" style="1"/>
    <col min="510" max="510" width="12.81640625" hidden="true" customWidth="true" style="1"/>
    <col min="511" max="511" width="12.81640625" hidden="true" customWidth="true" style="1"/>
    <col min="512" max="512" width="12.81640625" hidden="true" customWidth="true" style="1"/>
    <col min="513" max="513" width="12.81640625" hidden="true" customWidth="true" style="1"/>
    <col min="514" max="514" width="12.81640625" hidden="true" customWidth="true" style="1"/>
    <col min="515" max="515" width="12.81640625" hidden="true" customWidth="true" style="1"/>
    <col min="516" max="516" width="12.81640625" hidden="true" customWidth="true" style="1"/>
    <col min="517" max="517" width="12.81640625" hidden="true" customWidth="true" style="1"/>
    <col min="518" max="518" width="12.81640625" hidden="true" customWidth="true" style="1"/>
    <col min="519" max="519" width="12.81640625" hidden="true" customWidth="true" style="1"/>
    <col min="520" max="520" width="12.81640625" hidden="true" customWidth="true" style="1"/>
    <col min="521" max="521" width="12.81640625" hidden="true" customWidth="true" style="1"/>
    <col min="522" max="522" width="12.81640625" hidden="true" customWidth="true" style="1"/>
    <col min="523" max="523" width="12.81640625" hidden="true" customWidth="true" style="1"/>
    <col min="524" max="524" width="12.81640625" hidden="true" customWidth="true" style="1"/>
    <col min="525" max="525" width="12.81640625" hidden="true" customWidth="true" style="1"/>
    <col min="526" max="526" width="12.81640625" hidden="true" customWidth="true" style="1"/>
    <col min="527" max="527" width="12.81640625" hidden="true" customWidth="true" style="1"/>
    <col min="528" max="528" width="12.81640625" hidden="true" customWidth="true" style="1"/>
    <col min="529" max="529" width="12.81640625" hidden="true" customWidth="true" style="1"/>
    <col min="530" max="530" width="12.81640625" hidden="true" customWidth="true" style="1"/>
    <col min="531" max="531" width="12.81640625" hidden="true" customWidth="true" style="1"/>
    <col min="532" max="532" width="12.81640625" hidden="true" customWidth="true" style="1"/>
    <col min="533" max="533" width="12.81640625" hidden="true" customWidth="true" style="1"/>
    <col min="534" max="534" width="12.81640625" hidden="true" customWidth="true" style="1"/>
    <col min="535" max="535" width="12.81640625" hidden="true" customWidth="true" style="1"/>
    <col min="536" max="536" width="12.81640625" hidden="true" customWidth="true" style="1"/>
    <col min="537" max="537" width="12.81640625" hidden="true" customWidth="true" style="1"/>
    <col min="538" max="538" width="12.81640625" hidden="true" customWidth="true" style="1"/>
    <col min="539" max="539" width="12.81640625" hidden="true" customWidth="true" style="1"/>
    <col min="540" max="540" width="12.81640625" hidden="true" customWidth="true" style="1"/>
    <col min="541" max="541" width="12.81640625" hidden="true" customWidth="true" style="1"/>
    <col min="542" max="542" width="12.81640625" hidden="true" customWidth="true" style="1"/>
    <col min="543" max="543" width="12.81640625" hidden="true" customWidth="true" style="1"/>
    <col min="544" max="544" width="12.81640625" hidden="true" customWidth="true" style="1"/>
    <col min="545" max="545" width="12.81640625" hidden="true" customWidth="true" style="1"/>
    <col min="546" max="546" width="12.81640625" hidden="true" customWidth="true" style="1"/>
    <col min="547" max="547" width="12.81640625" hidden="true" customWidth="true" style="1"/>
    <col min="548" max="548" width="12.81640625" hidden="true" customWidth="true" style="1"/>
    <col min="549" max="549" width="12.81640625" hidden="true" customWidth="true" style="1"/>
    <col min="550" max="550" width="12.81640625" hidden="true" customWidth="true" style="1"/>
    <col min="551" max="551" width="12.81640625" hidden="true" customWidth="true" style="1"/>
    <col min="552" max="552" width="12.81640625" hidden="true" customWidth="true" style="1"/>
    <col min="553" max="553" width="12.81640625" hidden="true" customWidth="true" style="1"/>
    <col min="554" max="554" width="12.81640625" hidden="true" customWidth="true" style="1"/>
    <col min="555" max="555" width="12.81640625" hidden="true" customWidth="true" style="1"/>
    <col min="556" max="556" width="12.81640625" hidden="true" customWidth="true" style="1"/>
    <col min="557" max="557" width="12.81640625" hidden="true" customWidth="true" style="1"/>
    <col min="558" max="558" width="12.81640625" hidden="true" customWidth="true" style="1"/>
    <col min="559" max="559" width="12.81640625" hidden="true" customWidth="true" style="1"/>
    <col min="560" max="560" width="12.81640625" hidden="true" customWidth="true" style="1"/>
    <col min="561" max="561" width="12.81640625" hidden="true" customWidth="true" style="1"/>
    <col min="562" max="562" width="12.81640625" hidden="true" customWidth="true" style="1"/>
    <col min="563" max="563" width="12.81640625" hidden="true" customWidth="true" style="1"/>
    <col min="564" max="564" width="12.81640625" hidden="true" customWidth="true" style="1"/>
    <col min="565" max="565" width="12.81640625" hidden="true" customWidth="true" style="1"/>
    <col min="566" max="566" width="12.81640625" hidden="true" customWidth="true" style="1"/>
    <col min="567" max="567" width="12.81640625" hidden="true" customWidth="true" style="1"/>
    <col min="568" max="568" width="12.81640625" hidden="true" customWidth="true" style="1"/>
    <col min="569" max="569" width="12.81640625" hidden="true" customWidth="true" style="1"/>
    <col min="570" max="570" width="12.81640625" hidden="true" customWidth="true" style="1"/>
    <col min="571" max="571" width="12.81640625" hidden="true" customWidth="true" style="1"/>
    <col min="572" max="572" width="12.81640625" hidden="true" customWidth="true" style="1"/>
    <col min="573" max="573" width="12.81640625" hidden="true" customWidth="true" style="1"/>
    <col min="574" max="574" width="12.81640625" hidden="true" customWidth="true" style="1"/>
    <col min="575" max="575" width="12.81640625" hidden="true" customWidth="true" style="1"/>
    <col min="576" max="576" width="12.81640625" hidden="true" customWidth="true" style="1"/>
    <col min="577" max="577" width="12.81640625" hidden="true" customWidth="true" style="1"/>
    <col min="578" max="578" width="12.81640625" hidden="true" customWidth="true" style="1"/>
    <col min="579" max="579" width="12.81640625" hidden="true" customWidth="true" style="1"/>
    <col min="580" max="580" width="12.81640625" hidden="true" customWidth="true" style="1"/>
    <col min="581" max="581" width="12.81640625" hidden="true" customWidth="true" style="1"/>
    <col min="582" max="582" width="12.81640625" hidden="true" customWidth="true" style="1"/>
    <col min="583" max="583" width="12.81640625" hidden="true" customWidth="true" style="1"/>
    <col min="584" max="584" width="12.81640625" hidden="true" customWidth="true" style="1"/>
    <col min="585" max="585" width="12.81640625" hidden="true" customWidth="true" style="1"/>
    <col min="586" max="586" width="12.81640625" hidden="true" customWidth="true" style="1"/>
    <col min="587" max="587" width="12.81640625" hidden="true" customWidth="true" style="1"/>
    <col min="588" max="588" width="12.81640625" hidden="true" customWidth="true" style="1"/>
    <col min="589" max="589" width="12.81640625" hidden="true" customWidth="true" style="1"/>
    <col min="590" max="590" width="12.81640625" hidden="true" customWidth="true" style="1"/>
    <col min="591" max="591" width="12.81640625" hidden="true" customWidth="true" style="1"/>
    <col min="592" max="592" width="12.81640625" hidden="true" customWidth="true" style="1"/>
    <col min="593" max="593" width="12.81640625" hidden="true" customWidth="true" style="1"/>
    <col min="594" max="594" width="12.81640625" hidden="true" customWidth="true" style="1"/>
    <col min="595" max="595" width="12.81640625" hidden="true" customWidth="true" style="1"/>
    <col min="596" max="596" width="12.81640625" hidden="true" customWidth="true" style="1"/>
    <col min="597" max="597" width="12.81640625" hidden="true" customWidth="true" style="1"/>
    <col min="598" max="598" width="12.81640625" hidden="true" customWidth="true" style="1"/>
    <col min="599" max="599" width="12.81640625" hidden="true" customWidth="true" style="1"/>
    <col min="600" max="600" width="12.81640625" hidden="true" customWidth="true" style="1"/>
    <col min="601" max="601" width="12.81640625" hidden="true" customWidth="true" style="1"/>
    <col min="602" max="602" width="12.81640625" hidden="true" customWidth="true" style="1"/>
    <col min="603" max="603" width="12.81640625" hidden="true" customWidth="true" style="1"/>
    <col min="604" max="604" width="12.81640625" hidden="true" customWidth="true" style="1"/>
    <col min="605" max="605" width="12.81640625" hidden="true" customWidth="true" style="1"/>
    <col min="606" max="606" width="12.81640625" hidden="true" customWidth="true" style="1"/>
    <col min="607" max="607" width="12.81640625" hidden="true" customWidth="true" style="1"/>
    <col min="608" max="608" width="12.81640625" hidden="true" customWidth="true" style="1"/>
    <col min="609" max="609" width="12.81640625" hidden="true" customWidth="true" style="1"/>
    <col min="610" max="610" width="12.81640625" hidden="true" customWidth="true" style="1"/>
    <col min="611" max="611" width="12.81640625" hidden="true" customWidth="true" style="1"/>
    <col min="612" max="612" width="12.81640625" hidden="true" customWidth="true" style="1"/>
    <col min="613" max="613" width="12.81640625" hidden="true" customWidth="true" style="1"/>
    <col min="614" max="614" width="12.81640625" hidden="true" customWidth="true" style="1"/>
    <col min="615" max="615" width="12.81640625" hidden="true" customWidth="true" style="1"/>
    <col min="616" max="616" width="12.81640625" hidden="true" customWidth="true" style="1"/>
    <col min="617" max="617" width="12.81640625" hidden="true" customWidth="true" style="1"/>
    <col min="618" max="618" width="12.81640625" hidden="true" customWidth="true" style="1"/>
    <col min="619" max="619" width="12.81640625" hidden="true" customWidth="true" style="1"/>
    <col min="620" max="620" width="12.81640625" hidden="true" customWidth="true" style="1"/>
    <col min="621" max="621" width="12.81640625" hidden="true" customWidth="true" style="1"/>
    <col min="622" max="622" width="12.81640625" hidden="true" customWidth="true" style="1"/>
    <col min="623" max="623" width="12.81640625" hidden="true" customWidth="true" style="1"/>
    <col min="624" max="624" width="12.81640625" hidden="true" customWidth="true" style="1"/>
    <col min="625" max="625" width="12.81640625" hidden="true" customWidth="true" style="1"/>
    <col min="626" max="626" width="12.81640625" hidden="true" customWidth="true" style="1"/>
    <col min="627" max="627" width="12.81640625" hidden="true" customWidth="true" style="1"/>
    <col min="628" max="628" width="12.81640625" hidden="true" customWidth="true" style="1"/>
    <col min="629" max="629" width="12.81640625" hidden="true" customWidth="true" style="1"/>
    <col min="630" max="630" width="12.81640625" hidden="true" customWidth="true" style="1"/>
    <col min="631" max="631" width="12.81640625" hidden="true" customWidth="true" style="1"/>
    <col min="632" max="632" width="12.81640625" hidden="true" customWidth="true" style="1"/>
    <col min="633" max="633" width="12.81640625" hidden="true" customWidth="true" style="1"/>
    <col min="634" max="634" width="12.81640625" hidden="true" customWidth="true" style="1"/>
    <col min="635" max="635" width="12.81640625" hidden="true" customWidth="true" style="1"/>
    <col min="636" max="636" width="12.81640625" hidden="true" customWidth="true" style="1"/>
    <col min="637" max="637" width="12.81640625" hidden="true" customWidth="true" style="1"/>
    <col min="638" max="638" width="12.81640625" hidden="true" customWidth="true" style="1"/>
    <col min="639" max="639" width="12.81640625" hidden="true" customWidth="true" style="1"/>
    <col min="640" max="640" width="12.81640625" hidden="true" customWidth="true" style="1"/>
    <col min="641" max="641" width="12.81640625" hidden="true" customWidth="true" style="1"/>
    <col min="642" max="642" width="12.81640625" hidden="true" customWidth="true" style="1"/>
    <col min="643" max="643" width="12.81640625" hidden="true" customWidth="true" style="1"/>
    <col min="644" max="644" width="12.81640625" hidden="true" customWidth="true" style="1"/>
    <col min="645" max="645" width="12.81640625" hidden="true" customWidth="true" style="1"/>
    <col min="646" max="646" width="12.81640625" hidden="true" customWidth="true" style="1"/>
    <col min="647" max="647" width="12.81640625" hidden="true" customWidth="true" style="1"/>
    <col min="648" max="648" width="12.81640625" hidden="true" customWidth="true" style="1"/>
    <col min="649" max="649" width="12.81640625" hidden="true" customWidth="true" style="1"/>
    <col min="650" max="650" width="12.81640625" hidden="true" customWidth="true" style="1"/>
    <col min="651" max="651" width="12.81640625" hidden="true" customWidth="true" style="1"/>
    <col min="652" max="652" width="12.81640625" hidden="true" customWidth="true" style="1"/>
    <col min="653" max="653" width="12.81640625" hidden="true" customWidth="true" style="1"/>
    <col min="654" max="654" width="12.81640625" hidden="true" customWidth="true" style="1"/>
    <col min="655" max="655" width="12.81640625" hidden="true" customWidth="true" style="1"/>
    <col min="656" max="656" width="12.81640625" hidden="true" customWidth="true" style="1"/>
    <col min="657" max="657" width="12.81640625" hidden="true" customWidth="true" style="1"/>
    <col min="658" max="658" width="12.81640625" hidden="true" customWidth="true" style="1"/>
    <col min="659" max="659" width="12.81640625" hidden="true" customWidth="true" style="1"/>
    <col min="660" max="660" width="12.81640625" hidden="true" customWidth="true" style="1"/>
    <col min="661" max="661" width="12.81640625" hidden="true" customWidth="true" style="1"/>
    <col min="662" max="662" width="12.81640625" hidden="true" customWidth="true" style="1"/>
    <col min="663" max="663" width="12.81640625" hidden="true" customWidth="true" style="1"/>
    <col min="664" max="664" width="12.81640625" hidden="true" customWidth="true" style="1"/>
    <col min="665" max="665" width="12.81640625" hidden="true" customWidth="true" style="1"/>
    <col min="666" max="666" width="12.81640625" hidden="true" customWidth="true" style="1"/>
    <col min="667" max="667" width="12.81640625" hidden="true" customWidth="true" style="1"/>
    <col min="668" max="668" width="12.81640625" hidden="true" customWidth="true" style="1"/>
    <col min="669" max="669" width="12.81640625" hidden="true" customWidth="true" style="1"/>
    <col min="670" max="670" width="12.81640625" hidden="true" customWidth="true" style="1"/>
    <col min="671" max="671" width="12.81640625" hidden="true" customWidth="true" style="1"/>
    <col min="672" max="672" width="12.81640625" hidden="true" customWidth="true" style="1"/>
    <col min="673" max="673" width="12.81640625" hidden="true" customWidth="true" style="1"/>
    <col min="674" max="674" width="12.81640625" hidden="true" customWidth="true" style="1"/>
    <col min="675" max="675" width="12.81640625" hidden="true" customWidth="true" style="1"/>
    <col min="676" max="676" width="12.81640625" hidden="true" customWidth="true" style="1"/>
    <col min="677" max="677" width="12.81640625" hidden="true" customWidth="true" style="1"/>
    <col min="678" max="678" width="12.81640625" hidden="true" customWidth="true" style="1"/>
    <col min="679" max="679" width="12.81640625" hidden="true" customWidth="true" style="1"/>
    <col min="680" max="680" width="12.81640625" hidden="true" customWidth="true" style="1"/>
    <col min="681" max="681" width="12.81640625" hidden="true" customWidth="true" style="1"/>
    <col min="682" max="682" width="12.81640625" hidden="true" customWidth="true" style="1"/>
    <col min="683" max="683" width="12.81640625" hidden="true" customWidth="true" style="1"/>
    <col min="684" max="684" width="12.81640625" hidden="true" customWidth="true" style="1"/>
    <col min="685" max="685" width="12.81640625" hidden="true" customWidth="true" style="1"/>
    <col min="686" max="686" width="12.81640625" hidden="true" customWidth="true" style="1"/>
    <col min="687" max="687" width="12.81640625" hidden="true" customWidth="true" style="1"/>
    <col min="688" max="688" width="12.81640625" hidden="true" customWidth="true" style="1"/>
    <col min="689" max="689" width="12.81640625" hidden="true" customWidth="true" style="1"/>
    <col min="690" max="690" width="12.81640625" hidden="true" customWidth="true" style="1"/>
    <col min="691" max="691" width="12.81640625" hidden="true" customWidth="true" style="1"/>
    <col min="692" max="692" width="12.81640625" hidden="true" customWidth="true" style="1"/>
    <col min="693" max="693" width="12.81640625" hidden="true" customWidth="true" style="1"/>
    <col min="694" max="694" width="12.81640625" hidden="true" customWidth="true" style="1"/>
    <col min="695" max="695" width="12.81640625" hidden="true" customWidth="true" style="1"/>
    <col min="696" max="696" width="12.81640625" hidden="true" customWidth="true" style="1"/>
    <col min="697" max="697" width="12.81640625" hidden="true" customWidth="true" style="1"/>
    <col min="698" max="698" width="12.81640625" hidden="true" customWidth="true" style="1"/>
    <col min="699" max="699" width="12.81640625" hidden="true" customWidth="true" style="1"/>
    <col min="700" max="700" width="12.81640625" hidden="true" customWidth="true" style="1"/>
    <col min="701" max="701" width="12.81640625" hidden="true" customWidth="true" style="1"/>
    <col min="702" max="702" width="12.81640625" hidden="true" customWidth="true" style="1"/>
    <col min="703" max="703" width="12.81640625" hidden="true" customWidth="true" style="1"/>
    <col min="704" max="704" width="12.81640625" hidden="true" customWidth="true" style="1"/>
    <col min="705" max="705" width="12.81640625" hidden="true" customWidth="true" style="1"/>
    <col min="706" max="706" width="12.81640625" hidden="true" customWidth="true" style="1"/>
    <col min="707" max="707" width="12.81640625" hidden="true" customWidth="true" style="1"/>
    <col min="708" max="708" width="12.81640625" hidden="true" customWidth="true" style="1"/>
    <col min="709" max="709" width="12.81640625" hidden="true" customWidth="true" style="1"/>
    <col min="710" max="710" width="12.81640625" hidden="true" customWidth="true" style="1"/>
    <col min="711" max="711" width="12.81640625" hidden="true" customWidth="true" style="1"/>
    <col min="712" max="712" width="12.81640625" hidden="true" customWidth="true" style="1"/>
    <col min="713" max="713" width="12.81640625" hidden="true" customWidth="true" style="1"/>
    <col min="714" max="714" width="12.81640625" hidden="true" customWidth="true" style="1"/>
    <col min="715" max="715" width="12.81640625" hidden="true" customWidth="true" style="1"/>
    <col min="716" max="716" width="12.81640625" hidden="true" customWidth="true" style="1"/>
    <col min="717" max="717" width="12.81640625" hidden="true" customWidth="true" style="1"/>
    <col min="718" max="718" width="12.81640625" hidden="true" customWidth="true" style="1"/>
    <col min="719" max="719" width="12.81640625" hidden="true" customWidth="true" style="1"/>
    <col min="720" max="720" width="12.81640625" hidden="true" customWidth="true" style="1"/>
    <col min="721" max="721" width="12.81640625" hidden="true" customWidth="true" style="1"/>
    <col min="722" max="722" width="12.81640625" hidden="true" customWidth="true" style="1"/>
    <col min="723" max="723" width="12.81640625" hidden="true" customWidth="true" style="1"/>
    <col min="724" max="724" width="12.81640625" hidden="true" customWidth="true" style="1"/>
    <col min="725" max="725" width="12.81640625" hidden="true" customWidth="true" style="1"/>
    <col min="726" max="726" width="12.81640625" hidden="true" customWidth="true" style="1"/>
    <col min="727" max="727" width="12.81640625" hidden="true" customWidth="true" style="1"/>
    <col min="728" max="728" width="12.81640625" hidden="true" customWidth="true" style="1"/>
    <col min="729" max="729" width="12.81640625" hidden="true" customWidth="true" style="1"/>
    <col min="730" max="730" width="12.81640625" hidden="true" customWidth="true" style="1"/>
    <col min="731" max="731" width="12.81640625" hidden="true" customWidth="true" style="1"/>
    <col min="732" max="732" width="12.81640625" hidden="true" customWidth="true" style="1"/>
    <col min="733" max="733" width="12.81640625" hidden="true" customWidth="true" style="1"/>
    <col min="734" max="734" width="12.81640625" hidden="true" customWidth="true" style="1"/>
    <col min="735" max="735" width="12.81640625" hidden="true" customWidth="true" style="1"/>
    <col min="736" max="736" width="12.81640625" hidden="true" customWidth="true" style="1"/>
    <col min="737" max="737" width="12.81640625" hidden="true" customWidth="true" style="1"/>
    <col min="738" max="738" width="12.81640625" hidden="true" customWidth="true" style="1"/>
    <col min="739" max="739" width="12.81640625" hidden="true" customWidth="true" style="1"/>
    <col min="740" max="740" width="12.81640625" hidden="true" customWidth="true" style="1"/>
    <col min="741" max="741" width="12.81640625" hidden="true" customWidth="true" style="1"/>
    <col min="742" max="742" width="12.81640625" hidden="true" customWidth="true" style="1"/>
    <col min="743" max="743" width="12.81640625" hidden="true" customWidth="true" style="1"/>
    <col min="744" max="744" width="12.81640625" hidden="true" customWidth="true" style="1"/>
    <col min="745" max="745" width="12.81640625" hidden="true" customWidth="true" style="1"/>
    <col min="746" max="746" width="12.81640625" hidden="true" customWidth="true" style="1"/>
    <col min="747" max="747" width="12.81640625" hidden="true" customWidth="true" style="1"/>
    <col min="748" max="748" width="12.81640625" hidden="true" customWidth="true" style="1"/>
    <col min="749" max="749" width="12.81640625" hidden="true" customWidth="true" style="1"/>
    <col min="750" max="750" width="12.81640625" hidden="true" customWidth="true" style="1"/>
    <col min="751" max="751" width="12.81640625" hidden="true" customWidth="true" style="1"/>
    <col min="752" max="752" width="12.81640625" hidden="true" customWidth="true" style="1"/>
    <col min="753" max="753" width="12.81640625" hidden="true" customWidth="true" style="1"/>
    <col min="754" max="754" width="12.81640625" hidden="true" customWidth="true" style="1"/>
    <col min="755" max="755" width="12.81640625" hidden="true" customWidth="true" style="1"/>
    <col min="756" max="756" width="12.81640625" hidden="true" customWidth="true" style="1"/>
    <col min="757" max="757" width="12.81640625" hidden="true" customWidth="true" style="1"/>
    <col min="758" max="758" width="12.81640625" hidden="true" customWidth="true" style="1"/>
    <col min="759" max="759" width="12.81640625" hidden="true" customWidth="true" style="1"/>
    <col min="760" max="760" width="12.81640625" hidden="true" customWidth="true" style="1"/>
    <col min="761" max="761" width="12.81640625" hidden="true" customWidth="true" style="1"/>
    <col min="762" max="762" width="12.81640625" hidden="true" customWidth="true" style="1"/>
    <col min="763" max="763" width="12.81640625" hidden="true" customWidth="true" style="1"/>
    <col min="764" max="764" width="12.81640625" hidden="true" customWidth="true" style="1"/>
    <col min="765" max="765" width="12.81640625" hidden="true" customWidth="true" style="1"/>
    <col min="766" max="766" width="12.81640625" hidden="true" customWidth="true" style="1"/>
    <col min="767" max="767" width="12.81640625" hidden="true" customWidth="true" style="1"/>
    <col min="768" max="768" width="12.81640625" hidden="true" customWidth="true" style="1"/>
    <col min="769" max="769" width="12.81640625" hidden="true" customWidth="true" style="1"/>
    <col min="770" max="770" width="12.81640625" hidden="true" customWidth="true" style="1"/>
    <col min="771" max="771" width="12.81640625" hidden="true" customWidth="true" style="1"/>
    <col min="772" max="772" width="12.81640625" hidden="true" customWidth="true" style="1"/>
    <col min="773" max="773" width="12.81640625" hidden="true" customWidth="true" style="1"/>
    <col min="774" max="774" width="12.81640625" hidden="true" customWidth="true" style="1"/>
    <col min="775" max="775" width="12.81640625" hidden="true" customWidth="true" style="1"/>
    <col min="776" max="776" width="12.81640625" hidden="true" customWidth="true" style="1"/>
    <col min="777" max="777" width="12.81640625" hidden="true" customWidth="true" style="1"/>
    <col min="778" max="778" width="12.81640625" hidden="true" customWidth="true" style="1"/>
    <col min="779" max="779" width="12.81640625" hidden="true" customWidth="true" style="1"/>
    <col min="780" max="780" width="12.81640625" hidden="true" customWidth="true" style="1"/>
    <col min="781" max="781" width="12.81640625" hidden="true" customWidth="true" style="1"/>
    <col min="782" max="782" width="12.81640625" hidden="true" customWidth="true" style="1"/>
    <col min="783" max="783" width="12.81640625" hidden="true" customWidth="true" style="1"/>
    <col min="784" max="784" width="12.81640625" hidden="true" customWidth="true" style="1"/>
    <col min="785" max="785" width="12.81640625" hidden="true" customWidth="true" style="1"/>
    <col min="786" max="786" width="12.81640625" hidden="true" customWidth="true" style="1"/>
    <col min="787" max="787" width="12.81640625" hidden="true" customWidth="true" style="1"/>
    <col min="788" max="788" width="12.81640625" hidden="true" customWidth="true" style="1"/>
    <col min="789" max="789" width="12.81640625" hidden="true" customWidth="true" style="1"/>
    <col min="790" max="790" width="12.81640625" hidden="true" customWidth="true" style="1"/>
    <col min="791" max="791" width="12.81640625" hidden="true" customWidth="true" style="1"/>
    <col min="792" max="792" width="12.81640625" hidden="true" customWidth="true" style="1"/>
    <col min="793" max="793" width="12.81640625" hidden="true" customWidth="true" style="1"/>
    <col min="794" max="794" width="12.81640625" hidden="true" customWidth="true" style="1"/>
    <col min="795" max="795" width="12.81640625" hidden="true" customWidth="true" style="1"/>
    <col min="796" max="796" width="12.81640625" hidden="true" customWidth="true" style="1"/>
    <col min="797" max="797" width="12.81640625" hidden="true" customWidth="true" style="1"/>
    <col min="798" max="798" width="12.81640625" hidden="true" customWidth="true" style="1"/>
    <col min="799" max="799" width="12.81640625" hidden="true" customWidth="true" style="1"/>
    <col min="800" max="800" width="12.81640625" hidden="true" customWidth="true" style="1"/>
    <col min="801" max="801" width="12.81640625" hidden="true" customWidth="true" style="1"/>
    <col min="802" max="802" width="12.81640625" hidden="true" customWidth="true" style="1"/>
    <col min="803" max="803" width="12.81640625" hidden="true" customWidth="true" style="1"/>
    <col min="804" max="804" width="12.81640625" hidden="true" customWidth="true" style="1"/>
    <col min="805" max="805" width="12.81640625" hidden="true" customWidth="true" style="1"/>
    <col min="806" max="806" width="12.81640625" hidden="true" customWidth="true" style="1"/>
    <col min="807" max="807" width="12.81640625" hidden="true" customWidth="true" style="1"/>
    <col min="808" max="808" width="12.81640625" hidden="true" customWidth="true" style="1"/>
    <col min="809" max="809" width="12.81640625" hidden="true" customWidth="true" style="1"/>
    <col min="810" max="810" width="12.81640625" hidden="true" customWidth="true" style="1"/>
    <col min="811" max="811" width="12.81640625" hidden="true" customWidth="true" style="1"/>
    <col min="812" max="812" width="12.81640625" hidden="true" customWidth="true" style="1"/>
    <col min="813" max="813" width="12.81640625" hidden="true" customWidth="true" style="1"/>
    <col min="814" max="814" width="12.81640625" hidden="true" customWidth="true" style="1"/>
    <col min="815" max="815" width="12.81640625" hidden="true" customWidth="true" style="1"/>
    <col min="816" max="816" width="12.81640625" hidden="true" customWidth="true" style="1"/>
    <col min="817" max="817" width="12.81640625" hidden="true" customWidth="true" style="1"/>
    <col min="818" max="818" width="12.81640625" hidden="true" customWidth="true" style="1"/>
    <col min="819" max="819" width="12.81640625" hidden="true" customWidth="true" style="1"/>
    <col min="820" max="820" width="12.81640625" hidden="true" customWidth="true" style="1"/>
    <col min="821" max="821" width="12.81640625" hidden="true" customWidth="true" style="1"/>
    <col min="822" max="822" width="12.81640625" hidden="true" customWidth="true" style="1"/>
    <col min="823" max="823" width="12.81640625" hidden="true" customWidth="true" style="1"/>
    <col min="824" max="824" width="12.81640625" hidden="true" customWidth="true" style="1"/>
    <col min="825" max="825" width="12.81640625" hidden="true" customWidth="true" style="1"/>
    <col min="826" max="826" width="12.81640625" hidden="true" customWidth="true" style="1"/>
    <col min="827" max="827" width="12.81640625" hidden="true" customWidth="true" style="1"/>
    <col min="828" max="828" width="12.81640625" hidden="true" customWidth="true" style="1"/>
    <col min="829" max="829" width="12.81640625" hidden="true" customWidth="true" style="1"/>
    <col min="830" max="830" width="12.81640625" hidden="true" customWidth="true" style="1"/>
    <col min="831" max="831" width="12.81640625" hidden="true" customWidth="true" style="1"/>
    <col min="832" max="832" width="12.81640625" hidden="true" customWidth="true" style="1"/>
    <col min="833" max="833" width="12.81640625" hidden="true" customWidth="true" style="1"/>
    <col min="834" max="834" width="12.81640625" hidden="true" customWidth="true" style="1"/>
    <col min="835" max="835" width="12.81640625" hidden="true" customWidth="true" style="1"/>
    <col min="836" max="836" width="12.81640625" hidden="true" customWidth="true" style="1"/>
    <col min="837" max="837" width="12.81640625" hidden="true" customWidth="true" style="1"/>
    <col min="838" max="838" width="12.81640625" hidden="true" customWidth="true" style="1"/>
    <col min="839" max="839" width="12.81640625" hidden="true" customWidth="true" style="1"/>
    <col min="840" max="840" width="12.81640625" hidden="true" customWidth="true" style="1"/>
    <col min="841" max="841" width="12.81640625" hidden="true" customWidth="true" style="1"/>
    <col min="842" max="842" width="12.81640625" hidden="true" customWidth="true" style="1"/>
    <col min="843" max="843" width="12.81640625" hidden="true" customWidth="true" style="1"/>
    <col min="844" max="844" width="12.81640625" hidden="true" customWidth="true" style="1"/>
    <col min="845" max="845" width="12.81640625" hidden="true" customWidth="true" style="1"/>
    <col min="846" max="846" width="12.81640625" hidden="true" customWidth="true" style="1"/>
    <col min="847" max="847" width="12.81640625" hidden="true" customWidth="true" style="1"/>
    <col min="848" max="848" width="12.81640625" hidden="true" customWidth="true" style="1"/>
    <col min="849" max="849" width="12.81640625" hidden="true" customWidth="true" style="1"/>
    <col min="850" max="850" width="12.81640625" hidden="true" customWidth="true" style="1"/>
    <col min="851" max="851" width="12.81640625" hidden="true" customWidth="true" style="1"/>
    <col min="852" max="852" width="12.81640625" hidden="true" customWidth="true" style="1"/>
    <col min="853" max="853" width="12.81640625" hidden="true" customWidth="true" style="1"/>
    <col min="854" max="854" width="12.81640625" hidden="true" customWidth="true" style="1"/>
    <col min="855" max="855" width="12.81640625" hidden="true" customWidth="true" style="1"/>
    <col min="856" max="856" width="12.81640625" hidden="true" customWidth="true" style="1"/>
    <col min="857" max="857" width="12.81640625" hidden="true" customWidth="true" style="1"/>
    <col min="858" max="858" width="12.81640625" hidden="true" customWidth="true" style="1"/>
    <col min="859" max="859" width="12.81640625" hidden="true" customWidth="true" style="1"/>
    <col min="860" max="860" width="12.81640625" hidden="true" customWidth="true" style="1"/>
    <col min="861" max="861" width="12.81640625" hidden="true" customWidth="true" style="1"/>
    <col min="862" max="862" width="12.81640625" hidden="true" customWidth="true" style="1"/>
    <col min="863" max="863" width="12.81640625" hidden="true" customWidth="true" style="1"/>
    <col min="864" max="864" width="12.81640625" hidden="true" customWidth="true" style="1"/>
    <col min="865" max="865" width="12.81640625" hidden="true" customWidth="true" style="1"/>
    <col min="866" max="866" width="12.81640625" hidden="true" customWidth="true" style="1"/>
    <col min="867" max="867" width="12.81640625" hidden="true" customWidth="true" style="1"/>
    <col min="868" max="868" width="12.81640625" hidden="true" customWidth="true" style="1"/>
    <col min="869" max="869" width="12.81640625" hidden="true" customWidth="true" style="1"/>
    <col min="870" max="870" width="12.81640625" hidden="true" customWidth="true" style="1"/>
    <col min="871" max="871" width="12.81640625" hidden="true" customWidth="true" style="1"/>
    <col min="872" max="872" width="12.81640625" hidden="true" customWidth="true" style="1"/>
    <col min="873" max="873" width="12.81640625" hidden="true" customWidth="true" style="1"/>
    <col min="874" max="874" width="12.81640625" hidden="true" customWidth="true" style="1"/>
    <col min="875" max="875" width="12.81640625" hidden="true" customWidth="true" style="1"/>
    <col min="876" max="876" width="12.81640625" hidden="true" customWidth="true" style="1"/>
    <col min="877" max="877" width="12.81640625" hidden="true" customWidth="true" style="1"/>
    <col min="878" max="878" width="12.81640625" hidden="true" customWidth="true" style="1"/>
    <col min="879" max="879" width="12.81640625" hidden="true" customWidth="true" style="1"/>
    <col min="880" max="880" width="12.81640625" hidden="true" customWidth="true" style="1"/>
    <col min="881" max="881" width="12.81640625" hidden="true" customWidth="true" style="1"/>
    <col min="882" max="882" width="12.81640625" hidden="true" customWidth="true" style="1"/>
    <col min="883" max="883" width="12.81640625" hidden="true" customWidth="true" style="1"/>
    <col min="884" max="884" width="12.81640625" hidden="true" customWidth="true" style="1"/>
    <col min="885" max="885" width="12.81640625" hidden="true" customWidth="true" style="1"/>
    <col min="886" max="886" width="12.81640625" hidden="true" customWidth="true" style="1"/>
    <col min="887" max="887" width="12.81640625" hidden="true" customWidth="true" style="1"/>
    <col min="888" max="888" width="12.81640625" hidden="true" customWidth="true" style="1"/>
    <col min="889" max="889" width="12.81640625" hidden="true" customWidth="true" style="1"/>
    <col min="890" max="890" width="12.81640625" hidden="true" customWidth="true" style="1"/>
    <col min="891" max="891" width="12.81640625" hidden="true" customWidth="true" style="1"/>
    <col min="892" max="892" width="12.81640625" hidden="true" customWidth="true" style="1"/>
    <col min="893" max="893" width="12.81640625" hidden="true" customWidth="true" style="1"/>
    <col min="894" max="894" width="12.81640625" hidden="true" customWidth="true" style="1"/>
    <col min="895" max="895" width="12.81640625" hidden="true" customWidth="true" style="1"/>
    <col min="896" max="896" width="12.81640625" hidden="true" customWidth="true" style="1"/>
    <col min="897" max="897" width="12.81640625" hidden="true" customWidth="true" style="1"/>
    <col min="898" max="898" width="12.81640625" hidden="true" customWidth="true" style="1"/>
    <col min="899" max="899" width="12.81640625" hidden="true" customWidth="true" style="1"/>
    <col min="900" max="900" width="12.81640625" hidden="true" customWidth="true" style="1"/>
    <col min="901" max="901" width="12.81640625" hidden="true" customWidth="true" style="1"/>
    <col min="902" max="902" width="12.81640625" hidden="true" customWidth="true" style="1"/>
    <col min="903" max="903" width="12.81640625" hidden="true" customWidth="true" style="1"/>
    <col min="904" max="904" width="12.81640625" hidden="true" customWidth="true" style="1"/>
    <col min="905" max="905" width="12.81640625" hidden="true" customWidth="true" style="1"/>
    <col min="906" max="906" width="12.81640625" hidden="true" customWidth="true" style="1"/>
    <col min="907" max="907" width="12.81640625" hidden="true" customWidth="true" style="1"/>
    <col min="908" max="908" width="12.81640625" hidden="true" customWidth="true" style="1"/>
    <col min="909" max="909" width="12.81640625" hidden="true" customWidth="true" style="1"/>
    <col min="910" max="910" width="12.81640625" hidden="true" customWidth="true" style="1"/>
    <col min="911" max="911" width="12.81640625" hidden="true" customWidth="true" style="1"/>
    <col min="912" max="912" width="12.81640625" hidden="true" customWidth="true" style="1"/>
    <col min="913" max="913" width="12.81640625" hidden="true" customWidth="true" style="1"/>
    <col min="914" max="914" width="12.81640625" hidden="true" customWidth="true" style="1"/>
    <col min="915" max="915" width="12.81640625" hidden="true" customWidth="true" style="1"/>
    <col min="916" max="916" width="12.81640625" hidden="true" customWidth="true" style="1"/>
    <col min="917" max="917" width="12.81640625" hidden="true" customWidth="true" style="1"/>
    <col min="918" max="918" width="12.81640625" hidden="true" customWidth="true" style="1"/>
    <col min="919" max="919" width="12.81640625" hidden="true" customWidth="true" style="1"/>
    <col min="920" max="920" width="12.81640625" hidden="true" customWidth="true" style="1"/>
    <col min="921" max="921" width="12.81640625" hidden="true" customWidth="true" style="1"/>
    <col min="922" max="922" width="12.81640625" hidden="true" customWidth="true" style="1"/>
    <col min="923" max="923" width="12.81640625" hidden="true" customWidth="true" style="1"/>
    <col min="924" max="924" width="12.81640625" hidden="true" customWidth="true" style="1"/>
    <col min="925" max="925" width="12.81640625" hidden="true" customWidth="true" style="1"/>
    <col min="926" max="926" width="12.81640625" hidden="true" customWidth="true" style="1"/>
    <col min="927" max="927" width="12.81640625" hidden="true" customWidth="true" style="1"/>
    <col min="928" max="928" width="12.81640625" hidden="true" customWidth="true" style="1"/>
    <col min="929" max="929" width="12.81640625" hidden="true" customWidth="true" style="1"/>
    <col min="930" max="930" width="12.81640625" hidden="true" customWidth="true" style="1"/>
    <col min="931" max="931" width="12.81640625" hidden="true" customWidth="true" style="1"/>
    <col min="932" max="932" width="12.81640625" hidden="true" customWidth="true" style="1"/>
    <col min="933" max="933" width="12.81640625" hidden="true" customWidth="true" style="1"/>
    <col min="934" max="934" width="12.81640625" hidden="true" customWidth="true" style="1"/>
    <col min="935" max="935" width="12.81640625" hidden="true" customWidth="true" style="1"/>
    <col min="936" max="936" width="12.81640625" hidden="true" customWidth="true" style="1"/>
    <col min="937" max="937" width="12.81640625" hidden="true" customWidth="true" style="1"/>
    <col min="938" max="938" width="12.81640625" hidden="true" customWidth="true" style="1"/>
    <col min="939" max="939" width="12.81640625" hidden="true" customWidth="true" style="1"/>
    <col min="940" max="940" width="12.81640625" hidden="true" customWidth="true" style="1"/>
    <col min="941" max="941" width="12.81640625" hidden="true" customWidth="true" style="1"/>
    <col min="942" max="942" width="12.81640625" hidden="true" customWidth="true" style="1"/>
    <col min="943" max="943" width="12.81640625" hidden="true" customWidth="true" style="1"/>
    <col min="944" max="944" width="12.81640625" hidden="true" customWidth="true" style="1"/>
    <col min="945" max="945" width="12.81640625" hidden="true" customWidth="true" style="1"/>
    <col min="946" max="946" width="12.81640625" hidden="true" customWidth="true" style="1"/>
    <col min="947" max="947" width="12.81640625" hidden="true" customWidth="true" style="1"/>
    <col min="948" max="948" width="12.81640625" hidden="true" customWidth="true" style="1"/>
    <col min="949" max="949" width="12.81640625" hidden="true" customWidth="true" style="1"/>
    <col min="950" max="950" width="12.81640625" hidden="true" customWidth="true" style="1"/>
    <col min="951" max="951" width="12.81640625" hidden="true" customWidth="true" style="1"/>
    <col min="952" max="952" width="12.81640625" hidden="true" customWidth="true" style="1"/>
    <col min="953" max="953" width="12.81640625" hidden="true" customWidth="true" style="1"/>
    <col min="954" max="954" width="12.81640625" hidden="true" customWidth="true" style="1"/>
    <col min="955" max="955" width="12.81640625" hidden="true" customWidth="true" style="1"/>
    <col min="956" max="956" width="12.81640625" hidden="true" customWidth="true" style="1"/>
    <col min="957" max="957" width="12.81640625" hidden="true" customWidth="true" style="1"/>
    <col min="958" max="958" width="12.81640625" hidden="true" customWidth="true" style="1"/>
    <col min="959" max="959" width="12.81640625" hidden="true" customWidth="true" style="1"/>
    <col min="960" max="960" width="12.81640625" hidden="true" customWidth="true" style="1"/>
    <col min="961" max="961" width="12.81640625" hidden="true" customWidth="true" style="1"/>
    <col min="962" max="962" width="12.81640625" hidden="true" customWidth="true" style="1"/>
    <col min="963" max="963" width="12.81640625" hidden="true" customWidth="true" style="1"/>
    <col min="964" max="964" width="12.81640625" hidden="true" customWidth="true" style="1"/>
    <col min="965" max="965" width="12.81640625" hidden="true" customWidth="true" style="1"/>
    <col min="966" max="966" width="12.81640625" hidden="true" customWidth="true" style="1"/>
    <col min="967" max="967" width="12.81640625" hidden="true" customWidth="true" style="1"/>
    <col min="968" max="968" width="12.81640625" hidden="true" customWidth="true" style="1"/>
    <col min="969" max="969" width="12.81640625" hidden="true" customWidth="true" style="1"/>
    <col min="970" max="970" width="12.81640625" hidden="true" customWidth="true" style="1"/>
    <col min="971" max="971" width="12.81640625" hidden="true" customWidth="true" style="1"/>
    <col min="972" max="972" width="12.81640625" hidden="true" customWidth="true" style="1"/>
    <col min="973" max="973" width="12.81640625" hidden="true" customWidth="true" style="1"/>
    <col min="974" max="974" width="12.81640625" hidden="true" customWidth="true" style="1"/>
    <col min="975" max="975" width="12.81640625" hidden="true" customWidth="true" style="1"/>
    <col min="976" max="976" width="12.81640625" hidden="true" customWidth="true" style="1"/>
    <col min="977" max="977" width="12.81640625" hidden="true" customWidth="true" style="1"/>
    <col min="978" max="978" width="12.81640625" hidden="true" customWidth="true" style="1"/>
    <col min="979" max="979" width="12.81640625" hidden="true" customWidth="true" style="1"/>
    <col min="980" max="980" width="12.81640625" hidden="true" customWidth="true" style="1"/>
    <col min="981" max="981" width="12.81640625" hidden="true" customWidth="true" style="1"/>
    <col min="982" max="982" width="12.81640625" hidden="true" customWidth="true" style="1"/>
    <col min="983" max="983" width="12.81640625" hidden="true" customWidth="true" style="1"/>
    <col min="984" max="984" width="12.81640625" hidden="true" customWidth="true" style="1"/>
    <col min="985" max="985" width="12.81640625" hidden="true" customWidth="true" style="1"/>
    <col min="986" max="986" width="12.81640625" hidden="true" customWidth="true" style="1"/>
    <col min="987" max="987" width="12.81640625" hidden="true" customWidth="true" style="1"/>
    <col min="988" max="988" width="12.81640625" hidden="true" customWidth="true" style="1"/>
    <col min="989" max="989" width="12.81640625" hidden="true" customWidth="true" style="1"/>
    <col min="990" max="990" width="12.81640625" hidden="true" customWidth="true" style="1"/>
    <col min="991" max="991" width="12.81640625" hidden="true" customWidth="true" style="1"/>
    <col min="992" max="992" width="12.81640625" hidden="true" customWidth="true" style="1"/>
    <col min="993" max="993" width="12.81640625" hidden="true" customWidth="true" style="1"/>
    <col min="994" max="994" width="12.81640625" hidden="true" customWidth="true" style="1"/>
    <col min="995" max="995" width="12.81640625" hidden="true" customWidth="true" style="1"/>
    <col min="996" max="996" width="12.81640625" hidden="true" customWidth="true" style="1"/>
    <col min="997" max="997" width="12.81640625" hidden="true" customWidth="true" style="1"/>
    <col min="998" max="998" width="12.81640625" hidden="true" customWidth="true" style="1"/>
    <col min="999" max="999" width="12.81640625" hidden="true" customWidth="true" style="1"/>
    <col min="1000" max="1000" width="12.81640625" hidden="true" customWidth="true" style="1"/>
    <col min="1001" max="1001" width="12.81640625" hidden="true" customWidth="true" style="1"/>
    <col min="1002" max="1002" width="12.81640625" hidden="true" customWidth="true" style="1"/>
    <col min="1003" max="1003" width="12.81640625" hidden="true" customWidth="true" style="1"/>
    <col min="1004" max="1004" width="12.81640625" hidden="true" customWidth="true" style="1"/>
    <col min="1005" max="1005" width="12.81640625" hidden="true" customWidth="true" style="1"/>
    <col min="1006" max="1006" width="12.81640625" hidden="true" customWidth="true" style="1"/>
    <col min="1007" max="1007" width="12.81640625" hidden="true" customWidth="true" style="1"/>
    <col min="1008" max="1008" width="12.81640625" hidden="true" customWidth="true" style="1"/>
    <col min="1009" max="1009" width="12.81640625" hidden="true" customWidth="true" style="1"/>
    <col min="1010" max="1010" width="12.81640625" hidden="true" customWidth="true" style="1"/>
    <col min="1011" max="1011" width="12.81640625" hidden="true" customWidth="true" style="1"/>
    <col min="1012" max="1012" width="12.81640625" hidden="true" customWidth="true" style="1"/>
    <col min="1013" max="1013" width="12.81640625" hidden="true" customWidth="true" style="1"/>
    <col min="1014" max="1014" width="12.81640625" hidden="true" customWidth="true" style="1"/>
    <col min="1015" max="1015" width="12.81640625" hidden="true" customWidth="true" style="1"/>
    <col min="1016" max="1016" width="12.81640625" hidden="true" customWidth="true" style="1"/>
    <col min="1017" max="1017" width="12.81640625" hidden="true" customWidth="true" style="1"/>
    <col min="1018" max="1018" width="12.81640625" hidden="true" customWidth="true" style="1"/>
    <col min="1019" max="1019" width="12.81640625" hidden="true" customWidth="true" style="1"/>
    <col min="1020" max="1020" width="12.81640625" hidden="true" customWidth="true" style="1"/>
    <col min="1021" max="1021" width="12.81640625" hidden="true" customWidth="true" style="1"/>
    <col min="1022" max="1022" width="12.81640625" hidden="true" customWidth="true" style="1"/>
    <col min="1023" max="1023" width="12.81640625" hidden="true" customWidth="true" style="1"/>
    <col min="1024" max="1024" width="12.81640625" hidden="true" customWidth="true" style="1"/>
    <col min="1025" max="1025" width="12.81640625" hidden="true" customWidth="true" style="1"/>
    <col min="1026" max="1026" width="12.81640625" hidden="true" customWidth="true" style="1"/>
    <col min="1027" max="1027" width="12.81640625" hidden="true" customWidth="true" style="1"/>
    <col min="1028" max="1028" width="12.81640625" hidden="true" customWidth="true" style="1"/>
    <col min="1029" max="1029" width="12.81640625" hidden="true" customWidth="true" style="1"/>
    <col min="1030" max="1030" width="12.81640625" hidden="true" customWidth="true" style="1"/>
    <col min="1031" max="1031" width="12.81640625" hidden="true" customWidth="true" style="1"/>
    <col min="1032" max="1032" width="12.81640625" hidden="true" customWidth="true" style="1"/>
    <col min="1033" max="1033" width="12.81640625" hidden="true" customWidth="true" style="1"/>
    <col min="1034" max="1034" width="12.81640625" hidden="true" customWidth="true" style="1"/>
    <col min="1035" max="1035" width="12.81640625" hidden="true" customWidth="true" style="1"/>
    <col min="1036" max="1036" width="12.81640625" hidden="true" customWidth="true" style="1"/>
    <col min="1037" max="1037" width="12.81640625" hidden="true" customWidth="true" style="1"/>
    <col min="1038" max="1038" width="12.81640625" hidden="true" customWidth="true" style="1"/>
    <col min="1039" max="1039" width="12.81640625" hidden="true" customWidth="true" style="1"/>
    <col min="1040" max="1040" width="12.81640625" hidden="true" customWidth="true" style="1"/>
    <col min="1041" max="1041" width="12.81640625" hidden="true" customWidth="true" style="1"/>
    <col min="1042" max="1042" width="12.81640625" hidden="true" customWidth="true" style="1"/>
    <col min="1043" max="1043" width="12.81640625" hidden="true" customWidth="true" style="1"/>
    <col min="1044" max="1044" width="12.81640625" hidden="true" customWidth="true" style="1"/>
    <col min="1045" max="1045" width="12.81640625" hidden="true" customWidth="true" style="1"/>
    <col min="1046" max="1046" width="12.81640625" hidden="true" customWidth="true" style="1"/>
    <col min="1047" max="1047" width="12.81640625" hidden="true" customWidth="true" style="1"/>
    <col min="1048" max="1048" width="12.81640625" hidden="true" customWidth="true" style="1"/>
    <col min="1049" max="1049" width="12.81640625" hidden="true" customWidth="true" style="1"/>
    <col min="1050" max="1050" width="12.81640625" hidden="true" customWidth="true" style="1"/>
    <col min="1051" max="1051" width="12.81640625" hidden="true" customWidth="true" style="1"/>
    <col min="1052" max="1052" width="12.81640625" hidden="true" customWidth="true" style="1"/>
    <col min="1053" max="1053" width="12.81640625" hidden="true" customWidth="true" style="1"/>
    <col min="1054" max="1054" width="12.81640625" hidden="true" customWidth="true" style="1"/>
    <col min="1055" max="1055" width="12.81640625" hidden="true" customWidth="true" style="1"/>
    <col min="1056" max="1056" width="12.81640625" hidden="true" customWidth="true" style="1"/>
    <col min="1057" max="1057" width="12.81640625" hidden="true" customWidth="true" style="1"/>
    <col min="1058" max="1058" width="12.81640625" hidden="true" customWidth="true" style="1"/>
    <col min="1059" max="1059" width="12.81640625" hidden="true" customWidth="true" style="1"/>
    <col min="1060" max="1060" width="12.81640625" hidden="true" customWidth="true" style="1"/>
    <col min="1061" max="1061" width="12.81640625" hidden="true" customWidth="true" style="1"/>
    <col min="1062" max="1062" width="12.81640625" hidden="true" customWidth="true" style="1"/>
    <col min="1063" max="1063" width="12.81640625" hidden="true" customWidth="true" style="1"/>
    <col min="1064" max="1064" width="12.81640625" hidden="true" customWidth="true" style="1"/>
    <col min="1065" max="1065" width="12.81640625" hidden="true" customWidth="true" style="1"/>
    <col min="1066" max="1066" width="12.81640625" hidden="true" customWidth="true" style="1"/>
    <col min="1067" max="1067" width="12.81640625" hidden="true" customWidth="true" style="1"/>
    <col min="1068" max="1068" width="12.81640625" hidden="true" customWidth="true" style="1"/>
    <col min="1069" max="1069" width="12.81640625" hidden="true" customWidth="true" style="1"/>
    <col min="1070" max="1070" width="12.81640625" hidden="true" customWidth="true" style="1"/>
    <col min="1071" max="1071" width="12.81640625" hidden="true" customWidth="true" style="1"/>
    <col min="1072" max="1072" width="12.81640625" hidden="true" customWidth="true" style="1"/>
    <col min="1073" max="1073" width="12.81640625" hidden="true" customWidth="true" style="1"/>
    <col min="1074" max="1074" width="12.81640625" hidden="true" customWidth="true" style="1"/>
    <col min="1075" max="1075" width="12.81640625" hidden="true" customWidth="true" style="1"/>
    <col min="1076" max="1076" width="12.81640625" hidden="true" customWidth="true" style="1"/>
    <col min="1077" max="1077" width="12.81640625" hidden="true" customWidth="true" style="1"/>
    <col min="1078" max="1078" width="12.81640625" hidden="true" customWidth="true" style="1"/>
    <col min="1079" max="1079" width="12.81640625" hidden="true" customWidth="true" style="1"/>
    <col min="1080" max="1080" width="12.81640625" hidden="true" customWidth="true" style="1"/>
    <col min="1081" max="1081" width="12.81640625" hidden="true" customWidth="true" style="1"/>
    <col min="1082" max="1082" width="12.81640625" hidden="true" customWidth="true" style="1"/>
    <col min="1083" max="1083" width="12.81640625" hidden="true" customWidth="true" style="1"/>
    <col min="1084" max="1084" width="12.81640625" hidden="true" customWidth="true" style="1"/>
    <col min="1085" max="1085" width="12.81640625" hidden="true" customWidth="true" style="1"/>
    <col min="1086" max="1086" width="12.81640625" hidden="true" customWidth="true" style="1"/>
    <col min="1087" max="1087" width="12.81640625" hidden="true" customWidth="true" style="1"/>
    <col min="1088" max="1088" width="12.81640625" hidden="true" customWidth="true" style="1"/>
    <col min="1089" max="1089" width="12.81640625" hidden="true" customWidth="true" style="1"/>
    <col min="1090" max="1090" width="12.81640625" hidden="true" customWidth="true" style="1"/>
    <col min="1091" max="1091" width="12.81640625" hidden="true" customWidth="true" style="1"/>
    <col min="1092" max="1092" width="12.81640625" hidden="true" customWidth="true" style="1"/>
    <col min="1093" max="1093" width="12.81640625" hidden="true" customWidth="true" style="1"/>
    <col min="1094" max="1094" width="12.81640625" hidden="true" customWidth="true" style="1"/>
    <col min="1095" max="1095" width="12.81640625" hidden="true" customWidth="true" style="1"/>
    <col min="1096" max="1096" width="12.81640625" hidden="true" customWidth="true" style="1"/>
    <col min="1097" max="1097" width="12.81640625" hidden="true" customWidth="true" style="1"/>
    <col min="1098" max="1098" width="12.81640625" hidden="true" customWidth="true" style="1"/>
    <col min="1099" max="1099" width="12.81640625" hidden="true" customWidth="true" style="1"/>
    <col min="1100" max="1100" width="12.81640625" hidden="true" customWidth="true" style="1"/>
    <col min="1101" max="1101" width="12.81640625" hidden="true" customWidth="true" style="1"/>
    <col min="1102" max="1102" width="12.81640625" hidden="true" customWidth="true" style="1"/>
    <col min="1103" max="1103" width="12.81640625" hidden="true" customWidth="true" style="1"/>
    <col min="1104" max="1104" width="12.81640625" hidden="true" customWidth="true" style="1"/>
    <col min="1105" max="1105" width="12.81640625" hidden="true" customWidth="true" style="1"/>
    <col min="1106" max="1106" width="12.81640625" hidden="true" customWidth="true" style="1"/>
    <col min="1107" max="1107" width="12.81640625" hidden="true" customWidth="true" style="1"/>
    <col min="1108" max="1108" width="12.81640625" hidden="true" customWidth="true" style="1"/>
    <col min="1109" max="1109" width="12.81640625" hidden="true" customWidth="true" style="1"/>
    <col min="1110" max="1110" width="12.81640625" hidden="true" customWidth="true" style="1"/>
    <col min="1111" max="1111" width="12.81640625" hidden="true" customWidth="true" style="1"/>
    <col min="1112" max="1112" width="12.81640625" hidden="true" customWidth="true" style="1"/>
    <col min="1113" max="1113" width="12.81640625" hidden="true" customWidth="true" style="1"/>
    <col min="1114" max="1114" width="12.81640625" hidden="true" customWidth="true" style="1"/>
    <col min="1115" max="1115" width="12.81640625" hidden="true" customWidth="true" style="1"/>
    <col min="1116" max="1116" width="12.81640625" hidden="true" customWidth="true" style="1"/>
    <col min="1117" max="1117" width="12.81640625" hidden="true" customWidth="true" style="1"/>
    <col min="1118" max="1118" width="12.81640625" hidden="true" customWidth="true" style="1"/>
    <col min="1119" max="1119" width="12.81640625" hidden="true" customWidth="true" style="1"/>
    <col min="1120" max="1120" width="12.81640625" hidden="true" customWidth="true" style="1"/>
    <col min="1121" max="1121" width="12.81640625" hidden="true" customWidth="true" style="1"/>
    <col min="1122" max="1122" width="12.81640625" hidden="true" customWidth="true" style="1"/>
    <col min="1123" max="1123" width="12.81640625" hidden="true" customWidth="true" style="1"/>
    <col min="1124" max="1124" width="12.81640625" hidden="true" customWidth="true" style="1"/>
    <col min="1125" max="1125" width="12.81640625" hidden="true" customWidth="true" style="1"/>
    <col min="1126" max="1126" width="12.81640625" hidden="true" customWidth="true" style="1"/>
    <col min="1127" max="1127" width="12.81640625" hidden="true" customWidth="true" style="1"/>
    <col min="1128" max="1128" width="12.81640625" hidden="true" customWidth="true" style="1"/>
    <col min="1129" max="1129" width="12.81640625" hidden="true" customWidth="true" style="1"/>
    <col min="1130" max="1130" width="12.81640625" hidden="true" customWidth="true" style="1"/>
    <col min="1131" max="1131" width="12.81640625" hidden="true" customWidth="true" style="1"/>
    <col min="1132" max="1132" width="12.81640625" hidden="true" customWidth="true" style="1"/>
    <col min="1133" max="1133" width="12.81640625" hidden="true" customWidth="true" style="1"/>
    <col min="1134" max="1134" width="12.81640625" hidden="true" customWidth="true" style="1"/>
    <col min="1135" max="1135" width="12.81640625" hidden="true" customWidth="true" style="1"/>
    <col min="1136" max="1136" width="12.81640625" hidden="true" customWidth="true" style="1"/>
    <col min="1137" max="1137" width="12.81640625" hidden="true" customWidth="true" style="1"/>
    <col min="1138" max="1138" width="12.81640625" hidden="true" customWidth="true" style="1"/>
    <col min="1139" max="1139" width="12.81640625" hidden="true" customWidth="true" style="1"/>
    <col min="1140" max="1140" width="12.81640625" hidden="true" customWidth="true" style="1"/>
    <col min="1141" max="1141" width="12.81640625" hidden="true" customWidth="true" style="1"/>
    <col min="1142" max="1142" width="12.81640625" hidden="true" customWidth="true" style="1"/>
    <col min="1143" max="1143" width="12.81640625" hidden="true" customWidth="true" style="1"/>
    <col min="1144" max="1144" width="12.81640625" hidden="true" customWidth="true" style="1"/>
    <col min="1145" max="1145" width="12.81640625" hidden="true" customWidth="true" style="1"/>
    <col min="1146" max="1146" width="12.81640625" hidden="true" customWidth="true" style="1"/>
    <col min="1147" max="1147" width="12.81640625" hidden="true" customWidth="true" style="1"/>
    <col min="1148" max="1148" width="12.81640625" hidden="true" customWidth="true" style="1"/>
    <col min="1149" max="1149" width="12.81640625" hidden="true" customWidth="true" style="1"/>
    <col min="1150" max="1150" width="12.81640625" hidden="true" customWidth="true" style="1"/>
    <col min="1151" max="1151" width="12.81640625" hidden="true" customWidth="true" style="1"/>
    <col min="1152" max="1152" width="12.81640625" hidden="true" customWidth="true" style="1"/>
    <col min="1153" max="1153" width="12.81640625" hidden="true" customWidth="true" style="1"/>
    <col min="1154" max="1154" width="12.81640625" hidden="true" customWidth="true" style="1"/>
    <col min="1155" max="1155" width="12.81640625" hidden="true" customWidth="true" style="1"/>
    <col min="1156" max="1156" width="12.81640625" hidden="true" customWidth="true" style="1"/>
    <col min="1157" max="1157" width="12.81640625" hidden="true" customWidth="true" style="1"/>
    <col min="1158" max="1158" width="12.81640625" hidden="true" customWidth="true" style="1"/>
    <col min="1159" max="1159" width="12.81640625" hidden="true" customWidth="true" style="1"/>
    <col min="1160" max="1160" width="12.81640625" hidden="true" customWidth="true" style="1"/>
    <col min="1161" max="1161" width="12.81640625" hidden="true" customWidth="true" style="1"/>
    <col min="1162" max="1162" width="12.81640625" hidden="true" customWidth="true" style="1"/>
    <col min="1163" max="1163" width="12.81640625" hidden="true" customWidth="true" style="1"/>
    <col min="1164" max="1164" width="12.81640625" hidden="true" customWidth="true" style="1"/>
    <col min="1165" max="1165" width="12.81640625" hidden="true" customWidth="true" style="1"/>
    <col min="1166" max="1166" width="12.81640625" hidden="true" customWidth="true" style="1"/>
    <col min="1167" max="1167" width="12.81640625" hidden="true" customWidth="true" style="1"/>
    <col min="1168" max="1168" width="12.81640625" hidden="true" customWidth="true" style="1"/>
    <col min="1169" max="1169" width="12.81640625" hidden="true" customWidth="true" style="1"/>
    <col min="1170" max="1170" width="12.81640625" hidden="true" customWidth="true" style="1"/>
    <col min="1171" max="1171" width="12.81640625" hidden="true" customWidth="true" style="1"/>
    <col min="1172" max="1172" width="12.81640625" hidden="true" customWidth="true" style="1"/>
    <col min="1173" max="1173" width="12.81640625" hidden="true" customWidth="true" style="1"/>
    <col min="1174" max="1174" width="12.81640625" hidden="true" customWidth="true" style="1"/>
    <col min="1175" max="1175" width="12.81640625" hidden="true" customWidth="true" style="1"/>
    <col min="1176" max="1176" width="12.81640625" hidden="true" customWidth="true" style="1"/>
    <col min="1177" max="1177" width="12.81640625" hidden="true" customWidth="true" style="1"/>
    <col min="1178" max="1178" width="12.81640625" hidden="true" customWidth="true" style="1"/>
    <col min="1179" max="1179" width="12.81640625" hidden="true" customWidth="true" style="1"/>
    <col min="1180" max="1180" width="12.81640625" hidden="true" customWidth="true" style="1"/>
    <col min="1181" max="1181" width="12.81640625" hidden="true" customWidth="true" style="1"/>
    <col min="1182" max="1182" width="12.81640625" hidden="true" customWidth="true" style="1"/>
    <col min="1183" max="1183" width="12.81640625" hidden="true" customWidth="true" style="1"/>
    <col min="1184" max="1184" width="12.81640625" hidden="true" customWidth="true" style="1"/>
    <col min="1185" max="1185" width="12.81640625" hidden="true" customWidth="true" style="1"/>
    <col min="1186" max="1186" width="12.81640625" hidden="true" customWidth="true" style="1"/>
    <col min="1187" max="1187" width="12.81640625" hidden="true" customWidth="true" style="1"/>
    <col min="1188" max="1188" width="12.81640625" hidden="true" customWidth="true" style="1"/>
    <col min="1189" max="1189" width="12.81640625" hidden="true" customWidth="true" style="1"/>
    <col min="1190" max="1190" width="12.81640625" hidden="true" customWidth="true" style="1"/>
    <col min="1191" max="1191" width="12.81640625" hidden="true" customWidth="true" style="1"/>
    <col min="1192" max="1192" width="12.81640625" hidden="true" customWidth="true" style="1"/>
    <col min="1193" max="1193" width="12.81640625" hidden="true" customWidth="true" style="1"/>
    <col min="1194" max="1194" width="12.81640625" hidden="true" customWidth="true" style="1"/>
    <col min="1195" max="1195" width="12.81640625" hidden="true" customWidth="true" style="1"/>
    <col min="1196" max="1196" width="12.81640625" hidden="true" customWidth="true" style="1"/>
    <col min="1197" max="1197" width="12.81640625" hidden="true" customWidth="true" style="1"/>
    <col min="1198" max="1198" width="12.81640625" hidden="true" customWidth="true" style="1"/>
    <col min="1199" max="1199" width="12.81640625" hidden="true" customWidth="true" style="1"/>
    <col min="1200" max="1200" width="12.81640625" hidden="true" customWidth="true" style="1"/>
    <col min="1201" max="1201" width="12.81640625" hidden="true" customWidth="true" style="1"/>
    <col min="1202" max="1202" width="12.81640625" hidden="true" customWidth="true" style="1"/>
    <col min="1203" max="1203" width="12.81640625" hidden="true" customWidth="true" style="1"/>
    <col min="1204" max="1204" width="12.81640625" hidden="true" customWidth="true" style="1"/>
    <col min="1205" max="1205" width="12.81640625" hidden="true" customWidth="true" style="1"/>
    <col min="1206" max="1206" width="12.81640625" hidden="true" customWidth="true" style="1"/>
    <col min="1207" max="1207" width="12.81640625" hidden="true" customWidth="true" style="1"/>
    <col min="1208" max="1208" width="12.81640625" hidden="true" customWidth="true" style="1"/>
    <col min="1209" max="1209" width="12.81640625" hidden="true" customWidth="true" style="1"/>
    <col min="1210" max="1210" width="12.81640625" hidden="true" customWidth="true" style="1"/>
    <col min="1211" max="1211" width="12.81640625" hidden="true" customWidth="true" style="1"/>
    <col min="1212" max="1212" width="12.81640625" hidden="true" customWidth="true" style="1"/>
    <col min="1213" max="1213" width="12.81640625" hidden="true" customWidth="true" style="1"/>
    <col min="1214" max="1214" width="12.81640625" hidden="true" customWidth="true" style="1"/>
    <col min="1215" max="1215" width="12.81640625" hidden="true" customWidth="true" style="1"/>
    <col min="1216" max="1216" width="12.81640625" hidden="true" customWidth="true" style="1"/>
    <col min="1217" max="1217" width="12.81640625" hidden="true" customWidth="true" style="1"/>
    <col min="1218" max="1218" width="12.81640625" hidden="true" customWidth="true" style="1"/>
    <col min="1219" max="1219" width="12.81640625" hidden="true" customWidth="true" style="1"/>
    <col min="1220" max="1220" width="12.81640625" hidden="true" customWidth="true" style="1"/>
    <col min="1221" max="1221" width="12.81640625" hidden="true" customWidth="true" style="1"/>
    <col min="1222" max="1222" width="12.81640625" hidden="true" customWidth="true" style="1"/>
    <col min="1223" max="1223" width="12.81640625" hidden="true" customWidth="true" style="1"/>
    <col min="1224" max="1224" width="12.81640625" hidden="true" customWidth="true" style="1"/>
    <col min="1225" max="1225" width="12.81640625" hidden="true" customWidth="true" style="1"/>
    <col min="1226" max="1226" width="12.81640625" hidden="true" customWidth="true" style="1"/>
    <col min="1227" max="1227" width="12.81640625" hidden="true" customWidth="true" style="1"/>
    <col min="1228" max="1228" width="12.81640625" hidden="true" customWidth="true" style="1"/>
    <col min="1229" max="1229" width="12.81640625" hidden="true" customWidth="true" style="1"/>
    <col min="1230" max="1230" width="12.81640625" hidden="true" customWidth="true" style="1"/>
    <col min="1231" max="1231" width="12.81640625" hidden="true" customWidth="true" style="1"/>
    <col min="1232" max="1232" width="12.81640625" hidden="true" customWidth="true" style="1"/>
    <col min="1233" max="1233" width="12.81640625" hidden="true" customWidth="true" style="1"/>
    <col min="1234" max="1234" width="12.81640625" hidden="true" customWidth="true" style="1"/>
    <col min="1235" max="1235" width="12.81640625" hidden="true" customWidth="true" style="1"/>
    <col min="1236" max="1236" width="12.81640625" hidden="true" customWidth="true" style="1"/>
    <col min="1237" max="1237" width="12.81640625" hidden="true" customWidth="true" style="1"/>
    <col min="1238" max="1238" width="12.81640625" hidden="true" customWidth="true" style="1"/>
    <col min="1239" max="1239" width="12.81640625" hidden="true" customWidth="true" style="1"/>
    <col min="1240" max="1240" width="12.81640625" hidden="true" customWidth="true" style="1"/>
    <col min="1241" max="1241" width="12.81640625" hidden="true" customWidth="true" style="1"/>
    <col min="1242" max="1242" width="12.81640625" hidden="true" customWidth="true" style="1"/>
    <col min="1243" max="1243" width="12.81640625" hidden="true" customWidth="true" style="1"/>
    <col min="1244" max="1244" width="12.81640625" hidden="true" customWidth="true" style="1"/>
    <col min="1245" max="1245" width="12.81640625" hidden="true" customWidth="true" style="1"/>
    <col min="1246" max="1246" width="12.81640625" hidden="true" customWidth="true" style="1"/>
    <col min="1247" max="1247" width="12.81640625" hidden="true" customWidth="true" style="1"/>
    <col min="1248" max="1248" width="12.81640625" hidden="true" customWidth="true" style="1"/>
    <col min="1249" max="1249" width="12.81640625" hidden="true" customWidth="true" style="1"/>
    <col min="1250" max="1250" width="12.81640625" hidden="true" customWidth="true" style="1"/>
    <col min="1251" max="1251" width="12.81640625" hidden="true" customWidth="true" style="1"/>
    <col min="1252" max="1252" width="12.81640625" hidden="true" customWidth="true" style="1"/>
    <col min="1253" max="1253" width="12.81640625" hidden="true" customWidth="true" style="1"/>
    <col min="1254" max="1254" width="12.81640625" hidden="true" customWidth="true" style="1"/>
    <col min="1255" max="1255" width="12.81640625" hidden="true" customWidth="true" style="1"/>
    <col min="1256" max="1256" width="12.81640625" hidden="true" customWidth="true" style="1"/>
    <col min="1257" max="1257" width="12.81640625" hidden="true" customWidth="true" style="1"/>
    <col min="1258" max="1258" width="12.81640625" hidden="true" customWidth="true" style="1"/>
    <col min="1259" max="1259" width="12.81640625" hidden="true" customWidth="true" style="1"/>
    <col min="1260" max="1260" width="12.81640625" hidden="true" customWidth="true" style="1"/>
    <col min="1261" max="1261" width="12.81640625" hidden="true" customWidth="true" style="1"/>
    <col min="1262" max="1262" width="12.81640625" hidden="true" customWidth="true" style="1"/>
    <col min="1263" max="1263" width="12.81640625" hidden="true" customWidth="true" style="1"/>
    <col min="1264" max="1264" width="12.81640625" hidden="true" customWidth="true" style="1"/>
    <col min="1265" max="1265" width="12.81640625" hidden="true" customWidth="true" style="1"/>
    <col min="1266" max="1266" width="12.81640625" hidden="true" customWidth="true" style="1"/>
    <col min="1267" max="1267" width="12.81640625" hidden="true" customWidth="true" style="1"/>
    <col min="1268" max="1268" width="12.81640625" hidden="true" customWidth="true" style="1"/>
    <col min="1269" max="1269" width="12.81640625" hidden="true" customWidth="true" style="1"/>
    <col min="1270" max="1270" width="12.81640625" hidden="true" customWidth="true" style="1"/>
    <col min="1271" max="1271" width="12.81640625" hidden="true" customWidth="true" style="1"/>
    <col min="1272" max="1272" width="12.81640625" hidden="true" customWidth="true" style="1"/>
    <col min="1273" max="1273" width="12.81640625" hidden="true" customWidth="true" style="1"/>
    <col min="1274" max="1274" width="12.81640625" hidden="true" customWidth="true" style="1"/>
    <col min="1275" max="1275" width="12.81640625" hidden="true" customWidth="true" style="1"/>
    <col min="1276" max="1276" width="12.81640625" hidden="true" customWidth="true" style="1"/>
    <col min="1277" max="1277" width="12.81640625" hidden="true" customWidth="true" style="1"/>
    <col min="1278" max="1278" width="12.81640625" hidden="true" customWidth="true" style="1"/>
    <col min="1279" max="1279" width="12.81640625" hidden="true" customWidth="true" style="1"/>
    <col min="1280" max="1280" width="12.81640625" hidden="true" customWidth="true" style="1"/>
    <col min="1281" max="1281" width="12.81640625" hidden="true" customWidth="true" style="1"/>
    <col min="1282" max="1282" width="12.81640625" hidden="true" customWidth="true" style="1"/>
    <col min="1283" max="1283" width="12.81640625" hidden="true" customWidth="true" style="1"/>
    <col min="1284" max="1284" width="12.81640625" hidden="true" customWidth="true" style="1"/>
    <col min="1285" max="1285" width="12.81640625" hidden="true" customWidth="true" style="1"/>
    <col min="1286" max="1286" width="12.81640625" hidden="true" customWidth="true" style="1"/>
    <col min="1287" max="1287" width="12.81640625" hidden="true" customWidth="true" style="1"/>
    <col min="1288" max="1288" width="12.81640625" hidden="true" customWidth="true" style="1"/>
    <col min="1289" max="1289" width="12.81640625" hidden="true" customWidth="true" style="1"/>
    <col min="1290" max="1290" width="12.81640625" hidden="true" customWidth="true" style="1"/>
    <col min="1291" max="1291" width="12.81640625" hidden="true" customWidth="true" style="1"/>
    <col min="1292" max="1292" width="12.81640625" hidden="true" customWidth="true" style="1"/>
    <col min="1293" max="1293" width="12.81640625" hidden="true" customWidth="true" style="1"/>
    <col min="1294" max="1294" width="12.81640625" hidden="true" customWidth="true" style="1"/>
    <col min="1295" max="1295" width="12.81640625" hidden="true" customWidth="true" style="1"/>
    <col min="1296" max="1296" width="12.81640625" hidden="true" customWidth="true" style="1"/>
    <col min="1297" max="1297" width="12.81640625" hidden="true" customWidth="true" style="1"/>
    <col min="1298" max="1298" width="12.81640625" hidden="true" customWidth="true" style="1"/>
    <col min="1299" max="1299" width="12.81640625" hidden="true" customWidth="true" style="1"/>
    <col min="1300" max="1300" width="12.81640625" hidden="true" customWidth="true" style="1"/>
    <col min="1301" max="1301" width="12.81640625" hidden="true" customWidth="true" style="1"/>
    <col min="1302" max="1302" width="12.81640625" hidden="true" customWidth="true" style="1"/>
    <col min="1303" max="1303" width="12.81640625" hidden="true" customWidth="true" style="1"/>
    <col min="1304" max="1304" width="12.81640625" hidden="true" customWidth="true" style="1"/>
    <col min="1305" max="1305" width="12.81640625" hidden="true" customWidth="true" style="1"/>
    <col min="1306" max="1306" width="12.81640625" hidden="true" customWidth="true" style="1"/>
    <col min="1307" max="1307" width="12.81640625" hidden="true" customWidth="true" style="1"/>
    <col min="1308" max="1308" width="12.81640625" hidden="true" customWidth="true" style="1"/>
    <col min="1309" max="1309" width="12.81640625" hidden="true" customWidth="true" style="1"/>
    <col min="1310" max="1310" width="12.81640625" hidden="true" customWidth="true" style="1"/>
    <col min="1311" max="1311" width="12.81640625" hidden="true" customWidth="true" style="1"/>
    <col min="1312" max="1312" width="12.81640625" hidden="true" customWidth="true" style="1"/>
    <col min="1313" max="1313" width="12.81640625" hidden="true" customWidth="true" style="1"/>
    <col min="1314" max="1314" width="12.81640625" hidden="true" customWidth="true" style="1"/>
    <col min="1315" max="1315" width="12.81640625" hidden="true" customWidth="true" style="1"/>
    <col min="1316" max="1316" width="12.81640625" hidden="true" customWidth="true" style="1"/>
    <col min="1317" max="1317" width="12.81640625" hidden="true" customWidth="true" style="1"/>
    <col min="1318" max="1318" width="12.81640625" hidden="true" customWidth="true" style="1"/>
    <col min="1319" max="1319" width="12.81640625" hidden="true" customWidth="true" style="1"/>
    <col min="1320" max="1320" width="12.81640625" hidden="true" customWidth="true" style="1"/>
    <col min="1321" max="1321" width="12.81640625" hidden="true" customWidth="true" style="1"/>
    <col min="1322" max="1322" width="12.81640625" hidden="true" customWidth="true" style="1"/>
    <col min="1323" max="1323" width="12.81640625" hidden="true" customWidth="true" style="1"/>
    <col min="1324" max="1324" width="12.81640625" hidden="true" customWidth="true" style="1"/>
    <col min="1325" max="1325" width="12.81640625" hidden="true" customWidth="true" style="1"/>
    <col min="1326" max="1326" width="12.81640625" hidden="true" customWidth="true" style="1"/>
    <col min="1327" max="1327" width="12.81640625" hidden="true" customWidth="true" style="1"/>
    <col min="1328" max="1328" width="12.81640625" hidden="true" customWidth="true" style="1"/>
    <col min="1329" max="1329" width="12.81640625" hidden="true" customWidth="true" style="1"/>
    <col min="1330" max="1330" width="12.81640625" hidden="true" customWidth="true" style="1"/>
    <col min="1331" max="1331" width="12.81640625" hidden="true" customWidth="true" style="1"/>
    <col min="1332" max="1332" width="12.81640625" hidden="true" customWidth="true" style="1"/>
    <col min="1333" max="1333" width="12.81640625" hidden="true" customWidth="true" style="1"/>
    <col min="1334" max="1334" width="12.81640625" hidden="true" customWidth="true" style="1"/>
    <col min="1335" max="1335" width="12.81640625" hidden="true" customWidth="true" style="1"/>
    <col min="1336" max="1336" width="12.81640625" hidden="true" customWidth="true" style="1"/>
    <col min="1337" max="1337" width="12.81640625" hidden="true" customWidth="true" style="1"/>
    <col min="1338" max="1338" width="12.81640625" hidden="true" customWidth="true" style="1"/>
    <col min="1339" max="1339" width="12.81640625" hidden="true" customWidth="true" style="1"/>
    <col min="1340" max="1340" width="12.81640625" hidden="true" customWidth="true" style="1"/>
    <col min="1341" max="1341" width="12.81640625" hidden="true" customWidth="true" style="1"/>
    <col min="1342" max="1342" width="12.81640625" hidden="true" customWidth="true" style="1"/>
    <col min="1343" max="1343" width="12.81640625" hidden="true" customWidth="true" style="1"/>
    <col min="1344" max="1344" width="12.81640625" hidden="true" customWidth="true" style="1"/>
    <col min="1345" max="1345" width="12.81640625" hidden="true" customWidth="true" style="1"/>
    <col min="1346" max="1346" width="12.81640625" hidden="true" customWidth="true" style="1"/>
    <col min="1347" max="1347" width="12.81640625" hidden="true" customWidth="true" style="1"/>
    <col min="1348" max="1348" width="12.81640625" hidden="true" customWidth="true" style="1"/>
    <col min="1349" max="1349" width="12.81640625" hidden="true" customWidth="true" style="1"/>
    <col min="1350" max="1350" width="12.81640625" hidden="true" customWidth="true" style="1"/>
    <col min="1351" max="1351" width="12.81640625" hidden="true" customWidth="true" style="1"/>
    <col min="1352" max="1352" width="12.81640625" hidden="true" customWidth="true" style="1"/>
    <col min="1353" max="1353" width="12.81640625" hidden="true" customWidth="true" style="1"/>
    <col min="1354" max="1354" width="12.81640625" hidden="true" customWidth="true" style="1"/>
    <col min="1355" max="1355" width="12.81640625" hidden="true" customWidth="true" style="1"/>
    <col min="1356" max="1356" width="12.81640625" hidden="true" customWidth="true" style="1"/>
    <col min="1357" max="1357" width="12.81640625" hidden="true" customWidth="true" style="1"/>
    <col min="1358" max="1358" width="12.81640625" hidden="true" customWidth="true" style="1"/>
    <col min="1359" max="1359" width="12.81640625" hidden="true" customWidth="true" style="1"/>
    <col min="1360" max="1360" width="12.81640625" hidden="true" customWidth="true" style="1"/>
    <col min="1361" max="1361" width="12.81640625" hidden="true" customWidth="true" style="1"/>
    <col min="1362" max="1362" width="12.81640625" hidden="true" customWidth="true" style="1"/>
    <col min="1363" max="1363" width="12.81640625" hidden="true" customWidth="true" style="1"/>
    <col min="1364" max="1364" width="12.81640625" hidden="true" customWidth="true" style="1"/>
    <col min="1365" max="1365" width="12.81640625" hidden="true" customWidth="true" style="1"/>
    <col min="1366" max="1366" width="12.81640625" hidden="true" customWidth="true" style="1"/>
    <col min="1367" max="1367" width="12.81640625" hidden="true" customWidth="true" style="1"/>
    <col min="1368" max="1368" width="12.81640625" hidden="true" customWidth="true" style="1"/>
    <col min="1369" max="1369" width="12.81640625" hidden="true" customWidth="true" style="1"/>
    <col min="1370" max="1370" width="12.81640625" hidden="true" customWidth="true" style="1"/>
    <col min="1371" max="1371" width="12.81640625" hidden="true" customWidth="true" style="1"/>
    <col min="1372" max="1372" width="12.81640625" hidden="true" customWidth="true" style="1"/>
    <col min="1373" max="1373" width="12.81640625" hidden="true" customWidth="true" style="1"/>
    <col min="1374" max="1374" width="12.81640625" hidden="true" customWidth="true" style="1"/>
    <col min="1375" max="1375" width="12.81640625" hidden="true" customWidth="true" style="1"/>
    <col min="1376" max="1376" width="12.81640625" hidden="true" customWidth="true" style="1"/>
    <col min="1377" max="1377" width="12.81640625" hidden="true" customWidth="true" style="1"/>
    <col min="1378" max="1378" width="12.81640625" hidden="true" customWidth="true" style="1"/>
    <col min="1379" max="1379" width="12.81640625" hidden="true" customWidth="true" style="1"/>
    <col min="1380" max="1380" width="12.81640625" hidden="true" customWidth="true" style="1"/>
    <col min="1381" max="1381" width="12.81640625" hidden="true" customWidth="true" style="1"/>
    <col min="1382" max="1382" width="12.81640625" hidden="true" customWidth="true" style="1"/>
    <col min="1383" max="1383" width="12.81640625" hidden="true" customWidth="true" style="1"/>
    <col min="1384" max="1384" width="12.81640625" hidden="true" customWidth="true" style="1"/>
    <col min="1385" max="1385" width="12.81640625" hidden="true" customWidth="true" style="1"/>
    <col min="1386" max="1386" width="12.81640625" hidden="true" customWidth="true" style="1"/>
    <col min="1387" max="1387" width="12.81640625" hidden="true" customWidth="true" style="1"/>
    <col min="1388" max="1388" width="12.81640625" hidden="true" customWidth="true" style="1"/>
    <col min="1389" max="1389" width="12.81640625" hidden="true" customWidth="true" style="1"/>
    <col min="1390" max="1390" width="12.81640625" hidden="true" customWidth="true" style="1"/>
    <col min="1391" max="1391" width="12.81640625" hidden="true" customWidth="true" style="1"/>
    <col min="1392" max="1392" width="12.81640625" hidden="true" customWidth="true" style="1"/>
    <col min="1393" max="1393" width="12.81640625" hidden="true" customWidth="true" style="1"/>
    <col min="1394" max="1394" width="12.81640625" hidden="true" customWidth="true" style="1"/>
    <col min="1395" max="1395" width="12.81640625" hidden="true" customWidth="true" style="1"/>
    <col min="1396" max="1396" width="12.81640625" hidden="true" customWidth="true" style="1"/>
    <col min="1397" max="1397" width="12.81640625" hidden="true" customWidth="true" style="1"/>
    <col min="1398" max="1398" width="12.81640625" hidden="true" customWidth="true" style="1"/>
    <col min="1399" max="1399" width="12.81640625" hidden="true" customWidth="true" style="1"/>
    <col min="1400" max="1400" width="12.81640625" hidden="true" customWidth="true" style="1"/>
    <col min="1401" max="1401" width="12.81640625" hidden="true" customWidth="true" style="1"/>
    <col min="1402" max="1402" width="12.81640625" hidden="true" customWidth="true" style="1"/>
    <col min="1403" max="1403" width="12.81640625" hidden="true" customWidth="true" style="1"/>
    <col min="1404" max="1404" width="12.81640625" hidden="true" customWidth="true" style="1"/>
    <col min="1405" max="1405" width="12.81640625" hidden="true" customWidth="true" style="1"/>
    <col min="1406" max="1406" width="12.81640625" hidden="true" customWidth="true" style="1"/>
    <col min="1407" max="1407" width="12.81640625" hidden="true" customWidth="true" style="1"/>
    <col min="1408" max="1408" width="12.81640625" hidden="true" customWidth="true" style="1"/>
    <col min="1409" max="1409" width="12.81640625" hidden="true" customWidth="true" style="1"/>
    <col min="1410" max="1410" width="12.81640625" hidden="true" customWidth="true" style="1"/>
    <col min="1411" max="1411" width="12.81640625" hidden="true" customWidth="true" style="1"/>
    <col min="1412" max="1412" width="12.81640625" hidden="true" customWidth="true" style="1"/>
    <col min="1413" max="1413" width="12.81640625" hidden="true" customWidth="true" style="1"/>
    <col min="1414" max="1414" width="12.81640625" hidden="true" customWidth="true" style="1"/>
    <col min="1415" max="1415" width="12.81640625" hidden="true" customWidth="true" style="1"/>
    <col min="1416" max="1416" width="12.81640625" hidden="true" customWidth="true" style="1"/>
    <col min="1417" max="1417" width="12.81640625" hidden="true" customWidth="true" style="1"/>
    <col min="1418" max="1418" width="12.81640625" hidden="true" customWidth="true" style="1"/>
    <col min="1419" max="1419" width="12.81640625" hidden="true" customWidth="true" style="1"/>
    <col min="1420" max="1420" width="12.81640625" hidden="true" customWidth="true" style="1"/>
    <col min="1421" max="1421" width="12.81640625" hidden="true" customWidth="true" style="1"/>
    <col min="1422" max="1422" width="12.81640625" hidden="true" customWidth="true" style="1"/>
    <col min="1423" max="1423" width="12.81640625" hidden="true" customWidth="true" style="1"/>
    <col min="1424" max="1424" width="12.81640625" hidden="true" customWidth="true" style="1"/>
    <col min="1425" max="1425" width="12.81640625" hidden="true" customWidth="true" style="1"/>
    <col min="1426" max="1426" width="12.81640625" hidden="true" customWidth="true" style="1"/>
    <col min="1427" max="1427" width="12.81640625" hidden="true" customWidth="true" style="1"/>
    <col min="1428" max="1428" width="12.81640625" hidden="true" customWidth="true" style="1"/>
    <col min="1429" max="1429" width="12.81640625" hidden="true" customWidth="true" style="1"/>
    <col min="1430" max="1430" width="12.81640625" hidden="true" customWidth="true" style="1"/>
    <col min="1431" max="1431" width="12.81640625" hidden="true" customWidth="true" style="1"/>
    <col min="1432" max="1432" width="12.81640625" hidden="true" customWidth="true" style="1"/>
    <col min="1433" max="1433" width="12.81640625" hidden="true" customWidth="true" style="1"/>
    <col min="1434" max="1434" width="12.81640625" hidden="true" customWidth="true" style="1"/>
    <col min="1435" max="1435" width="12.81640625" hidden="true" customWidth="true" style="1"/>
    <col min="1436" max="1436" width="12.81640625" hidden="true" customWidth="true" style="1"/>
    <col min="1437" max="1437" width="12.81640625" hidden="true" customWidth="true" style="1"/>
    <col min="1438" max="1438" width="12.81640625" hidden="true" customWidth="true" style="1"/>
    <col min="1439" max="1439" width="12.81640625" hidden="true" customWidth="true" style="1"/>
    <col min="1440" max="1440" width="12.81640625" hidden="true" customWidth="true" style="1"/>
    <col min="1441" max="1441" width="12.81640625" hidden="true" customWidth="true" style="1"/>
    <col min="1442" max="1442" width="12.81640625" hidden="true" customWidth="true" style="1"/>
    <col min="1443" max="1443" width="12.81640625" hidden="true" customWidth="true" style="1"/>
    <col min="1444" max="1444" width="12.81640625" hidden="true" customWidth="true" style="1"/>
    <col min="1445" max="1445" width="12.81640625" hidden="true" customWidth="true" style="1"/>
    <col min="1446" max="1446" width="12.81640625" hidden="true" customWidth="true" style="1"/>
    <col min="1447" max="1447" width="12.81640625" hidden="true" customWidth="true" style="1"/>
    <col min="1448" max="1448" width="12.81640625" hidden="true" customWidth="true" style="1"/>
    <col min="1449" max="1449" width="12.81640625" hidden="true" customWidth="true" style="1"/>
    <col min="1450" max="1450" width="12.81640625" hidden="true" customWidth="true" style="1"/>
    <col min="1451" max="1451" width="12.81640625" hidden="true" customWidth="true" style="1"/>
    <col min="1452" max="1452" width="12.81640625" hidden="true" customWidth="true" style="1"/>
    <col min="1453" max="1453" width="12.81640625" hidden="true" customWidth="true" style="1"/>
    <col min="1454" max="1454" width="12.81640625" hidden="true" customWidth="true" style="1"/>
    <col min="1455" max="1455" width="12.81640625" hidden="true" customWidth="true" style="1"/>
    <col min="1456" max="1456" width="12.81640625" hidden="true" customWidth="true" style="1"/>
    <col min="1457" max="1457" width="12.81640625" hidden="true" customWidth="true" style="1"/>
    <col min="1458" max="1458" width="12.81640625" hidden="true" customWidth="true" style="1"/>
    <col min="1459" max="1459" width="12.81640625" hidden="true" customWidth="true" style="1"/>
    <col min="1460" max="1460" width="12.81640625" hidden="true" customWidth="true" style="1"/>
    <col min="1461" max="1461" width="12.81640625" hidden="true" customWidth="true" style="1"/>
    <col min="1462" max="1462" width="12.81640625" hidden="true" customWidth="true" style="1"/>
    <col min="1463" max="1463" width="12.81640625" hidden="true" customWidth="true" style="1"/>
    <col min="1464" max="1464" width="12.81640625" hidden="true" customWidth="true" style="1"/>
    <col min="1465" max="1465" width="12.81640625" hidden="true" customWidth="true" style="1"/>
    <col min="1466" max="1466" width="12.81640625" hidden="true" customWidth="true" style="1"/>
    <col min="1467" max="1467" width="12.81640625" hidden="true" customWidth="true" style="1"/>
    <col min="1468" max="1468" width="12.81640625" hidden="true" customWidth="true" style="1"/>
    <col min="1469" max="1469" width="12.81640625" hidden="true" customWidth="true" style="1"/>
    <col min="1470" max="1470" width="12.81640625" hidden="true" customWidth="true" style="1"/>
    <col min="1471" max="1471" width="12.81640625" hidden="true" customWidth="true" style="1"/>
    <col min="1472" max="1472" width="12.81640625" hidden="true" customWidth="true" style="1"/>
    <col min="1473" max="1473" width="12.81640625" hidden="true" customWidth="true" style="1"/>
    <col min="1474" max="1474" width="12.81640625" hidden="true" customWidth="true" style="1"/>
    <col min="1475" max="1475" width="12.81640625" hidden="true" customWidth="true" style="1"/>
    <col min="1476" max="1476" width="12.81640625" hidden="true" customWidth="true" style="1"/>
    <col min="1477" max="1477" width="12.81640625" hidden="true" customWidth="true" style="1"/>
    <col min="1478" max="1478" width="12.81640625" hidden="true" customWidth="true" style="1"/>
    <col min="1479" max="1479" width="12.81640625" hidden="true" customWidth="true" style="1"/>
    <col min="1480" max="1480" width="12.81640625" hidden="true" customWidth="true" style="1"/>
    <col min="1481" max="1481" width="12.81640625" hidden="true" customWidth="true" style="1"/>
    <col min="1482" max="1482" width="12.81640625" hidden="true" customWidth="true" style="1"/>
    <col min="1483" max="1483" width="12.81640625" hidden="true" customWidth="true" style="1"/>
    <col min="1484" max="1484" width="12.81640625" hidden="true" customWidth="true" style="1"/>
    <col min="1485" max="1485" width="12.81640625" hidden="true" customWidth="true" style="1"/>
    <col min="1486" max="1486" width="12.81640625" hidden="true" customWidth="true" style="1"/>
    <col min="1487" max="1487" width="12.81640625" hidden="true" customWidth="true" style="1"/>
    <col min="1488" max="1488" width="12.81640625" hidden="true" customWidth="true" style="1"/>
    <col min="1489" max="1489" width="12.81640625" hidden="true" customWidth="true" style="1"/>
    <col min="1490" max="1490" width="12.81640625" hidden="true" customWidth="true" style="1"/>
    <col min="1491" max="1491" width="12.81640625" hidden="true" customWidth="true" style="1"/>
    <col min="1492" max="1492" width="12.81640625" hidden="true" customWidth="true" style="1"/>
    <col min="1493" max="1493" width="12.81640625" hidden="true" customWidth="true" style="1"/>
    <col min="1494" max="1494" width="12.81640625" hidden="true" customWidth="true" style="1"/>
    <col min="1495" max="1495" width="12.81640625" hidden="true" customWidth="true" style="1"/>
    <col min="1496" max="1496" width="12.81640625" hidden="true" customWidth="true" style="1"/>
    <col min="1497" max="1497" width="12.81640625" hidden="true" customWidth="true" style="1"/>
    <col min="1498" max="1498" width="12.81640625" hidden="true" customWidth="true" style="1"/>
    <col min="1499" max="1499" width="12.81640625" hidden="true" customWidth="true" style="1"/>
    <col min="1500" max="1500" width="12.81640625" hidden="true" customWidth="true" style="1"/>
    <col min="1501" max="1501" width="12.81640625" hidden="true" customWidth="true" style="1"/>
    <col min="1502" max="1502" width="12.81640625" hidden="true" customWidth="true" style="1"/>
    <col min="1503" max="1503" width="12.81640625" hidden="true" customWidth="true" style="1"/>
    <col min="1504" max="1504" width="12.81640625" hidden="true" customWidth="true" style="1"/>
    <col min="1505" max="1505" width="12.81640625" hidden="true" customWidth="true" style="1"/>
    <col min="1506" max="1506" width="12.81640625" hidden="true" customWidth="true" style="1"/>
    <col min="1507" max="1507" width="12.81640625" hidden="true" customWidth="true" style="1"/>
    <col min="1508" max="1508" width="12.81640625" hidden="true" customWidth="true" style="1"/>
    <col min="1509" max="1509" width="12.81640625" hidden="true" customWidth="true" style="1"/>
    <col min="1510" max="1510" width="12.81640625" hidden="true" customWidth="true" style="1"/>
    <col min="1511" max="1511" width="12.81640625" hidden="true" customWidth="true" style="1"/>
    <col min="1512" max="1512" width="12.81640625" hidden="true" customWidth="true" style="1"/>
    <col min="1513" max="1513" width="12.81640625" hidden="true" customWidth="true" style="1"/>
    <col min="1514" max="1514" width="12.81640625" hidden="true" customWidth="true" style="1"/>
    <col min="1515" max="1515" width="12.81640625" hidden="true" customWidth="true" style="1"/>
    <col min="1516" max="1516" width="12.81640625" hidden="true" customWidth="true" style="1"/>
    <col min="1517" max="1517" width="12.81640625" hidden="true" customWidth="true" style="1"/>
    <col min="1518" max="1518" width="12.81640625" hidden="true" customWidth="true" style="1"/>
    <col min="1519" max="1519" width="12.81640625" hidden="true" customWidth="true" style="1"/>
    <col min="1520" max="1520" width="12.81640625" hidden="true" customWidth="true" style="1"/>
    <col min="1521" max="1521" width="12.81640625" hidden="true" customWidth="true" style="1"/>
    <col min="1522" max="1522" width="12.81640625" hidden="true" customWidth="true" style="1"/>
    <col min="1523" max="1523" width="12.81640625" hidden="true" customWidth="true" style="1"/>
    <col min="1524" max="1524" width="12.81640625" hidden="true" customWidth="true" style="1"/>
    <col min="1525" max="1525" width="12.81640625" hidden="true" customWidth="true" style="1"/>
    <col min="1526" max="1526" width="12.81640625" hidden="true" customWidth="true" style="1"/>
    <col min="1527" max="1527" width="12.81640625" hidden="true" customWidth="true" style="1"/>
    <col min="1528" max="1528" width="12.81640625" hidden="true" customWidth="true" style="1"/>
    <col min="1529" max="1529" width="12.81640625" hidden="true" customWidth="true" style="1"/>
    <col min="1530" max="1530" width="12.81640625" hidden="true" customWidth="true" style="1"/>
    <col min="1531" max="1531" width="12.81640625" hidden="true" customWidth="true" style="1"/>
    <col min="1532" max="1532" width="12.81640625" hidden="true" customWidth="true" style="1"/>
    <col min="1533" max="1533" width="12.81640625" hidden="true" customWidth="true" style="1"/>
    <col min="1534" max="1534" width="12.81640625" hidden="true" customWidth="true" style="1"/>
    <col min="1535" max="1535" width="12.81640625" hidden="true" customWidth="true" style="1"/>
    <col min="1536" max="1536" width="12.81640625" hidden="true" customWidth="true" style="1"/>
    <col min="1537" max="1537" width="12.81640625" hidden="true" customWidth="true" style="1"/>
    <col min="1538" max="1538" width="12.81640625" hidden="true" customWidth="true" style="1"/>
    <col min="1539" max="1539" width="12.81640625" hidden="true" customWidth="true" style="1"/>
    <col min="1540" max="1540" width="12.81640625" hidden="true" customWidth="true" style="1"/>
    <col min="1541" max="1541" width="12.81640625" hidden="true" customWidth="true" style="1"/>
    <col min="1542" max="1542" width="12.81640625" hidden="true" customWidth="true" style="1"/>
    <col min="1543" max="1543" width="12.81640625" hidden="true" customWidth="true" style="1"/>
    <col min="1544" max="1544" width="12.81640625" hidden="true" customWidth="true" style="1"/>
    <col min="1545" max="1545" width="12.81640625" hidden="true" customWidth="true" style="1"/>
    <col min="1546" max="1546" width="12.81640625" hidden="true" customWidth="true" style="1"/>
    <col min="1547" max="1547" width="12.81640625" hidden="true" customWidth="true" style="1"/>
    <col min="1548" max="1548" width="12.81640625" hidden="true" customWidth="true" style="1"/>
    <col min="1549" max="1549" width="12.81640625" hidden="true" customWidth="true" style="1"/>
    <col min="1550" max="1550" width="12.81640625" hidden="true" customWidth="true" style="1"/>
    <col min="1551" max="1551" width="12.81640625" hidden="true" customWidth="true" style="1"/>
    <col min="1552" max="1552" width="12.81640625" hidden="true" customWidth="true" style="1"/>
    <col min="1553" max="1553" width="12.81640625" hidden="true" customWidth="true" style="1"/>
    <col min="1554" max="1554" width="12.81640625" hidden="true" customWidth="true" style="1"/>
    <col min="1555" max="1555" width="12.81640625" hidden="true" customWidth="true" style="1"/>
    <col min="1556" max="1556" width="12.81640625" hidden="true" customWidth="true" style="1"/>
    <col min="1557" max="1557" width="12.81640625" hidden="true" customWidth="true" style="1"/>
    <col min="1558" max="1558" width="12.81640625" hidden="true" customWidth="true" style="1"/>
    <col min="1559" max="1559" width="12.81640625" hidden="true" customWidth="true" style="1"/>
    <col min="1560" max="1560" width="12.81640625" hidden="true" customWidth="true" style="1"/>
    <col min="1561" max="1561" width="12.81640625" hidden="true" customWidth="true" style="1"/>
    <col min="1562" max="1562" width="12.81640625" hidden="true" customWidth="true" style="1"/>
    <col min="1563" max="1563" width="12.81640625" hidden="true" customWidth="true" style="1"/>
    <col min="1564" max="1564" width="12.81640625" hidden="true" customWidth="true" style="1"/>
    <col min="1565" max="1565" width="12.81640625" hidden="true" customWidth="true" style="1"/>
    <col min="1566" max="1566" width="12.81640625" hidden="true" customWidth="true" style="1"/>
    <col min="1567" max="1567" width="12.81640625" hidden="true" customWidth="true" style="1"/>
    <col min="1568" max="1568" width="12.81640625" hidden="true" customWidth="true" style="1"/>
    <col min="1569" max="1569" width="12.81640625" hidden="true" customWidth="true" style="1"/>
    <col min="1570" max="1570" width="12.81640625" hidden="true" customWidth="true" style="1"/>
    <col min="1571" max="1571" width="12.81640625" hidden="true" customWidth="true" style="1"/>
    <col min="1572" max="1572" width="12.81640625" hidden="true" customWidth="true" style="1"/>
    <col min="1573" max="1573" width="12.81640625" hidden="true" customWidth="true" style="1"/>
    <col min="1574" max="1574" width="12.81640625" hidden="true" customWidth="true" style="1"/>
    <col min="1575" max="1575" width="12.81640625" hidden="true" customWidth="true" style="1"/>
    <col min="1576" max="1576" width="12.81640625" hidden="true" customWidth="true" style="1"/>
    <col min="1577" max="1577" width="12.81640625" hidden="true" customWidth="true" style="1"/>
    <col min="1578" max="1578" width="12.81640625" hidden="true" customWidth="true" style="1"/>
    <col min="1579" max="1579" width="12.81640625" hidden="true" customWidth="true" style="1"/>
    <col min="1580" max="1580" width="12.81640625" hidden="true" customWidth="true" style="1"/>
    <col min="1581" max="1581" width="12.81640625" hidden="true" customWidth="true" style="1"/>
    <col min="1582" max="1582" width="12.81640625" hidden="true" customWidth="true" style="1"/>
    <col min="1583" max="1583" width="12.81640625" hidden="true" customWidth="true" style="1"/>
    <col min="1584" max="1584" width="12.81640625" hidden="true" customWidth="true" style="1"/>
    <col min="1585" max="1585" width="12.81640625" hidden="true" customWidth="true" style="1"/>
    <col min="1586" max="1586" width="12.81640625" hidden="true" customWidth="true" style="1"/>
    <col min="1587" max="1587" width="12.81640625" hidden="true" customWidth="true" style="1"/>
    <col min="1588" max="1588" width="12.81640625" hidden="true" customWidth="true" style="1"/>
    <col min="1589" max="1589" width="12.81640625" hidden="true" customWidth="true" style="1"/>
    <col min="1590" max="1590" width="12.81640625" hidden="true" customWidth="true" style="1"/>
    <col min="1591" max="1591" width="12.81640625" hidden="true" customWidth="true" style="1"/>
    <col min="1592" max="1592" width="12.81640625" hidden="true" customWidth="true" style="1"/>
    <col min="1593" max="1593" width="12.81640625" hidden="true" customWidth="true" style="1"/>
    <col min="1594" max="1594" width="12.81640625" hidden="true" customWidth="true" style="1"/>
    <col min="1595" max="1595" width="12.81640625" hidden="true" customWidth="true" style="1"/>
    <col min="1596" max="1596" width="12.81640625" hidden="true" customWidth="true" style="1"/>
    <col min="1597" max="1597" width="12.81640625" hidden="true" customWidth="true" style="1"/>
    <col min="1598" max="1598" width="12.81640625" hidden="true" customWidth="true" style="1"/>
    <col min="1599" max="1599" width="12.81640625" hidden="true" customWidth="true" style="1"/>
    <col min="1600" max="1600" width="12.81640625" hidden="true" customWidth="true" style="1"/>
    <col min="1601" max="1601" width="12.81640625" hidden="true" customWidth="true" style="1"/>
    <col min="1602" max="1602" width="12.81640625" hidden="true" customWidth="true" style="1"/>
    <col min="1603" max="1603" width="12.81640625" hidden="true" customWidth="true" style="1"/>
    <col min="1604" max="1604" width="12.81640625" hidden="true" customWidth="true" style="1"/>
    <col min="1605" max="1605" width="12.81640625" hidden="true" customWidth="true" style="1"/>
    <col min="1606" max="1606" width="12.81640625" hidden="true" customWidth="true" style="1"/>
    <col min="1607" max="1607" width="12.81640625" hidden="true" customWidth="true" style="1"/>
    <col min="1608" max="1608" width="12.81640625" hidden="true" customWidth="true" style="1"/>
    <col min="1609" max="1609" width="12.81640625" hidden="true" customWidth="true" style="1"/>
    <col min="1610" max="1610" width="12.81640625" hidden="true" customWidth="true" style="1"/>
    <col min="1611" max="1611" width="12.81640625" hidden="true" customWidth="true" style="1"/>
    <col min="1612" max="1612" width="12.81640625" hidden="true" customWidth="true" style="1"/>
    <col min="1613" max="1613" width="12.81640625" hidden="true" customWidth="true" style="1"/>
    <col min="1614" max="1614" width="12.81640625" hidden="true" customWidth="true" style="1"/>
    <col min="1615" max="1615" width="12.81640625" hidden="true" customWidth="true" style="1"/>
    <col min="1616" max="1616" width="12.81640625" hidden="true" customWidth="true" style="1"/>
    <col min="1617" max="1617" width="12.81640625" hidden="true" customWidth="true" style="1"/>
    <col min="1618" max="1618" width="12.81640625" hidden="true" customWidth="true" style="1"/>
    <col min="1619" max="1619" width="12.81640625" hidden="true" customWidth="true" style="1"/>
    <col min="1620" max="1620" width="12.81640625" hidden="true" customWidth="true" style="1"/>
    <col min="1621" max="1621" width="12.81640625" hidden="true" customWidth="true" style="1"/>
    <col min="1622" max="1622" width="12.81640625" hidden="true" customWidth="true" style="1"/>
    <col min="1623" max="1623" width="12.81640625" hidden="true" customWidth="true" style="1"/>
    <col min="1624" max="1624" width="12.81640625" hidden="true" customWidth="true" style="1"/>
    <col min="1625" max="1625" width="12.81640625" hidden="true" customWidth="true" style="1"/>
    <col min="1626" max="1626" width="12.81640625" hidden="true" customWidth="true" style="1"/>
    <col min="1627" max="1627" width="12.81640625" hidden="true" customWidth="true" style="1"/>
    <col min="1628" max="1628" width="12.81640625" hidden="true" customWidth="true" style="1"/>
    <col min="1629" max="1629" width="12.81640625" hidden="true" customWidth="true" style="1"/>
    <col min="1630" max="1630" width="12.81640625" hidden="true" customWidth="true" style="1"/>
    <col min="1631" max="1631" width="12.81640625" hidden="true" customWidth="true" style="1"/>
    <col min="1632" max="1632" width="12.81640625" hidden="true" customWidth="true" style="1"/>
    <col min="1633" max="1633" width="12.81640625" hidden="true" customWidth="true" style="1"/>
    <col min="1634" max="1634" width="12.81640625" hidden="true" customWidth="true" style="1"/>
    <col min="1635" max="1635" width="12.81640625" hidden="true" customWidth="true" style="1"/>
    <col min="1636" max="1636" width="12.81640625" hidden="true" customWidth="true" style="1"/>
    <col min="1637" max="1637" width="12.81640625" hidden="true" customWidth="true" style="1"/>
    <col min="1638" max="1638" width="12.81640625" hidden="true" customWidth="true" style="1"/>
    <col min="1639" max="1639" width="12.81640625" hidden="true" customWidth="true" style="1"/>
    <col min="1640" max="1640" width="12.81640625" hidden="true" customWidth="true" style="1"/>
    <col min="1641" max="1641" width="12.81640625" hidden="true" customWidth="true" style="1"/>
    <col min="1642" max="1642" width="12.81640625" hidden="true" customWidth="true" style="1"/>
    <col min="1643" max="1643" width="12.81640625" hidden="true" customWidth="true" style="1"/>
    <col min="1644" max="1644" width="12.81640625" hidden="true" customWidth="true" style="1"/>
    <col min="1645" max="1645" width="12.81640625" hidden="true" customWidth="true" style="1"/>
    <col min="1646" max="1646" width="12.81640625" hidden="true" customWidth="true" style="1"/>
    <col min="1647" max="1647" width="12.81640625" hidden="true" customWidth="true" style="1"/>
    <col min="1648" max="1648" width="12.81640625" hidden="true" customWidth="true" style="1"/>
    <col min="1649" max="1649" width="12.81640625" hidden="true" customWidth="true" style="1"/>
    <col min="1650" max="1650" width="12.81640625" hidden="true" customWidth="true" style="1"/>
    <col min="1651" max="1651" width="12.81640625" hidden="true" customWidth="true" style="1"/>
    <col min="1652" max="1652" width="12.81640625" hidden="true" customWidth="true" style="1"/>
    <col min="1653" max="1653" width="12.81640625" hidden="true" customWidth="true" style="1"/>
    <col min="1654" max="1654" width="12.81640625" hidden="true" customWidth="true" style="1"/>
    <col min="1655" max="1655" width="12.81640625" hidden="true" customWidth="true" style="1"/>
    <col min="1656" max="1656" width="12.81640625" hidden="true" customWidth="true" style="1"/>
    <col min="1657" max="1657" width="12.81640625" hidden="true" customWidth="true" style="1"/>
    <col min="1658" max="1658" width="12.81640625" hidden="true" customWidth="true" style="1"/>
    <col min="1659" max="1659" width="12.81640625" hidden="true" customWidth="true" style="1"/>
    <col min="1660" max="1660" width="12.81640625" hidden="true" customWidth="true" style="1"/>
    <col min="1661" max="1661" width="12.81640625" hidden="true" customWidth="true" style="1"/>
    <col min="1662" max="1662" width="12.81640625" hidden="true" customWidth="true" style="1"/>
    <col min="1663" max="1663" width="12.81640625" hidden="true" customWidth="true" style="1"/>
    <col min="1664" max="1664" width="12.81640625" hidden="true" customWidth="true" style="1"/>
    <col min="1665" max="1665" width="12.81640625" hidden="true" customWidth="true" style="1"/>
    <col min="1666" max="1666" width="12.81640625" hidden="true" customWidth="true" style="1"/>
    <col min="1667" max="1667" width="12.81640625" hidden="true" customWidth="true" style="1"/>
    <col min="1668" max="1668" width="12.81640625" hidden="true" customWidth="true" style="1"/>
    <col min="1669" max="1669" width="12.81640625" hidden="true" customWidth="true" style="1"/>
    <col min="1670" max="1670" width="12.81640625" hidden="true" customWidth="true" style="1"/>
    <col min="1671" max="1671" width="12.81640625" hidden="true" customWidth="true" style="1"/>
    <col min="1672" max="1672" width="12.81640625" hidden="true" customWidth="true" style="1"/>
    <col min="1673" max="1673" width="12.81640625" hidden="true" customWidth="true" style="1"/>
    <col min="1674" max="1674" width="12.81640625" hidden="true" customWidth="true" style="1"/>
    <col min="1675" max="1675" width="12.81640625" hidden="true" customWidth="true" style="1"/>
    <col min="1676" max="1676" width="12.81640625" hidden="true" customWidth="true" style="1"/>
    <col min="1677" max="1677" width="12.81640625" hidden="true" customWidth="true" style="1"/>
    <col min="1678" max="1678" width="12.81640625" hidden="true" customWidth="true" style="1"/>
    <col min="1679" max="1679" width="12.81640625" hidden="true" customWidth="true" style="1"/>
    <col min="1680" max="1680" width="12.81640625" hidden="true" customWidth="true" style="1"/>
    <col min="1681" max="1681" width="12.81640625" hidden="true" customWidth="true" style="1"/>
    <col min="1682" max="1682" width="12.81640625" hidden="true" customWidth="true" style="1"/>
    <col min="1683" max="1683" width="12.81640625" hidden="true" customWidth="true" style="1"/>
    <col min="1684" max="1684" width="12.81640625" hidden="true" customWidth="true" style="1"/>
    <col min="1685" max="1685" width="12.81640625" hidden="true" customWidth="true" style="1"/>
    <col min="1686" max="1686" width="12.81640625" hidden="true" customWidth="true" style="1"/>
    <col min="1687" max="1687" width="12.81640625" hidden="true" customWidth="true" style="1"/>
    <col min="1688" max="1688" width="12.81640625" hidden="true" customWidth="true" style="1"/>
    <col min="1689" max="1689" width="12.81640625" hidden="true" customWidth="true" style="1"/>
    <col min="1690" max="1690" width="12.81640625" hidden="true" customWidth="true" style="1"/>
    <col min="1691" max="1691" width="12.81640625" hidden="true" customWidth="true" style="1"/>
    <col min="1692" max="1692" width="12.81640625" hidden="true" customWidth="true" style="1"/>
    <col min="1693" max="1693" width="12.81640625" hidden="true" customWidth="true" style="1"/>
    <col min="1694" max="1694" width="12.81640625" hidden="true" customWidth="true" style="1"/>
    <col min="1695" max="1695" width="12.81640625" hidden="true" customWidth="true" style="1"/>
    <col min="1696" max="1696" width="12.81640625" hidden="true" customWidth="true" style="1"/>
    <col min="1697" max="1697" width="12.81640625" hidden="true" customWidth="true" style="1"/>
    <col min="1698" max="1698" width="12.81640625" hidden="true" customWidth="true" style="1"/>
    <col min="1699" max="1699" width="12.81640625" hidden="true" customWidth="true" style="1"/>
    <col min="1700" max="1700" width="12.81640625" hidden="true" customWidth="true" style="1"/>
    <col min="1701" max="1701" width="12.81640625" hidden="true" customWidth="true" style="1"/>
    <col min="1702" max="1702" width="12.81640625" hidden="true" customWidth="true" style="1"/>
    <col min="1703" max="1703" width="12.81640625" hidden="true" customWidth="true" style="1"/>
    <col min="1704" max="1704" width="12.81640625" hidden="true" customWidth="true" style="1"/>
    <col min="1705" max="1705" width="12.81640625" hidden="true" customWidth="true" style="1"/>
    <col min="1706" max="1706" width="12.81640625" hidden="true" customWidth="true" style="1"/>
    <col min="1707" max="1707" width="12.81640625" hidden="true" customWidth="true" style="1"/>
    <col min="1708" max="1708" width="12.81640625" hidden="true" customWidth="true" style="1"/>
    <col min="1709" max="1709" width="12.81640625" hidden="true" customWidth="true" style="1"/>
    <col min="1710" max="1710" width="12.81640625" hidden="true" customWidth="true" style="1"/>
    <col min="1711" max="1711" width="12.81640625" hidden="true" customWidth="true" style="1"/>
    <col min="1712" max="1712" width="12.81640625" hidden="true" customWidth="true" style="1"/>
    <col min="1713" max="1713" width="12.81640625" hidden="true" customWidth="true" style="1"/>
    <col min="1714" max="1714" width="12.81640625" hidden="true" customWidth="true" style="1"/>
    <col min="1715" max="1715" width="12.81640625" hidden="true" customWidth="true" style="1"/>
    <col min="1716" max="1716" width="12.81640625" hidden="true" customWidth="true" style="1"/>
    <col min="1717" max="1717" width="12.81640625" hidden="true" customWidth="true" style="1"/>
    <col min="1718" max="1718" width="12.81640625" hidden="true" customWidth="true" style="1"/>
    <col min="1719" max="1719" width="12.81640625" hidden="true" customWidth="true" style="1"/>
    <col min="1720" max="1720" width="12.81640625" hidden="true" customWidth="true" style="1"/>
    <col min="1721" max="1721" width="12.81640625" hidden="true" customWidth="true" style="1"/>
    <col min="1722" max="1722" width="12.81640625" hidden="true" customWidth="true" style="1"/>
    <col min="1723" max="1723" width="12.81640625" hidden="true" customWidth="true" style="1"/>
    <col min="1724" max="1724" width="12.81640625" hidden="true" customWidth="true" style="1"/>
    <col min="1725" max="1725" width="12.81640625" hidden="true" customWidth="true" style="1"/>
    <col min="1726" max="1726" width="12.81640625" hidden="true" customWidth="true" style="1"/>
    <col min="1727" max="1727" width="12.81640625" hidden="true" customWidth="true" style="1"/>
    <col min="1728" max="1728" width="12.81640625" hidden="true" customWidth="true" style="1"/>
    <col min="1729" max="1729" width="12.81640625" hidden="true" customWidth="true" style="1"/>
    <col min="1730" max="1730" width="12.81640625" hidden="true" customWidth="true" style="1"/>
    <col min="1731" max="1731" width="12.81640625" hidden="true" customWidth="true" style="1"/>
    <col min="1732" max="1732" width="12.81640625" hidden="true" customWidth="true" style="1"/>
    <col min="1733" max="1733" width="12.81640625" hidden="true" customWidth="true" style="1"/>
    <col min="1734" max="1734" width="12.81640625" hidden="true" customWidth="true" style="1"/>
    <col min="1735" max="1735" width="12.81640625" hidden="true" customWidth="true" style="1"/>
    <col min="1736" max="1736" width="12.81640625" hidden="true" customWidth="true" style="1"/>
    <col min="1737" max="1737" width="12.81640625" hidden="true" customWidth="true" style="1"/>
    <col min="1738" max="1738" width="12.81640625" hidden="true" customWidth="true" style="1"/>
    <col min="1739" max="1739" width="12.81640625" hidden="true" customWidth="true" style="1"/>
    <col min="1740" max="1740" width="12.81640625" hidden="true" customWidth="true" style="1"/>
    <col min="1741" max="1741" width="12.81640625" hidden="true" customWidth="true" style="1"/>
    <col min="1742" max="1742" width="12.81640625" hidden="true" customWidth="true" style="1"/>
    <col min="1743" max="1743" width="12.81640625" hidden="true" customWidth="true" style="1"/>
    <col min="1744" max="1744" width="12.81640625" hidden="true" customWidth="true" style="1"/>
    <col min="1745" max="1745" width="12.81640625" hidden="true" customWidth="true" style="1"/>
    <col min="1746" max="1746" width="12.81640625" hidden="true" customWidth="true" style="1"/>
    <col min="1747" max="1747" width="12.81640625" hidden="true" customWidth="true" style="1"/>
    <col min="1748" max="1748" width="12.81640625" hidden="true" customWidth="true" style="1"/>
    <col min="1749" max="1749" width="12.81640625" hidden="true" customWidth="true" style="1"/>
    <col min="1750" max="1750" width="12.81640625" hidden="true" customWidth="true" style="1"/>
    <col min="1751" max="1751" width="12.81640625" hidden="true" customWidth="true" style="1"/>
    <col min="1752" max="1752" width="12.81640625" hidden="true" customWidth="true" style="1"/>
    <col min="1753" max="1753" width="12.81640625" hidden="true" customWidth="true" style="1"/>
    <col min="1754" max="1754" width="12.81640625" hidden="true" customWidth="true" style="1"/>
    <col min="1755" max="1755" width="12.81640625" hidden="true" customWidth="true" style="1"/>
    <col min="1756" max="1756" width="12.81640625" hidden="true" customWidth="true" style="1"/>
    <col min="1757" max="1757" width="12.81640625" hidden="true" customWidth="true" style="1"/>
    <col min="1758" max="1758" width="12.81640625" hidden="true" customWidth="true" style="1"/>
    <col min="1759" max="1759" width="12.81640625" hidden="true" customWidth="true" style="1"/>
    <col min="1760" max="1760" width="12.81640625" hidden="true" customWidth="true" style="1"/>
    <col min="1761" max="1761" width="12.81640625" hidden="true" customWidth="true" style="1"/>
    <col min="1762" max="1762" width="12.81640625" hidden="true" customWidth="true" style="1"/>
    <col min="1763" max="1763" width="12.81640625" hidden="true" customWidth="true" style="1"/>
    <col min="1764" max="1764" width="12.81640625" hidden="true" customWidth="true" style="1"/>
    <col min="1765" max="1765" width="12.81640625" hidden="true" customWidth="true" style="1"/>
    <col min="1766" max="1766" width="12.81640625" hidden="true" customWidth="true" style="1"/>
    <col min="1767" max="1767" width="12.81640625" hidden="true" customWidth="true" style="1"/>
    <col min="1768" max="1768" width="12.81640625" hidden="true" customWidth="true" style="1"/>
    <col min="1769" max="1769" width="12.81640625" hidden="true" customWidth="true" style="1"/>
    <col min="1770" max="1770" width="12.81640625" hidden="true" customWidth="true" style="1"/>
    <col min="1771" max="1771" width="12.81640625" hidden="true" customWidth="true" style="1"/>
    <col min="1772" max="1772" width="12.81640625" hidden="true" customWidth="true" style="1"/>
    <col min="1773" max="1773" width="12.81640625" hidden="true" customWidth="true" style="1"/>
    <col min="1774" max="1774" width="12.81640625" hidden="true" customWidth="true" style="1"/>
    <col min="1775" max="1775" width="12.81640625" hidden="true" customWidth="true" style="1"/>
    <col min="1776" max="1776" width="12.81640625" hidden="true" customWidth="true" style="1"/>
    <col min="1777" max="1777" width="12.81640625" hidden="true" customWidth="true" style="1"/>
    <col min="1778" max="1778" width="12.81640625" hidden="true" customWidth="true" style="1"/>
    <col min="1779" max="1779" width="12.81640625" hidden="true" customWidth="true" style="1"/>
    <col min="1780" max="1780" width="12.81640625" hidden="true" customWidth="true" style="1"/>
    <col min="1781" max="1781" width="12.81640625" hidden="true" customWidth="true" style="1"/>
    <col min="1782" max="1782" width="12.81640625" hidden="true" customWidth="true" style="1"/>
    <col min="1783" max="1783" width="12.81640625" hidden="true" customWidth="true" style="1"/>
    <col min="1784" max="1784" width="12.81640625" hidden="true" customWidth="true" style="1"/>
    <col min="1785" max="1785" width="12.81640625" hidden="true" customWidth="true" style="1"/>
    <col min="1786" max="1786" width="12.81640625" hidden="true" customWidth="true" style="1"/>
    <col min="1787" max="1787" width="12.81640625" hidden="true" customWidth="true" style="1"/>
    <col min="1788" max="1788" width="12.81640625" hidden="true" customWidth="true" style="1"/>
    <col min="1789" max="1789" width="12.81640625" hidden="true" customWidth="true" style="1"/>
    <col min="1790" max="1790" width="12.81640625" hidden="true" customWidth="true" style="1"/>
    <col min="1791" max="1791" width="12.81640625" hidden="true" customWidth="true" style="1"/>
    <col min="1792" max="1792" width="12.81640625" hidden="true" customWidth="true" style="1"/>
    <col min="1793" max="1793" width="12.81640625" hidden="true" customWidth="true" style="1"/>
    <col min="1794" max="1794" width="12.81640625" hidden="true" customWidth="true" style="1"/>
    <col min="1795" max="1795" width="12.81640625" hidden="true" customWidth="true" style="1"/>
    <col min="1796" max="1796" width="12.81640625" hidden="true" customWidth="true" style="1"/>
    <col min="1797" max="1797" width="12.81640625" hidden="true" customWidth="true" style="1"/>
    <col min="1798" max="1798" width="12.81640625" hidden="true" customWidth="true" style="1"/>
    <col min="1799" max="1799" width="12.81640625" hidden="true" customWidth="true" style="1"/>
    <col min="1800" max="1800" width="12.81640625" hidden="true" customWidth="true" style="1"/>
    <col min="1801" max="1801" width="12.81640625" hidden="true" customWidth="true" style="1"/>
    <col min="1802" max="1802" width="12.81640625" hidden="true" customWidth="true" style="1"/>
    <col min="1803" max="1803" width="12.81640625" hidden="true" customWidth="true" style="1"/>
    <col min="1804" max="1804" width="12.81640625" hidden="true" customWidth="true" style="1"/>
    <col min="1805" max="1805" width="12.81640625" hidden="true" customWidth="true" style="1"/>
    <col min="1806" max="1806" width="12.81640625" hidden="true" customWidth="true" style="1"/>
    <col min="1807" max="1807" width="12.81640625" hidden="true" customWidth="true" style="1"/>
    <col min="1808" max="1808" width="12.81640625" hidden="true" customWidth="true" style="1"/>
    <col min="1809" max="1809" width="12.81640625" hidden="true" customWidth="true" style="1"/>
    <col min="1810" max="1810" width="12.81640625" hidden="true" customWidth="true" style="1"/>
    <col min="1811" max="1811" width="12.81640625" hidden="true" customWidth="true" style="1"/>
    <col min="1812" max="1812" width="12.81640625" hidden="true" customWidth="true" style="1"/>
    <col min="1813" max="1813" width="12.81640625" hidden="true" customWidth="true" style="1"/>
    <col min="1814" max="1814" width="12.81640625" hidden="true" customWidth="true" style="1"/>
    <col min="1815" max="1815" width="12.81640625" hidden="true" customWidth="true" style="1"/>
    <col min="1816" max="1816" width="12.81640625" hidden="true" customWidth="true" style="1"/>
    <col min="1817" max="1817" width="12.81640625" hidden="true" customWidth="true" style="1"/>
    <col min="1818" max="1818" width="12.81640625" hidden="true" customWidth="true" style="1"/>
    <col min="1819" max="1819" width="12.81640625" hidden="true" customWidth="true" style="1"/>
    <col min="1820" max="1820" width="12.81640625" hidden="true" customWidth="true" style="1"/>
    <col min="1821" max="1821" width="12.81640625" hidden="true" customWidth="true" style="1"/>
    <col min="1822" max="1822" width="12.81640625" hidden="true" customWidth="true" style="1"/>
    <col min="1823" max="1823" width="12.81640625" hidden="true" customWidth="true" style="1"/>
    <col min="1824" max="1824" width="12.81640625" hidden="true" customWidth="true" style="1"/>
    <col min="1825" max="1825" width="12.81640625" hidden="true" customWidth="true" style="1"/>
    <col min="1826" max="1826" width="12.81640625" hidden="true" customWidth="true" style="1"/>
    <col min="1827" max="1827" width="12.81640625" hidden="true" customWidth="true" style="1"/>
    <col min="1828" max="1828" width="12.81640625" hidden="true" customWidth="true" style="1"/>
    <col min="1829" max="1829" width="12.81640625" hidden="true" customWidth="true" style="1"/>
    <col min="1830" max="1830" width="12.81640625" hidden="true" customWidth="true" style="1"/>
    <col min="1831" max="1831" width="12.81640625" hidden="true" customWidth="true" style="1"/>
    <col min="1832" max="1832" width="12.81640625" hidden="true" customWidth="true" style="1"/>
    <col min="1833" max="1833" width="12.81640625" hidden="true" customWidth="true" style="1"/>
    <col min="1834" max="1834" width="12.81640625" hidden="true" customWidth="true" style="1"/>
    <col min="1835" max="1835" width="12.81640625" hidden="true" customWidth="true" style="1"/>
    <col min="1836" max="1836" width="12.81640625" hidden="true" customWidth="true" style="1"/>
    <col min="1837" max="1837" width="12.81640625" hidden="true" customWidth="true" style="1"/>
    <col min="1838" max="1838" width="12.81640625" hidden="true" customWidth="true" style="1"/>
    <col min="1839" max="1839" width="12.81640625" hidden="true" customWidth="true" style="1"/>
    <col min="1840" max="1840" width="12.81640625" hidden="true" customWidth="true" style="1"/>
    <col min="1841" max="1841" width="12.81640625" hidden="true" customWidth="true" style="1"/>
    <col min="1842" max="1842" width="12.81640625" hidden="true" customWidth="true" style="1"/>
    <col min="1843" max="1843" width="12.81640625" hidden="true" customWidth="true" style="1"/>
    <col min="1844" max="1844" width="12.81640625" hidden="true" customWidth="true" style="1"/>
    <col min="1845" max="1845" width="12.81640625" hidden="true" customWidth="true" style="1"/>
    <col min="1846" max="1846" width="12.81640625" hidden="true" customWidth="true" style="1"/>
    <col min="1847" max="1847" width="12.81640625" hidden="true" customWidth="true" style="1"/>
    <col min="1848" max="1848" width="12.81640625" hidden="true" customWidth="true" style="1"/>
    <col min="1849" max="1849" width="12.81640625" hidden="true" customWidth="true" style="1"/>
    <col min="1850" max="1850" width="12.81640625" hidden="true" customWidth="true" style="1"/>
    <col min="1851" max="1851" width="12.81640625" hidden="true" customWidth="true" style="1"/>
    <col min="1852" max="1852" width="12.81640625" hidden="true" customWidth="true" style="1"/>
    <col min="1853" max="1853" width="12.81640625" hidden="true" customWidth="true" style="1"/>
    <col min="1854" max="1854" width="12.81640625" hidden="true" customWidth="true" style="1"/>
    <col min="1855" max="1855" width="12.81640625" hidden="true" customWidth="true" style="1"/>
    <col min="1856" max="1856" width="12.81640625" hidden="true" customWidth="true" style="1"/>
    <col min="1857" max="1857" width="12.81640625" hidden="true" customWidth="true" style="1"/>
    <col min="1858" max="1858" width="12.81640625" hidden="true" customWidth="true" style="1"/>
    <col min="1859" max="1859" width="12.81640625" hidden="true" customWidth="true" style="1"/>
    <col min="1860" max="1860" width="12.81640625" hidden="true" customWidth="true" style="1"/>
    <col min="1861" max="1861" width="12.81640625" hidden="true" customWidth="true" style="1"/>
    <col min="1862" max="1862" width="12.81640625" hidden="true" customWidth="true" style="1"/>
    <col min="1863" max="1863" width="12.81640625" hidden="true" customWidth="true" style="1"/>
    <col min="1864" max="1864" width="12.81640625" hidden="true" customWidth="true" style="1"/>
    <col min="1865" max="1865" width="12.81640625" hidden="true" customWidth="true" style="1"/>
    <col min="1866" max="1866" width="12.81640625" hidden="true" customWidth="true" style="1"/>
    <col min="1867" max="1867" width="12.81640625" hidden="true" customWidth="true" style="1"/>
    <col min="1868" max="1868" width="12.81640625" hidden="true" customWidth="true" style="1"/>
    <col min="1869" max="1869" width="12.81640625" hidden="true" customWidth="true" style="1"/>
    <col min="1870" max="1870" width="12.81640625" hidden="true" customWidth="true" style="1"/>
    <col min="1871" max="1871" width="12.81640625" hidden="true" customWidth="true" style="1"/>
    <col min="1872" max="1872" width="12.81640625" hidden="true" customWidth="true" style="1"/>
    <col min="1873" max="1873" width="12.81640625" hidden="true" customWidth="true" style="1"/>
    <col min="1874" max="1874" width="12.81640625" hidden="true" customWidth="true" style="1"/>
    <col min="1875" max="1875" width="12.81640625" hidden="true" customWidth="true" style="1"/>
    <col min="1876" max="1876" width="12.81640625" hidden="true" customWidth="true" style="1"/>
    <col min="1877" max="1877" width="12.81640625" hidden="true" customWidth="true" style="1"/>
    <col min="1878" max="1878" width="12.81640625" hidden="true" customWidth="true" style="1"/>
    <col min="1879" max="1879" width="12.81640625" hidden="true" customWidth="true" style="1"/>
    <col min="1880" max="1880" width="12.81640625" hidden="true" customWidth="true" style="1"/>
    <col min="1881" max="1881" width="12.81640625" hidden="true" customWidth="true" style="1"/>
    <col min="1882" max="1882" width="12.81640625" hidden="true" customWidth="true" style="1"/>
    <col min="1883" max="1883" width="12.81640625" hidden="true" customWidth="true" style="1"/>
    <col min="1884" max="1884" width="12.81640625" hidden="true" customWidth="true" style="1"/>
    <col min="1885" max="1885" width="12.81640625" hidden="true" customWidth="true" style="1"/>
    <col min="1886" max="1886" width="12.81640625" hidden="true" customWidth="true" style="1"/>
    <col min="1887" max="1887" width="12.81640625" hidden="true" customWidth="true" style="1"/>
    <col min="1888" max="1888" width="12.81640625" hidden="true" customWidth="true" style="1"/>
    <col min="1889" max="1889" width="12.81640625" hidden="true" customWidth="true" style="1"/>
    <col min="1890" max="1890" width="12.81640625" hidden="true" customWidth="true" style="1"/>
    <col min="1891" max="1891" width="12.81640625" hidden="true" customWidth="true" style="1"/>
    <col min="1892" max="1892" width="12.81640625" hidden="true" customWidth="true" style="1"/>
    <col min="1893" max="1893" width="12.81640625" hidden="true" customWidth="true" style="1"/>
    <col min="1894" max="1894" width="12.81640625" hidden="true" customWidth="true" style="1"/>
    <col min="1895" max="1895" width="12.81640625" hidden="true" customWidth="true" style="1"/>
    <col min="1896" max="1896" width="12.81640625" hidden="true" customWidth="true" style="1"/>
    <col min="1897" max="1897" width="12.81640625" hidden="true" customWidth="true" style="1"/>
    <col min="1898" max="1898" width="12.81640625" hidden="true" customWidth="true" style="1"/>
    <col min="1899" max="1899" width="12.81640625" hidden="true" customWidth="true" style="1"/>
    <col min="1900" max="1900" width="12.81640625" hidden="true" customWidth="true" style="1"/>
    <col min="1901" max="1901" width="12.81640625" hidden="true" customWidth="true" style="1"/>
    <col min="1902" max="1902" width="12.81640625" hidden="true" customWidth="true" style="1"/>
    <col min="1903" max="1903" width="12.81640625" hidden="true" customWidth="true" style="1"/>
    <col min="1904" max="1904" width="12.81640625" hidden="true" customWidth="true" style="1"/>
    <col min="1905" max="1905" width="12.81640625" hidden="true" customWidth="true" style="1"/>
    <col min="1906" max="1906" width="12.81640625" hidden="true" customWidth="true" style="1"/>
    <col min="1907" max="1907" width="12.81640625" hidden="true" customWidth="true" style="1"/>
    <col min="1908" max="1908" width="12.81640625" hidden="true" customWidth="true" style="1"/>
    <col min="1909" max="1909" width="12.81640625" hidden="true" customWidth="true" style="1"/>
    <col min="1910" max="1910" width="12.81640625" hidden="true" customWidth="true" style="1"/>
    <col min="1911" max="1911" width="12.81640625" hidden="true" customWidth="true" style="1"/>
    <col min="1912" max="1912" width="12.81640625" hidden="true" customWidth="true" style="1"/>
    <col min="1913" max="1913" width="12.81640625" hidden="true" customWidth="true" style="1"/>
    <col min="1914" max="1914" width="12.81640625" hidden="true" customWidth="true" style="1"/>
    <col min="1915" max="1915" width="12.81640625" hidden="true" customWidth="true" style="1"/>
    <col min="1916" max="1916" width="12.81640625" hidden="true" customWidth="true" style="1"/>
    <col min="1917" max="1917" width="12.81640625" hidden="true" customWidth="true" style="1"/>
    <col min="1918" max="1918" width="12.81640625" hidden="true" customWidth="true" style="1"/>
    <col min="1919" max="1919" width="12.81640625" hidden="true" customWidth="true" style="1"/>
    <col min="1920" max="1920" width="12.81640625" hidden="true" customWidth="true" style="1"/>
    <col min="1921" max="1921" width="12.81640625" hidden="true" customWidth="true" style="1"/>
    <col min="1922" max="1922" width="12.81640625" hidden="true" customWidth="true" style="1"/>
    <col min="1923" max="1923" width="12.81640625" hidden="true" customWidth="true" style="1"/>
    <col min="1924" max="1924" width="12.81640625" hidden="true" customWidth="true" style="1"/>
    <col min="1925" max="1925" width="12.81640625" hidden="true" customWidth="true" style="1"/>
    <col min="1926" max="1926" width="12.81640625" hidden="true" customWidth="true" style="1"/>
    <col min="1927" max="1927" width="12.81640625" hidden="true" customWidth="true" style="1"/>
    <col min="1928" max="1928" width="12.81640625" hidden="true" customWidth="true" style="1"/>
    <col min="1929" max="1929" width="12.81640625" hidden="true" customWidth="true" style="1"/>
    <col min="1930" max="1930" width="12.81640625" hidden="true" customWidth="true" style="1"/>
    <col min="1931" max="1931" width="12.81640625" hidden="true" customWidth="true" style="1"/>
    <col min="1932" max="1932" width="12.81640625" hidden="true" customWidth="true" style="1"/>
    <col min="1933" max="1933" width="12.81640625" hidden="true" customWidth="true" style="1"/>
    <col min="1934" max="1934" width="12.81640625" hidden="true" customWidth="true" style="1"/>
    <col min="1935" max="1935" width="12.81640625" hidden="true" customWidth="true" style="1"/>
    <col min="1936" max="1936" width="12.81640625" hidden="true" customWidth="true" style="1"/>
    <col min="1937" max="1937" width="12.81640625" hidden="true" customWidth="true" style="1"/>
    <col min="1938" max="1938" width="12.81640625" hidden="true" customWidth="true" style="1"/>
    <col min="1939" max="1939" width="12.81640625" hidden="true" customWidth="true" style="1"/>
    <col min="1940" max="1940" width="12.81640625" hidden="true" customWidth="true" style="1"/>
    <col min="1941" max="1941" width="12.81640625" hidden="true" customWidth="true" style="1"/>
    <col min="1942" max="1942" width="12.81640625" hidden="true" customWidth="true" style="1"/>
    <col min="1943" max="1943" width="12.81640625" hidden="true" customWidth="true" style="1"/>
    <col min="1944" max="1944" width="12.81640625" hidden="true" customWidth="true" style="1"/>
    <col min="1945" max="1945" width="12.81640625" hidden="true" customWidth="true" style="1"/>
    <col min="1946" max="1946" width="12.81640625" hidden="true" customWidth="true" style="1"/>
    <col min="1947" max="1947" width="12.81640625" hidden="true" customWidth="true" style="1"/>
    <col min="1948" max="1948" width="12.81640625" hidden="true" customWidth="true" style="1"/>
    <col min="1949" max="1949" width="12.81640625" hidden="true" customWidth="true" style="1"/>
    <col min="1950" max="1950" width="12.81640625" hidden="true" customWidth="true" style="1"/>
    <col min="1951" max="1951" width="12.81640625" hidden="true" customWidth="true" style="1"/>
    <col min="1952" max="1952" width="12.81640625" hidden="true" customWidth="true" style="1"/>
    <col min="1953" max="1953" width="12.81640625" hidden="true" customWidth="true" style="1"/>
    <col min="1954" max="1954" width="12.81640625" hidden="true" customWidth="true" style="1"/>
    <col min="1955" max="1955" width="12.81640625" hidden="true" customWidth="true" style="1"/>
    <col min="1956" max="1956" width="12.81640625" hidden="true" customWidth="true" style="1"/>
    <col min="1957" max="1957" width="12.81640625" hidden="true" customWidth="true" style="1"/>
    <col min="1958" max="1958" width="12.81640625" hidden="true" customWidth="true" style="1"/>
    <col min="1959" max="1959" width="12.81640625" hidden="true" customWidth="true" style="1"/>
    <col min="1960" max="1960" width="12.81640625" hidden="true" customWidth="true" style="1"/>
    <col min="1961" max="1961" width="12.81640625" hidden="true" customWidth="true" style="1"/>
    <col min="1962" max="1962" width="12.81640625" hidden="true" customWidth="true" style="1"/>
    <col min="1963" max="1963" width="12.81640625" hidden="true" customWidth="true" style="1"/>
    <col min="1964" max="1964" width="12.81640625" hidden="true" customWidth="true" style="1"/>
    <col min="1965" max="1965" width="12.81640625" hidden="true" customWidth="true" style="1"/>
    <col min="1966" max="1966" width="12.81640625" hidden="true" customWidth="true" style="1"/>
    <col min="1967" max="1967" width="12.81640625" hidden="true" customWidth="true" style="1"/>
    <col min="1968" max="1968" width="12.81640625" hidden="true" customWidth="true" style="1"/>
    <col min="1969" max="1969" width="12.81640625" hidden="true" customWidth="true" style="1"/>
    <col min="1970" max="1970" width="12.81640625" hidden="true" customWidth="true" style="1"/>
    <col min="1971" max="1971" width="12.81640625" hidden="true" customWidth="true" style="1"/>
    <col min="1972" max="1972" width="12.81640625" hidden="true" customWidth="true" style="1"/>
    <col min="1973" max="1973" width="12.81640625" hidden="true" customWidth="true" style="1"/>
    <col min="1974" max="1974" width="12.81640625" hidden="true" customWidth="true" style="1"/>
    <col min="1975" max="1975" width="12.81640625" hidden="true" customWidth="true" style="1"/>
    <col min="1976" max="1976" width="12.81640625" hidden="true" customWidth="true" style="1"/>
    <col min="1977" max="1977" width="12.81640625" hidden="true" customWidth="true" style="1"/>
    <col min="1978" max="1978" width="12.81640625" hidden="true" customWidth="true" style="1"/>
    <col min="1979" max="1979" width="12.81640625" hidden="true" customWidth="true" style="1"/>
    <col min="1980" max="1980" width="12.81640625" hidden="true" customWidth="true" style="1"/>
    <col min="1981" max="1981" width="12.81640625" hidden="true" customWidth="true" style="1"/>
    <col min="1982" max="1982" width="12.81640625" hidden="true" customWidth="true" style="1"/>
    <col min="1983" max="1983" width="12.81640625" hidden="true" customWidth="true" style="1"/>
    <col min="1984" max="1984" width="12.81640625" hidden="true" customWidth="true" style="1"/>
    <col min="1985" max="1985" width="12.81640625" hidden="true" customWidth="true" style="1"/>
    <col min="1986" max="1986" width="12.81640625" hidden="true" customWidth="true" style="1"/>
    <col min="1987" max="1987" width="12.81640625" hidden="true" customWidth="true" style="1"/>
    <col min="1988" max="1988" width="12.81640625" hidden="true" customWidth="true" style="1"/>
    <col min="1989" max="1989" width="12.81640625" hidden="true" customWidth="true" style="1"/>
    <col min="1990" max="1990" width="12.81640625" hidden="true" customWidth="true" style="1"/>
    <col min="1991" max="1991" width="12.81640625" hidden="true" customWidth="true" style="1"/>
    <col min="1992" max="1992" width="12.81640625" hidden="true" customWidth="true" style="1"/>
    <col min="1993" max="1993" width="12.81640625" hidden="true" customWidth="true" style="1"/>
    <col min="1994" max="1994" width="12.81640625" hidden="true" customWidth="true" style="1"/>
    <col min="1995" max="1995" width="12.81640625" hidden="true" customWidth="true" style="1"/>
    <col min="1996" max="1996" width="12.81640625" hidden="true" customWidth="true" style="1"/>
    <col min="1997" max="1997" width="12.81640625" hidden="true" customWidth="true" style="1"/>
    <col min="1998" max="1998" width="12.81640625" hidden="true" customWidth="true" style="1"/>
    <col min="1999" max="1999" width="12.81640625" hidden="true" customWidth="true" style="1"/>
    <col min="2000" max="2000" width="12.81640625" hidden="true" customWidth="true" style="1"/>
    <col min="2001" max="2001" width="12.81640625" hidden="true" customWidth="true" style="1"/>
    <col min="2002" max="2002" width="12.81640625" hidden="true" customWidth="true" style="1"/>
    <col min="2003" max="2003" width="12.81640625" hidden="true" customWidth="true" style="1"/>
    <col min="2004" max="2004" width="12.81640625" hidden="true" customWidth="true" style="1"/>
    <col min="2005" max="2005" width="12.81640625" hidden="true" customWidth="true" style="1"/>
    <col min="2006" max="2006" width="12.81640625" hidden="true" customWidth="true" style="1"/>
    <col min="2007" max="2007" width="12.81640625" hidden="true" customWidth="true" style="1"/>
    <col min="2008" max="2008" width="12.81640625" hidden="true" customWidth="true" style="1"/>
    <col min="2009" max="2009" width="12.81640625" hidden="true" customWidth="true" style="1"/>
    <col min="2010" max="2010" width="12.81640625" hidden="true" customWidth="true" style="1"/>
    <col min="2011" max="2011" width="12.81640625" hidden="true" customWidth="true" style="1"/>
    <col min="2012" max="2012" width="12.81640625" hidden="true" customWidth="true" style="1"/>
    <col min="2013" max="2013" width="12.81640625" hidden="true" customWidth="true" style="1"/>
    <col min="2014" max="2014" width="12.81640625" hidden="true" customWidth="true" style="1"/>
    <col min="2015" max="2015" width="12.81640625" hidden="true" customWidth="true" style="1"/>
    <col min="2016" max="2016" width="12.81640625" hidden="true" customWidth="true" style="1"/>
    <col min="2017" max="2017" width="12.81640625" hidden="true" customWidth="true" style="1"/>
    <col min="2018" max="2018" width="12.81640625" hidden="true" customWidth="true" style="1"/>
    <col min="2019" max="2019" width="12.81640625" hidden="true" customWidth="true" style="1"/>
    <col min="2020" max="2020" width="12.81640625" hidden="true" customWidth="true" style="1"/>
    <col min="2021" max="2021" width="12.81640625" hidden="true" customWidth="true" style="1"/>
    <col min="2022" max="2022" width="12.81640625" hidden="true" customWidth="true" style="1"/>
    <col min="2023" max="2023" width="12.81640625" hidden="true" customWidth="true" style="1"/>
    <col min="2024" max="2024" width="12.81640625" hidden="true" customWidth="true" style="1"/>
    <col min="2025" max="2025" width="12.81640625" hidden="true" customWidth="true" style="1"/>
    <col min="2026" max="2026" width="12.81640625" hidden="true" customWidth="true" style="1"/>
    <col min="2027" max="2027" width="12.81640625" hidden="true" customWidth="true" style="1"/>
    <col min="2028" max="2028" width="12.81640625" hidden="true" customWidth="true" style="1"/>
    <col min="2029" max="2029" width="12.81640625" hidden="true" customWidth="true" style="1"/>
    <col min="2030" max="2030" width="12.81640625" hidden="true" customWidth="true" style="1"/>
    <col min="2031" max="2031" width="12.81640625" hidden="true" customWidth="true" style="1"/>
    <col min="2032" max="2032" width="12.81640625" hidden="true" customWidth="true" style="1"/>
    <col min="2033" max="2033" width="12.81640625" hidden="true" customWidth="true" style="1"/>
    <col min="2034" max="2034" width="12.81640625" hidden="true" customWidth="true" style="1"/>
    <col min="2035" max="2035" width="12.81640625" hidden="true" customWidth="true" style="1"/>
    <col min="2036" max="2036" width="12.81640625" hidden="true" customWidth="true" style="1"/>
    <col min="2037" max="2037" width="12.81640625" hidden="true" customWidth="true" style="1"/>
    <col min="2038" max="2038" width="12.81640625" hidden="true" customWidth="true" style="1"/>
    <col min="2039" max="2039" width="12.81640625" hidden="true" customWidth="true" style="1"/>
    <col min="2040" max="2040" width="12.81640625" hidden="true" customWidth="true" style="1"/>
    <col min="2041" max="2041" width="12.81640625" hidden="true" customWidth="true" style="1"/>
    <col min="2042" max="2042" width="12.81640625" hidden="true" customWidth="true" style="1"/>
    <col min="2043" max="2043" width="12.81640625" hidden="true" customWidth="true" style="1"/>
    <col min="2044" max="2044" width="12.81640625" hidden="true" customWidth="true" style="1"/>
    <col min="2045" max="2045" width="12.81640625" hidden="true" customWidth="true" style="1"/>
    <col min="2046" max="2046" width="12.81640625" hidden="true" customWidth="true" style="1"/>
    <col min="2047" max="2047" width="12.81640625" hidden="true" customWidth="true" style="1"/>
    <col min="2048" max="2048" width="12.81640625" hidden="true" customWidth="true" style="1"/>
    <col min="2049" max="2049" width="12.81640625" hidden="true" customWidth="true" style="1"/>
    <col min="2050" max="2050" width="12.81640625" hidden="true" customWidth="true" style="1"/>
    <col min="2051" max="2051" width="12.81640625" hidden="true" customWidth="true" style="1"/>
    <col min="2052" max="2052" width="12.81640625" hidden="true" customWidth="true" style="1"/>
    <col min="2053" max="2053" width="12.81640625" hidden="true" customWidth="true" style="1"/>
    <col min="2054" max="2054" width="12.81640625" hidden="true" customWidth="true" style="1"/>
    <col min="2055" max="2055" width="12.81640625" hidden="true" customWidth="true" style="1"/>
    <col min="2056" max="2056" width="12.81640625" hidden="true" customWidth="true" style="1"/>
    <col min="2057" max="2057" width="12.81640625" hidden="true" customWidth="true" style="1"/>
    <col min="2058" max="2058" width="12.81640625" hidden="true" customWidth="true" style="1"/>
    <col min="2059" max="2059" width="12.81640625" hidden="true" customWidth="true" style="1"/>
    <col min="2060" max="2060" width="12.81640625" hidden="true" customWidth="true" style="1"/>
    <col min="2061" max="2061" width="12.81640625" hidden="true" customWidth="true" style="1"/>
    <col min="2062" max="2062" width="12.81640625" hidden="true" customWidth="true" style="1"/>
    <col min="2063" max="2063" width="12.81640625" hidden="true" customWidth="true" style="1"/>
    <col min="2064" max="2064" width="12.81640625" hidden="true" customWidth="true" style="1"/>
    <col min="2065" max="2065" width="12.81640625" hidden="true" customWidth="true" style="1"/>
    <col min="2066" max="2066" width="12.81640625" hidden="true" customWidth="true" style="1"/>
    <col min="2067" max="2067" width="12.81640625" hidden="true" customWidth="true" style="1"/>
    <col min="2068" max="2068" width="12.81640625" hidden="true" customWidth="true" style="1"/>
    <col min="2069" max="2069" width="12.81640625" hidden="true" customWidth="true" style="1"/>
    <col min="2070" max="2070" width="12.81640625" hidden="true" customWidth="true" style="1"/>
    <col min="2071" max="2071" width="12.81640625" hidden="true" customWidth="true" style="1"/>
    <col min="2072" max="2072" width="12.81640625" hidden="true" customWidth="true" style="1"/>
    <col min="2073" max="2073" width="12.81640625" hidden="true" customWidth="true" style="1"/>
    <col min="2074" max="2074" width="12.81640625" hidden="true" customWidth="true" style="1"/>
    <col min="2075" max="2075" width="12.81640625" hidden="true" customWidth="true" style="1"/>
    <col min="2076" max="2076" width="12.81640625" hidden="true" customWidth="true" style="1"/>
    <col min="2077" max="2077" width="12.81640625" hidden="true" customWidth="true" style="1"/>
    <col min="2078" max="2078" width="12.81640625" hidden="true" customWidth="true" style="1"/>
    <col min="2079" max="2079" width="12.81640625" hidden="true" customWidth="true" style="1"/>
    <col min="2080" max="2080" width="12.81640625" hidden="true" customWidth="true" style="1"/>
    <col min="2081" max="2081" width="12.81640625" hidden="true" customWidth="true" style="1"/>
    <col min="2082" max="2082" width="12.81640625" hidden="true" customWidth="true" style="1"/>
    <col min="2083" max="2083" width="12.81640625" hidden="true" customWidth="true" style="1"/>
    <col min="2084" max="2084" width="12.81640625" hidden="true" customWidth="true" style="1"/>
    <col min="2085" max="2085" width="12.81640625" hidden="true" customWidth="true" style="1"/>
    <col min="2086" max="2086" width="12.81640625" hidden="true" customWidth="true" style="1"/>
    <col min="2087" max="2087" width="12.81640625" hidden="true" customWidth="true" style="1"/>
    <col min="2088" max="2088" width="12.81640625" hidden="true" customWidth="true" style="1"/>
    <col min="2089" max="2089" width="12.81640625" hidden="true" customWidth="true" style="1"/>
    <col min="2090" max="2090" width="12.81640625" hidden="true" customWidth="true" style="1"/>
    <col min="2091" max="2091" width="12.81640625" hidden="true" customWidth="true" style="1"/>
    <col min="2092" max="2092" width="12.81640625" hidden="true" customWidth="true" style="1"/>
    <col min="2093" max="2093" width="12.81640625" hidden="true" customWidth="true" style="1"/>
    <col min="2094" max="2094" width="12.81640625" hidden="true" customWidth="true" style="1"/>
    <col min="2095" max="2095" width="12.81640625" hidden="true" customWidth="true" style="1"/>
    <col min="2096" max="2096" width="12.81640625" hidden="true" customWidth="true" style="1"/>
    <col min="2097" max="2097" width="12.81640625" hidden="true" customWidth="true" style="1"/>
    <col min="2098" max="2098" width="12.81640625" hidden="true" customWidth="true" style="1"/>
    <col min="2099" max="2099" width="12.81640625" hidden="true" customWidth="true" style="1"/>
    <col min="2100" max="2100" width="12.81640625" hidden="true" customWidth="true" style="1"/>
    <col min="2101" max="2101" width="12.81640625" hidden="true" customWidth="true" style="1"/>
    <col min="2102" max="2102" width="12.81640625" hidden="true" customWidth="true" style="1"/>
    <col min="2103" max="2103" width="12.81640625" hidden="true" customWidth="true" style="1"/>
    <col min="2104" max="2104" width="12.81640625" hidden="true" customWidth="true" style="1"/>
    <col min="2105" max="2105" width="12.81640625" hidden="true" customWidth="true" style="1"/>
    <col min="2106" max="2106" width="12.81640625" hidden="true" customWidth="true" style="1"/>
    <col min="2107" max="2107" width="12.81640625" hidden="true" customWidth="true" style="1"/>
    <col min="2108" max="2108" width="12.81640625" hidden="true" customWidth="true" style="1"/>
    <col min="2109" max="2109" width="12.81640625" hidden="true" customWidth="true" style="1"/>
    <col min="2110" max="2110" width="12.81640625" hidden="true" customWidth="true" style="1"/>
    <col min="2111" max="2111" width="12.81640625" hidden="true" customWidth="true" style="1"/>
    <col min="2112" max="2112" width="12.81640625" hidden="true" customWidth="true" style="1"/>
    <col min="2113" max="2113" width="12.81640625" hidden="true" customWidth="true" style="1"/>
    <col min="2114" max="2114" width="12.81640625" hidden="true" customWidth="true" style="1"/>
    <col min="2115" max="2115" width="12.81640625" hidden="true" customWidth="true" style="1"/>
    <col min="2116" max="2116" width="12.81640625" hidden="true" customWidth="true" style="1"/>
    <col min="2117" max="2117" width="12.81640625" hidden="true" customWidth="true" style="1"/>
    <col min="2118" max="2118" width="12.81640625" hidden="true" customWidth="true" style="1"/>
    <col min="2119" max="2119" width="12.81640625" hidden="true" customWidth="true" style="1"/>
    <col min="2120" max="2120" width="12.81640625" hidden="true" customWidth="true" style="1"/>
    <col min="2121" max="2121" width="12.81640625" hidden="true" customWidth="true" style="1"/>
    <col min="2122" max="2122" width="12.81640625" hidden="true" customWidth="true" style="1"/>
    <col min="2123" max="2123" width="12.81640625" hidden="true" customWidth="true" style="1"/>
    <col min="2124" max="2124" width="12.81640625" hidden="true" customWidth="true" style="1"/>
    <col min="2125" max="2125" width="12.81640625" hidden="true" customWidth="true" style="1"/>
    <col min="2126" max="2126" width="12.81640625" hidden="true" customWidth="true" style="1"/>
    <col min="2127" max="2127" width="12.81640625" hidden="true" customWidth="true" style="1"/>
    <col min="2128" max="2128" width="12.81640625" hidden="true" customWidth="true" style="1"/>
    <col min="2129" max="2129" width="12.81640625" hidden="true" customWidth="true" style="1"/>
    <col min="2130" max="2130" width="12.81640625" hidden="true" customWidth="true" style="1"/>
    <col min="2131" max="2131" width="12.81640625" hidden="true" customWidth="true" style="1"/>
    <col min="2132" max="2132" width="12.81640625" hidden="true" customWidth="true" style="1"/>
    <col min="2133" max="2133" width="12.81640625" hidden="true" customWidth="true" style="1"/>
    <col min="2134" max="2134" width="12.81640625" hidden="true" customWidth="true" style="1"/>
    <col min="2135" max="2135" width="12.81640625" hidden="true" customWidth="true" style="1"/>
    <col min="2136" max="2136" width="12.81640625" hidden="true" customWidth="true" style="1"/>
    <col min="2137" max="2137" width="12.81640625" hidden="true" customWidth="true" style="1"/>
    <col min="2138" max="2138" width="12.81640625" hidden="true" customWidth="true" style="1"/>
    <col min="2139" max="2139" width="12.81640625" hidden="true" customWidth="true" style="1"/>
    <col min="2140" max="2140" width="12.81640625" hidden="true" customWidth="true" style="1"/>
    <col min="2141" max="2141" width="12.81640625" hidden="true" customWidth="true" style="1"/>
    <col min="2142" max="2142" width="12.81640625" hidden="true" customWidth="true" style="1"/>
    <col min="2143" max="2143" width="12.81640625" hidden="true" customWidth="true" style="1"/>
    <col min="2144" max="2144" width="12.81640625" hidden="true" customWidth="true" style="1"/>
    <col min="2145" max="2145" width="12.81640625" hidden="true" customWidth="true" style="1"/>
    <col min="2146" max="2146" width="12.81640625" hidden="true" customWidth="true" style="1"/>
    <col min="2147" max="2147" width="12.81640625" hidden="true" customWidth="true" style="1"/>
    <col min="2148" max="2148" width="12.81640625" hidden="true" customWidth="true" style="1"/>
    <col min="2149" max="2149" width="12.81640625" hidden="true" customWidth="true" style="1"/>
    <col min="2150" max="2150" width="12.81640625" hidden="true" customWidth="true" style="1"/>
    <col min="2151" max="2151" width="12.81640625" hidden="true" customWidth="true" style="1"/>
    <col min="2152" max="2152" width="12.81640625" hidden="true" customWidth="true" style="1"/>
    <col min="2153" max="2153" width="12.81640625" hidden="true" customWidth="true" style="1"/>
    <col min="2154" max="2154" width="12.81640625" hidden="true" customWidth="true" style="1"/>
    <col min="2155" max="2155" width="12.81640625" hidden="true" customWidth="true" style="1"/>
    <col min="2156" max="2156" width="12.81640625" hidden="true" customWidth="true" style="1"/>
    <col min="2157" max="2157" width="12.81640625" hidden="true" customWidth="true" style="1"/>
    <col min="2158" max="2158" width="12.81640625" hidden="true" customWidth="true" style="1"/>
    <col min="2159" max="2159" width="12.81640625" hidden="true" customWidth="true" style="1"/>
    <col min="2160" max="2160" width="12.81640625" hidden="true" customWidth="true" style="1"/>
    <col min="2161" max="2161" width="12.81640625" hidden="true" customWidth="true" style="1"/>
    <col min="2162" max="2162" width="12.81640625" hidden="true" customWidth="true" style="1"/>
    <col min="2163" max="2163" width="12.81640625" hidden="true" customWidth="true" style="1"/>
    <col min="2164" max="2164" width="12.81640625" hidden="true" customWidth="true" style="1"/>
    <col min="2165" max="2165" width="12.81640625" hidden="true" customWidth="true" style="1"/>
    <col min="2166" max="2166" width="12.81640625" hidden="true" customWidth="true" style="1"/>
    <col min="2167" max="2167" width="12.81640625" hidden="true" customWidth="true" style="1"/>
    <col min="2168" max="2168" width="12.81640625" hidden="true" customWidth="true" style="1"/>
    <col min="2169" max="2169" width="12.81640625" hidden="true" customWidth="true" style="1"/>
    <col min="2170" max="2170" width="12.81640625" hidden="true" customWidth="true" style="1"/>
    <col min="2171" max="2171" width="12.81640625" hidden="true" customWidth="true" style="1"/>
    <col min="2172" max="2172" width="12.81640625" hidden="true" customWidth="true" style="1"/>
    <col min="2173" max="2173" width="12.81640625" hidden="true" customWidth="true" style="1"/>
    <col min="2174" max="2174" width="12.81640625" hidden="true" customWidth="true" style="1"/>
    <col min="2175" max="2175" width="12.81640625" hidden="true" customWidth="true" style="1"/>
    <col min="2176" max="2176" width="12.81640625" hidden="true" customWidth="true" style="1"/>
    <col min="2177" max="2177" width="12.81640625" hidden="true" customWidth="true" style="1"/>
    <col min="2178" max="2178" width="12.81640625" hidden="true" customWidth="true" style="1"/>
    <col min="2179" max="2179" width="12.81640625" hidden="true" customWidth="true" style="1"/>
    <col min="2180" max="2180" width="12.81640625" hidden="true" customWidth="true" style="1"/>
    <col min="2181" max="2181" width="12.81640625" hidden="true" customWidth="true" style="1"/>
    <col min="2182" max="2182" width="12.81640625" hidden="true" customWidth="true" style="1"/>
    <col min="2183" max="2183" width="12.81640625" hidden="true" customWidth="true" style="1"/>
    <col min="2184" max="2184" width="12.81640625" hidden="true" customWidth="true" style="1"/>
    <col min="2185" max="2185" width="12.81640625" hidden="true" customWidth="true" style="1"/>
    <col min="2186" max="2186" width="12.81640625" hidden="true" customWidth="true" style="1"/>
    <col min="2187" max="2187" width="12.81640625" hidden="true" customWidth="true" style="1"/>
    <col min="2188" max="2188" width="12.81640625" hidden="true" customWidth="true" style="1"/>
    <col min="2189" max="2189" width="12.81640625" hidden="true" customWidth="true" style="1"/>
    <col min="2190" max="2190" width="12.81640625" hidden="true" customWidth="true" style="1"/>
    <col min="2191" max="2191" width="12.81640625" hidden="true" customWidth="true" style="1"/>
    <col min="2192" max="2192" width="12.81640625" hidden="true" customWidth="true" style="1"/>
    <col min="2193" max="2193" width="12.81640625" hidden="true" customWidth="true" style="1"/>
    <col min="2194" max="2194" width="12.81640625" hidden="true" customWidth="true" style="1"/>
    <col min="2195" max="2195" width="12.81640625" hidden="true" customWidth="true" style="1"/>
    <col min="2196" max="2196" width="12.81640625" hidden="true" customWidth="true" style="1"/>
    <col min="2197" max="2197" width="12.81640625" hidden="true" customWidth="true" style="1"/>
    <col min="2198" max="2198" width="12.81640625" hidden="true" customWidth="true" style="1"/>
    <col min="2199" max="2199" width="12.81640625" hidden="true" customWidth="true" style="1"/>
    <col min="2200" max="2200" width="12.81640625" hidden="true" customWidth="true" style="1"/>
    <col min="2201" max="2201" width="12.81640625" hidden="true" customWidth="true" style="1"/>
    <col min="2202" max="2202" width="12.81640625" hidden="true" customWidth="true" style="1"/>
    <col min="2203" max="2203" width="12.81640625" hidden="true" customWidth="true" style="1"/>
    <col min="2204" max="2204" width="12.81640625" hidden="true" customWidth="true" style="1"/>
    <col min="2205" max="2205" width="12.81640625" hidden="true" customWidth="true" style="1"/>
    <col min="2206" max="2206" width="12.81640625" hidden="true" customWidth="true" style="1"/>
    <col min="2207" max="2207" width="12.81640625" hidden="true" customWidth="true" style="1"/>
    <col min="2208" max="2208" width="12.81640625" hidden="true" customWidth="true" style="1"/>
    <col min="2209" max="2209" width="12.81640625" hidden="true" customWidth="true" style="1"/>
    <col min="2210" max="2210" width="12.81640625" hidden="true" customWidth="true" style="1"/>
    <col min="2211" max="2211" width="12.81640625" hidden="true" customWidth="true" style="1"/>
    <col min="2212" max="2212" width="12.81640625" hidden="true" customWidth="true" style="1"/>
    <col min="2213" max="2213" width="12.81640625" hidden="true" customWidth="true" style="1"/>
    <col min="2214" max="2214" width="12.81640625" hidden="true" customWidth="true" style="1"/>
    <col min="2215" max="2215" width="12.81640625" hidden="true" customWidth="true" style="1"/>
    <col min="2216" max="2216" width="12.81640625" hidden="true" customWidth="true" style="1"/>
    <col min="2217" max="2217" width="12.81640625" hidden="true" customWidth="true" style="1"/>
    <col min="2218" max="2218" width="12.81640625" hidden="true" customWidth="true" style="1"/>
    <col min="2219" max="2219" width="12.81640625" hidden="true" customWidth="true" style="1"/>
    <col min="2220" max="2220" width="12.81640625" hidden="true" customWidth="true" style="1"/>
    <col min="2221" max="2221" width="12.81640625" hidden="true" customWidth="true" style="1"/>
    <col min="2222" max="2222" width="12.81640625" hidden="true" customWidth="true" style="1"/>
    <col min="2223" max="2223" width="12.81640625" hidden="true" customWidth="true" style="1"/>
    <col min="2224" max="2224" width="12.81640625" hidden="true" customWidth="true" style="1"/>
    <col min="2225" max="2225" width="12.81640625" hidden="true" customWidth="true" style="1"/>
    <col min="2226" max="2226" width="12.81640625" hidden="true" customWidth="true" style="1"/>
    <col min="2227" max="2227" width="12.81640625" hidden="true" customWidth="true" style="1"/>
    <col min="2228" max="2228" width="12.81640625" hidden="true" customWidth="true" style="1"/>
    <col min="2229" max="2229" width="12.81640625" hidden="true" customWidth="true" style="1"/>
    <col min="2230" max="2230" width="12.81640625" hidden="true" customWidth="true" style="1"/>
    <col min="2231" max="2231" width="12.81640625" hidden="true" customWidth="true" style="1"/>
    <col min="2232" max="2232" width="12.81640625" hidden="true" customWidth="true" style="1"/>
    <col min="2233" max="2233" width="12.81640625" hidden="true" customWidth="true" style="1"/>
    <col min="2234" max="2234" width="12.81640625" hidden="true" customWidth="true" style="1"/>
    <col min="2235" max="2235" width="12.81640625" hidden="true" customWidth="true" style="1"/>
    <col min="2236" max="2236" width="12.81640625" hidden="true" customWidth="true" style="1"/>
    <col min="2237" max="2237" width="12.81640625" hidden="true" customWidth="true" style="1"/>
    <col min="2238" max="2238" width="12.81640625" hidden="true" customWidth="true" style="1"/>
    <col min="2239" max="2239" width="12.81640625" hidden="true" customWidth="true" style="1"/>
    <col min="2240" max="2240" width="12.81640625" hidden="true" customWidth="true" style="1"/>
    <col min="2241" max="2241" width="12.81640625" hidden="true" customWidth="true" style="1"/>
    <col min="2242" max="2242" width="12.81640625" hidden="true" customWidth="true" style="1"/>
    <col min="2243" max="2243" width="12.81640625" hidden="true" customWidth="true" style="1"/>
    <col min="2244" max="2244" width="12.81640625" hidden="true" customWidth="true" style="1"/>
    <col min="2245" max="2245" width="12.81640625" hidden="true" customWidth="true" style="1"/>
    <col min="2246" max="2246" width="12.81640625" hidden="true" customWidth="true" style="1"/>
    <col min="2247" max="2247" width="12.81640625" hidden="true" customWidth="true" style="1"/>
    <col min="2248" max="2248" width="12.81640625" hidden="true" customWidth="true" style="1"/>
    <col min="2249" max="2249" width="12.81640625" hidden="true" customWidth="true" style="1"/>
    <col min="2250" max="2250" width="12.81640625" hidden="true" customWidth="true" style="1"/>
    <col min="2251" max="2251" width="12.81640625" hidden="true" customWidth="true" style="1"/>
    <col min="2252" max="2252" width="12.81640625" hidden="true" customWidth="true" style="1"/>
    <col min="2253" max="2253" width="12.81640625" hidden="true" customWidth="true" style="1"/>
    <col min="2254" max="2254" width="12.81640625" hidden="true" customWidth="true" style="1"/>
    <col min="2255" max="2255" width="12.81640625" hidden="true" customWidth="true" style="1"/>
    <col min="2256" max="2256" width="12.81640625" hidden="true" customWidth="true" style="1"/>
    <col min="2257" max="2257" width="12.81640625" hidden="true" customWidth="true" style="1"/>
    <col min="2258" max="2258" width="12.81640625" hidden="true" customWidth="true" style="1"/>
    <col min="2259" max="2259" width="12.81640625" hidden="true" customWidth="true" style="1"/>
    <col min="2260" max="2260" width="12.81640625" hidden="true" customWidth="true" style="1"/>
    <col min="2261" max="2261" width="12.81640625" hidden="true" customWidth="true" style="1"/>
    <col min="2262" max="2262" width="12.81640625" hidden="true" customWidth="true" style="1"/>
    <col min="2263" max="2263" width="12.81640625" hidden="true" customWidth="true" style="1"/>
    <col min="2264" max="2264" width="12.81640625" hidden="true" customWidth="true" style="1"/>
    <col min="2265" max="2265" width="12.81640625" hidden="true" customWidth="true" style="1"/>
    <col min="2266" max="2266" width="12.81640625" hidden="true" customWidth="true" style="1"/>
    <col min="2267" max="2267" width="12.81640625" hidden="true" customWidth="true" style="1"/>
    <col min="2268" max="2268" width="12.81640625" hidden="true" customWidth="true" style="1"/>
    <col min="2269" max="2269" width="12.81640625" hidden="true" customWidth="true" style="1"/>
    <col min="2270" max="2270" width="12.81640625" hidden="true" customWidth="true" style="1"/>
    <col min="2271" max="2271" width="12.81640625" hidden="true" customWidth="true" style="1"/>
    <col min="2272" max="2272" width="12.81640625" hidden="true" customWidth="true" style="1"/>
    <col min="2273" max="2273" width="12.81640625" hidden="true" customWidth="true" style="1"/>
    <col min="2274" max="2274" width="12.81640625" hidden="true" customWidth="true" style="1"/>
    <col min="2275" max="2275" width="12.81640625" hidden="true" customWidth="true" style="1"/>
    <col min="2276" max="2276" width="12.81640625" hidden="true" customWidth="true" style="1"/>
    <col min="2277" max="2277" width="12.81640625" hidden="true" customWidth="true" style="1"/>
    <col min="2278" max="2278" width="12.81640625" hidden="true" customWidth="true" style="1"/>
    <col min="2279" max="2279" width="12.81640625" hidden="true" customWidth="true" style="1"/>
    <col min="2280" max="2280" width="12.81640625" hidden="true" customWidth="true" style="1"/>
    <col min="2281" max="2281" width="12.81640625" hidden="true" customWidth="true" style="1"/>
    <col min="2282" max="2282" width="12.81640625" hidden="true" customWidth="true" style="1"/>
    <col min="2283" max="2283" width="12.81640625" hidden="true" customWidth="true" style="1"/>
    <col min="2284" max="2284" width="12.81640625" hidden="true" customWidth="true" style="1"/>
    <col min="2285" max="2285" width="12.81640625" hidden="true" customWidth="true" style="1"/>
    <col min="2286" max="2286" width="12.81640625" hidden="true" customWidth="true" style="1"/>
    <col min="2287" max="2287" width="12.81640625" hidden="true" customWidth="true" style="1"/>
    <col min="2288" max="2288" width="12.81640625" hidden="true" customWidth="true" style="1"/>
    <col min="2289" max="2289" width="12.81640625" hidden="true" customWidth="true" style="1"/>
    <col min="2290" max="2290" width="12.81640625" hidden="true" customWidth="true" style="1"/>
    <col min="2291" max="2291" width="12.81640625" hidden="true" customWidth="true" style="1"/>
    <col min="2292" max="2292" width="12.81640625" hidden="true" customWidth="true" style="1"/>
    <col min="2293" max="2293" width="12.81640625" hidden="true" customWidth="true" style="1"/>
    <col min="2294" max="2294" width="12.81640625" hidden="true" customWidth="true" style="1"/>
    <col min="2295" max="2295" width="12.81640625" hidden="true" customWidth="true" style="1"/>
    <col min="2296" max="2296" width="12.81640625" hidden="true" customWidth="true" style="1"/>
    <col min="2297" max="2297" width="12.81640625" hidden="true" customWidth="true" style="1"/>
    <col min="2298" max="2298" width="12.81640625" hidden="true" customWidth="true" style="1"/>
    <col min="2299" max="2299" width="12.81640625" hidden="true" customWidth="true" style="1"/>
    <col min="2300" max="2300" width="12.81640625" hidden="true" customWidth="true" style="1"/>
    <col min="2301" max="2301" width="12.81640625" hidden="true" customWidth="true" style="1"/>
    <col min="2302" max="2302" width="12.81640625" hidden="true" customWidth="true" style="1"/>
    <col min="2303" max="2303" width="12.81640625" hidden="true" customWidth="true" style="1"/>
    <col min="2304" max="2304" width="12.81640625" hidden="true" customWidth="true" style="1"/>
    <col min="2305" max="2305" width="12.81640625" hidden="true" customWidth="true" style="1"/>
    <col min="2306" max="2306" width="12.81640625" hidden="true" customWidth="true" style="1"/>
    <col min="2307" max="2307" width="12.81640625" hidden="true" customWidth="true" style="1"/>
    <col min="2308" max="2308" width="12.81640625" hidden="true" customWidth="true" style="1"/>
    <col min="2309" max="2309" width="12.81640625" hidden="true" customWidth="true" style="1"/>
    <col min="2310" max="2310" width="12.81640625" hidden="true" customWidth="true" style="1"/>
    <col min="2311" max="2311" width="12.81640625" hidden="true" customWidth="true" style="1"/>
    <col min="2312" max="2312" width="12.81640625" hidden="true" customWidth="true" style="1"/>
    <col min="2313" max="2313" width="12.81640625" hidden="true" customWidth="true" style="1"/>
    <col min="2314" max="2314" width="12.81640625" hidden="true" customWidth="true" style="1"/>
    <col min="2315" max="2315" width="12.81640625" hidden="true" customWidth="true" style="1"/>
    <col min="2316" max="2316" width="12.81640625" hidden="true" customWidth="true" style="1"/>
    <col min="2317" max="2317" width="12.81640625" hidden="true" customWidth="true" style="1"/>
    <col min="2318" max="2318" width="12.81640625" hidden="true" customWidth="true" style="1"/>
    <col min="2319" max="2319" width="12.81640625" hidden="true" customWidth="true" style="1"/>
    <col min="2320" max="2320" width="12.81640625" hidden="true" customWidth="true" style="1"/>
    <col min="2321" max="2321" width="12.81640625" hidden="true" customWidth="true" style="1"/>
    <col min="2322" max="2322" width="12.81640625" hidden="true" customWidth="true" style="1"/>
    <col min="2323" max="2323" width="12.81640625" hidden="true" customWidth="true" style="1"/>
    <col min="2324" max="2324" width="12.81640625" hidden="true" customWidth="true" style="1"/>
    <col min="2325" max="2325" width="12.81640625" hidden="true" customWidth="true" style="1"/>
    <col min="2326" max="2326" width="12.81640625" hidden="true" customWidth="true" style="1"/>
    <col min="2327" max="2327" width="12.81640625" hidden="true" customWidth="true" style="1"/>
    <col min="2328" max="2328" width="12.81640625" hidden="true" customWidth="true" style="1"/>
    <col min="2329" max="2329" width="12.81640625" hidden="true" customWidth="true" style="1"/>
    <col min="2330" max="2330" width="12.81640625" hidden="true" customWidth="true" style="1"/>
    <col min="2331" max="2331" width="12.81640625" hidden="true" customWidth="true" style="1"/>
    <col min="2332" max="2332" width="12.81640625" hidden="true" customWidth="true" style="1"/>
    <col min="2333" max="2333" width="12.81640625" hidden="true" customWidth="true" style="1"/>
    <col min="2334" max="2334" width="12.81640625" hidden="true" customWidth="true" style="1"/>
    <col min="2335" max="2335" width="12.81640625" hidden="true" customWidth="true" style="1"/>
    <col min="2336" max="2336" width="12.81640625" hidden="true" customWidth="true" style="1"/>
    <col min="2337" max="2337" width="12.81640625" hidden="true" customWidth="true" style="1"/>
    <col min="2338" max="2338" width="12.81640625" hidden="true" customWidth="true" style="1"/>
    <col min="2339" max="2339" width="12.81640625" hidden="true" customWidth="true" style="1"/>
    <col min="2340" max="2340" width="12.81640625" hidden="true" customWidth="true" style="1"/>
    <col min="2341" max="2341" width="12.81640625" hidden="true" customWidth="true" style="1"/>
    <col min="2342" max="2342" width="12.81640625" hidden="true" customWidth="true" style="1"/>
    <col min="2343" max="2343" width="12.81640625" hidden="true" customWidth="true" style="1"/>
    <col min="2344" max="2344" width="12.81640625" hidden="true" customWidth="true" style="1"/>
    <col min="2345" max="2345" width="12.81640625" hidden="true" customWidth="true" style="1"/>
    <col min="2346" max="2346" width="12.81640625" hidden="true" customWidth="true" style="1"/>
    <col min="2347" max="2347" width="12.81640625" hidden="true" customWidth="true" style="1"/>
    <col min="2348" max="2348" width="12.81640625" hidden="true" customWidth="true" style="1"/>
    <col min="2349" max="2349" width="12.81640625" hidden="true" customWidth="true" style="1"/>
    <col min="2350" max="2350" width="12.81640625" hidden="true" customWidth="true" style="1"/>
    <col min="2351" max="2351" width="12.81640625" hidden="true" customWidth="true" style="1"/>
    <col min="2352" max="2352" width="12.81640625" hidden="true" customWidth="true" style="1"/>
    <col min="2353" max="2353" width="12.81640625" hidden="true" customWidth="true" style="1"/>
    <col min="2354" max="2354" width="12.81640625" hidden="true" customWidth="true" style="1"/>
    <col min="2355" max="2355" width="12.81640625" hidden="true" customWidth="true" style="1"/>
    <col min="2356" max="2356" width="12.81640625" hidden="true" customWidth="true" style="1"/>
    <col min="2357" max="2357" width="12.81640625" hidden="true" customWidth="true" style="1"/>
    <col min="2358" max="2358" width="12.81640625" hidden="true" customWidth="true" style="1"/>
    <col min="2359" max="2359" width="12.81640625" hidden="true" customWidth="true" style="1"/>
    <col min="2360" max="2360" width="12.81640625" hidden="true" customWidth="true" style="1"/>
    <col min="2361" max="2361" width="12.81640625" hidden="true" customWidth="true" style="1"/>
    <col min="2362" max="2362" width="12.81640625" hidden="true" customWidth="true" style="1"/>
    <col min="2363" max="2363" width="12.81640625" hidden="true" customWidth="true" style="1"/>
    <col min="2364" max="2364" width="12.81640625" hidden="true" customWidth="true" style="1"/>
    <col min="2365" max="2365" width="12.81640625" hidden="true" customWidth="true" style="1"/>
    <col min="2366" max="2366" width="12.81640625" hidden="true" customWidth="true" style="1"/>
    <col min="2367" max="2367" width="12.81640625" hidden="true" customWidth="true" style="1"/>
    <col min="2368" max="2368" width="12.81640625" hidden="true" customWidth="true" style="1"/>
    <col min="2369" max="2369" width="12.81640625" hidden="true" customWidth="true" style="1"/>
    <col min="2370" max="2370" width="12.81640625" hidden="true" customWidth="true" style="1"/>
    <col min="2371" max="2371" width="12.81640625" hidden="true" customWidth="true" style="1"/>
    <col min="2372" max="2372" width="12.81640625" hidden="true" customWidth="true" style="1"/>
    <col min="2373" max="2373" width="12.81640625" hidden="true" customWidth="true" style="1"/>
    <col min="2374" max="2374" width="12.81640625" hidden="true" customWidth="true" style="1"/>
    <col min="2375" max="2375" width="12.81640625" hidden="true" customWidth="true" style="1"/>
    <col min="2376" max="2376" width="12.81640625" hidden="true" customWidth="true" style="1"/>
    <col min="2377" max="2377" width="12.81640625" hidden="true" customWidth="true" style="1"/>
    <col min="2378" max="2378" width="12.81640625" hidden="true" customWidth="true" style="1"/>
    <col min="2379" max="2379" width="12.81640625" hidden="true" customWidth="true" style="1"/>
    <col min="2380" max="2380" width="12.81640625" hidden="true" customWidth="true" style="1"/>
    <col min="2381" max="2381" width="12.81640625" hidden="true" customWidth="true" style="1"/>
    <col min="2382" max="2382" width="12.81640625" hidden="true" customWidth="true" style="1"/>
    <col min="2383" max="2383" width="12.81640625" hidden="true" customWidth="true" style="1"/>
    <col min="2384" max="2384" width="12.81640625" hidden="true" customWidth="true" style="1"/>
    <col min="2385" max="2385" width="12.81640625" hidden="true" customWidth="true" style="1"/>
    <col min="2386" max="2386" width="12.81640625" hidden="true" customWidth="true" style="1"/>
    <col min="2387" max="2387" width="12.81640625" hidden="true" customWidth="true" style="1"/>
    <col min="2388" max="2388" width="12.81640625" hidden="true" customWidth="true" style="1"/>
    <col min="2389" max="2389" width="12.81640625" hidden="true" customWidth="true" style="1"/>
    <col min="2390" max="2390" width="12.81640625" hidden="true" customWidth="true" style="1"/>
    <col min="2391" max="2391" width="12.81640625" hidden="true" customWidth="true" style="1"/>
    <col min="2392" max="2392" width="12.81640625" hidden="true" customWidth="true" style="1"/>
    <col min="2393" max="2393" width="12.81640625" hidden="true" customWidth="true" style="1"/>
    <col min="2394" max="2394" width="12.81640625" hidden="true" customWidth="true" style="1"/>
    <col min="2395" max="2395" width="12.81640625" hidden="true" customWidth="true" style="1"/>
    <col min="2396" max="2396" width="12.81640625" hidden="true" customWidth="true" style="1"/>
    <col min="2397" max="2397" width="12.81640625" hidden="true" customWidth="true" style="1"/>
    <col min="2398" max="2398" width="12.81640625" hidden="true" customWidth="true" style="1"/>
    <col min="2399" max="2399" width="12.81640625" hidden="true" customWidth="true" style="1"/>
    <col min="2400" max="2400" width="12.81640625" hidden="true" customWidth="true" style="1"/>
    <col min="2401" max="2401" width="12.81640625" hidden="true" customWidth="true" style="1"/>
    <col min="2402" max="2402" width="12.81640625" hidden="true" customWidth="true" style="1"/>
    <col min="2403" max="2403" width="12.81640625" hidden="true" customWidth="true" style="1"/>
    <col min="2404" max="2404" width="12.81640625" hidden="true" customWidth="true" style="1"/>
    <col min="2405" max="2405" width="12.81640625" hidden="true" customWidth="true" style="1"/>
    <col min="2406" max="2406" width="12.81640625" hidden="true" customWidth="true" style="1"/>
    <col min="2407" max="2407" width="12.81640625" hidden="true" customWidth="true" style="1"/>
    <col min="2408" max="2408" width="12.81640625" hidden="true" customWidth="true" style="1"/>
    <col min="2409" max="2409" width="12.81640625" hidden="true" customWidth="true" style="1"/>
    <col min="2410" max="2410" width="12.81640625" hidden="true" customWidth="true" style="1"/>
    <col min="2411" max="2411" width="12.81640625" hidden="true" customWidth="true" style="1"/>
    <col min="2412" max="2412" width="12.81640625" hidden="true" customWidth="true" style="1"/>
    <col min="2413" max="2413" width="12.81640625" hidden="true" customWidth="true" style="1"/>
    <col min="2414" max="2414" width="12.81640625" hidden="true" customWidth="true" style="1"/>
    <col min="2415" max="2415" width="12.81640625" hidden="true" customWidth="true" style="1"/>
    <col min="2416" max="2416" width="12.81640625" hidden="true" customWidth="true" style="1"/>
    <col min="2417" max="2417" width="12.81640625" hidden="true" customWidth="true" style="1"/>
    <col min="2418" max="2418" width="12.81640625" hidden="true" customWidth="true" style="1"/>
    <col min="2419" max="2419" width="12.81640625" hidden="true" customWidth="true" style="1"/>
    <col min="2420" max="2420" width="12.81640625" hidden="true" customWidth="true" style="1"/>
    <col min="2421" max="2421" width="12.81640625" hidden="true" customWidth="true" style="1"/>
    <col min="2422" max="2422" width="12.81640625" hidden="true" customWidth="true" style="1"/>
    <col min="2423" max="2423" width="12.81640625" hidden="true" customWidth="true" style="1"/>
    <col min="2424" max="2424" width="12.81640625" hidden="true" customWidth="true" style="1"/>
    <col min="2425" max="2425" width="12.81640625" hidden="true" customWidth="true" style="1"/>
    <col min="2426" max="2426" width="12.81640625" hidden="true" customWidth="true" style="1"/>
    <col min="2427" max="2427" width="12.81640625" hidden="true" customWidth="true" style="1"/>
    <col min="2428" max="2428" width="12.81640625" hidden="true" customWidth="true" style="1"/>
    <col min="2429" max="2429" width="12.81640625" hidden="true" customWidth="true" style="1"/>
    <col min="2430" max="2430" width="12.81640625" hidden="true" customWidth="true" style="1"/>
    <col min="2431" max="2431" width="12.81640625" hidden="true" customWidth="true" style="1"/>
    <col min="2432" max="2432" width="12.81640625" hidden="true" customWidth="true" style="1"/>
    <col min="2433" max="2433" width="12.81640625" hidden="true" customWidth="true" style="1"/>
    <col min="2434" max="2434" width="12.81640625" hidden="true" customWidth="true" style="1"/>
    <col min="2435" max="2435" width="12.81640625" hidden="true" customWidth="true" style="1"/>
    <col min="2436" max="2436" width="12.81640625" hidden="true" customWidth="true" style="1"/>
    <col min="2437" max="2437" width="12.81640625" hidden="true" customWidth="true" style="1"/>
    <col min="2438" max="2438" width="12.81640625" hidden="true" customWidth="true" style="1"/>
    <col min="2439" max="2439" width="12.81640625" hidden="true" customWidth="true" style="1"/>
    <col min="2440" max="2440" width="12.81640625" hidden="true" customWidth="true" style="1"/>
    <col min="2441" max="2441" width="12.81640625" hidden="true" customWidth="true" style="1"/>
    <col min="2442" max="2442" width="12.81640625" hidden="true" customWidth="true" style="1"/>
    <col min="2443" max="2443" width="12.81640625" hidden="true" customWidth="true" style="1"/>
    <col min="2444" max="2444" width="12.81640625" hidden="true" customWidth="true" style="1"/>
    <col min="2445" max="2445" width="12.81640625" hidden="true" customWidth="true" style="1"/>
    <col min="2446" max="2446" width="12.81640625" hidden="true" customWidth="true" style="1"/>
    <col min="2447" max="2447" width="12.81640625" hidden="true" customWidth="true" style="1"/>
    <col min="2448" max="2448" width="12.81640625" hidden="true" customWidth="true" style="1"/>
    <col min="2449" max="2449" width="12.81640625" hidden="true" customWidth="true" style="1"/>
    <col min="2450" max="2450" width="12.81640625" hidden="true" customWidth="true" style="1"/>
    <col min="2451" max="2451" width="12.81640625" hidden="true" customWidth="true" style="1"/>
    <col min="2452" max="2452" width="12.81640625" hidden="true" customWidth="true" style="1"/>
    <col min="2453" max="2453" width="12.81640625" hidden="true" customWidth="true" style="1"/>
    <col min="2454" max="2454" width="12.81640625" hidden="true" customWidth="true" style="1"/>
    <col min="2455" max="2455" width="12.81640625" hidden="true" customWidth="true" style="1"/>
    <col min="2456" max="2456" width="12.81640625" hidden="true" customWidth="true" style="1"/>
    <col min="2457" max="2457" width="12.81640625" hidden="true" customWidth="true" style="1"/>
    <col min="2458" max="2458" width="12.81640625" hidden="true" customWidth="true" style="1"/>
    <col min="2459" max="2459" width="12.81640625" hidden="true" customWidth="true" style="1"/>
    <col min="2460" max="2460" width="12.81640625" hidden="true" customWidth="true" style="1"/>
    <col min="2461" max="2461" width="12.81640625" hidden="true" customWidth="true" style="1"/>
    <col min="2462" max="2462" width="12.81640625" hidden="true" customWidth="true" style="1"/>
    <col min="2463" max="2463" width="12.81640625" hidden="true" customWidth="true" style="1"/>
    <col min="2464" max="2464" width="12.81640625" hidden="true" customWidth="true" style="1"/>
    <col min="2465" max="2465" width="12.81640625" hidden="true" customWidth="true" style="1"/>
    <col min="2466" max="2466" width="12.81640625" hidden="true" customWidth="true" style="1"/>
    <col min="2467" max="2467" width="12.81640625" hidden="true" customWidth="true" style="1"/>
    <col min="2468" max="2468" width="12.81640625" hidden="true" customWidth="true" style="1"/>
    <col min="2469" max="2469" width="12.81640625" hidden="true" customWidth="true" style="1"/>
    <col min="2470" max="2470" width="12.81640625" hidden="true" customWidth="true" style="1"/>
    <col min="2471" max="2471" width="12.81640625" hidden="true" customWidth="true" style="1"/>
    <col min="2472" max="2472" width="12.81640625" hidden="true" customWidth="true" style="1"/>
    <col min="2473" max="2473" width="12.81640625" hidden="true" customWidth="true" style="1"/>
    <col min="2474" max="2474" width="12.81640625" hidden="true" customWidth="true" style="1"/>
    <col min="2475" max="2475" width="12.81640625" hidden="true" customWidth="true" style="1"/>
    <col min="2476" max="2476" width="12.81640625" hidden="true" customWidth="true" style="1"/>
    <col min="2477" max="2477" width="12.81640625" hidden="true" customWidth="true" style="1"/>
    <col min="2478" max="2478" width="12.81640625" hidden="true" customWidth="true" style="1"/>
    <col min="2479" max="2479" width="12.81640625" hidden="true" customWidth="true" style="1"/>
    <col min="2480" max="2480" width="12.81640625" hidden="true" customWidth="true" style="1"/>
    <col min="2481" max="2481" width="12.81640625" hidden="true" customWidth="true" style="1"/>
    <col min="2482" max="2482" width="12.81640625" hidden="true" customWidth="true" style="1"/>
    <col min="2483" max="2483" width="12.81640625" hidden="true" customWidth="true" style="1"/>
    <col min="2484" max="2484" width="12.81640625" hidden="true" customWidth="true" style="1"/>
    <col min="2485" max="2485" width="12.81640625" hidden="true" customWidth="true" style="1"/>
    <col min="2486" max="2486" width="12.81640625" hidden="true" customWidth="true" style="1"/>
    <col min="2487" max="2487" width="12.81640625" hidden="true" customWidth="true" style="1"/>
    <col min="2488" max="2488" width="12.81640625" hidden="true" customWidth="true" style="1"/>
    <col min="2489" max="2489" width="12.81640625" hidden="true" customWidth="true" style="1"/>
    <col min="2490" max="2490" width="12.81640625" hidden="true" customWidth="true" style="1"/>
    <col min="2491" max="2491" width="12.81640625" hidden="true" customWidth="true" style="1"/>
    <col min="2492" max="2492" width="12.81640625" hidden="true" customWidth="true" style="1"/>
    <col min="2493" max="2493" width="12.81640625" hidden="true" customWidth="true" style="1"/>
    <col min="2494" max="2494" width="12.81640625" hidden="true" customWidth="true" style="1"/>
    <col min="2495" max="2495" width="12.81640625" hidden="true" customWidth="true" style="1"/>
    <col min="2496" max="2496" width="12.81640625" hidden="true" customWidth="true" style="1"/>
    <col min="2497" max="2497" width="12.81640625" hidden="true" customWidth="true" style="1"/>
    <col min="2498" max="2498" width="12.81640625" hidden="true" customWidth="true" style="1"/>
    <col min="2499" max="2499" width="12.81640625" hidden="true" customWidth="true" style="1"/>
    <col min="2500" max="2500" width="12.81640625" hidden="true" customWidth="true" style="1"/>
    <col min="2501" max="2501" width="12.81640625" hidden="true" customWidth="true" style="1"/>
    <col min="2502" max="2502" width="12.81640625" hidden="true" customWidth="true" style="1"/>
    <col min="2503" max="2503" width="12.81640625" hidden="true" customWidth="true" style="1"/>
    <col min="2504" max="2504" width="12.81640625" hidden="true" customWidth="true" style="1"/>
    <col min="2505" max="2505" width="12.81640625" hidden="true" customWidth="true" style="1"/>
    <col min="2506" max="2506" width="12.81640625" hidden="true" customWidth="true" style="1"/>
    <col min="2507" max="2507" width="12.81640625" hidden="true" customWidth="true" style="1"/>
    <col min="2508" max="2508" width="12.81640625" hidden="true" customWidth="true" style="1"/>
    <col min="2509" max="2509" width="12.81640625" hidden="true" customWidth="true" style="1"/>
    <col min="2510" max="2510" width="12.81640625" hidden="true" customWidth="true" style="1"/>
    <col min="2511" max="2511" width="12.81640625" hidden="true" customWidth="true" style="1"/>
    <col min="2512" max="2512" width="12.81640625" hidden="true" customWidth="true" style="1"/>
    <col min="2513" max="2513" width="12.81640625" hidden="true" customWidth="true" style="1"/>
    <col min="2514" max="2514" width="12.81640625" hidden="true" customWidth="true" style="1"/>
    <col min="2515" max="2515" width="12.81640625" hidden="true" customWidth="true" style="1"/>
    <col min="2516" max="2516" width="12.81640625" hidden="true" customWidth="true" style="1"/>
    <col min="2517" max="2517" width="12.81640625" hidden="true" customWidth="true" style="1"/>
    <col min="2518" max="2518" width="12.81640625" hidden="true" customWidth="true" style="1"/>
    <col min="2519" max="2519" width="12.81640625" hidden="true" customWidth="true" style="1"/>
    <col min="2520" max="2520" width="12.81640625" hidden="true" customWidth="true" style="1"/>
    <col min="2521" max="2521" width="12.81640625" hidden="true" customWidth="true" style="1"/>
    <col min="2522" max="2522" width="12.81640625" hidden="true" customWidth="true" style="1"/>
    <col min="2523" max="2523" width="12.81640625" hidden="true" customWidth="true" style="1"/>
    <col min="2524" max="2524" width="12.81640625" hidden="true" customWidth="true" style="1"/>
    <col min="2525" max="2525" width="12.81640625" hidden="true" customWidth="true" style="1"/>
    <col min="2526" max="2526" width="12.81640625" hidden="true" customWidth="true" style="1"/>
    <col min="2527" max="2527" width="12.81640625" hidden="true" customWidth="true" style="1"/>
    <col min="2528" max="2528" width="12.81640625" hidden="true" customWidth="true" style="1"/>
    <col min="2529" max="2529" width="12.81640625" hidden="true" customWidth="true" style="1"/>
    <col min="2530" max="2530" width="12.81640625" hidden="true" customWidth="true" style="1"/>
    <col min="2531" max="2531" width="12.81640625" hidden="true" customWidth="true" style="1"/>
    <col min="2532" max="2532" width="12.81640625" hidden="true" customWidth="true" style="1"/>
    <col min="2533" max="2533" width="12.81640625" hidden="true" customWidth="true" style="1"/>
    <col min="2534" max="2534" width="12.81640625" hidden="true" customWidth="true" style="1"/>
    <col min="2535" max="2535" width="12.81640625" hidden="true" customWidth="true" style="1"/>
    <col min="2536" max="2536" width="12.81640625" hidden="true" customWidth="true" style="1"/>
    <col min="2537" max="2537" width="12.81640625" hidden="true" customWidth="true" style="1"/>
    <col min="2538" max="2538" width="12.81640625" hidden="true" customWidth="true" style="1"/>
    <col min="2539" max="2539" width="12.81640625" hidden="true" customWidth="true" style="1"/>
    <col min="2540" max="2540" width="12.81640625" hidden="true" customWidth="true" style="1"/>
    <col min="2541" max="2541" width="12.81640625" hidden="true" customWidth="true" style="1"/>
    <col min="2542" max="2542" width="12.81640625" hidden="true" customWidth="true" style="1"/>
    <col min="2543" max="2543" width="12.81640625" hidden="true" customWidth="true" style="1"/>
    <col min="2544" max="2544" width="12.81640625" hidden="true" customWidth="true" style="1"/>
    <col min="2545" max="2545" width="12.81640625" hidden="true" customWidth="true" style="1"/>
    <col min="2546" max="2546" width="12.81640625" hidden="true" customWidth="true" style="1"/>
    <col min="2547" max="2547" width="12.81640625" hidden="true" customWidth="true" style="1"/>
    <col min="2548" max="2548" width="12.81640625" hidden="true" customWidth="true" style="1"/>
    <col min="2549" max="2549" width="12.81640625" hidden="true" customWidth="true" style="1"/>
    <col min="2550" max="2550" width="12.81640625" hidden="true" customWidth="true" style="1"/>
    <col min="2551" max="2551" width="12.81640625" hidden="true" customWidth="true" style="1"/>
    <col min="2552" max="2552" width="12.81640625" hidden="true" customWidth="true" style="1"/>
    <col min="2553" max="2553" width="12.81640625" hidden="true" customWidth="true" style="1"/>
    <col min="2554" max="2554" width="12.81640625" hidden="true" customWidth="true" style="1"/>
    <col min="2555" max="2555" width="12.81640625" hidden="true" customWidth="true" style="1"/>
    <col min="2556" max="2556" width="12.81640625" hidden="true" customWidth="true" style="1"/>
    <col min="2557" max="2557" width="12.81640625" hidden="true" customWidth="true" style="1"/>
    <col min="2558" max="2558" width="12.81640625" hidden="true" customWidth="true" style="1"/>
    <col min="2559" max="2559" width="12.81640625" hidden="true" customWidth="true" style="1"/>
    <col min="2560" max="2560" width="12.81640625" hidden="true" customWidth="true" style="1"/>
    <col min="2561" max="2561" width="12.81640625" hidden="true" customWidth="true" style="1"/>
    <col min="2562" max="2562" width="12.81640625" hidden="true" customWidth="true" style="1"/>
    <col min="2563" max="2563" width="12.81640625" hidden="true" customWidth="true" style="1"/>
    <col min="2564" max="2564" width="12.81640625" hidden="true" customWidth="true" style="1"/>
    <col min="2565" max="2565" width="12.81640625" hidden="true" customWidth="true" style="1"/>
    <col min="2566" max="2566" width="12.81640625" hidden="true" customWidth="true" style="1"/>
    <col min="2567" max="2567" width="12.81640625" hidden="true" customWidth="true" style="1"/>
    <col min="2568" max="2568" width="12.81640625" hidden="true" customWidth="true" style="1"/>
    <col min="2569" max="2569" width="12.81640625" hidden="true" customWidth="true" style="1"/>
    <col min="2570" max="2570" width="12.81640625" hidden="true" customWidth="true" style="1"/>
    <col min="2571" max="2571" width="12.81640625" hidden="true" customWidth="true" style="1"/>
    <col min="2572" max="2572" width="12.81640625" hidden="true" customWidth="true" style="1"/>
    <col min="2573" max="2573" width="12.81640625" hidden="true" customWidth="true" style="1"/>
    <col min="2574" max="2574" width="12.81640625" hidden="true" customWidth="true" style="1"/>
    <col min="2575" max="2575" width="12.81640625" hidden="true" customWidth="true" style="1"/>
    <col min="2576" max="2576" width="12.81640625" hidden="true" customWidth="true" style="1"/>
    <col min="2577" max="2577" width="12.81640625" hidden="true" customWidth="true" style="1"/>
    <col min="2578" max="2578" width="12.81640625" hidden="true" customWidth="true" style="1"/>
    <col min="2579" max="2579" width="12.81640625" hidden="true" customWidth="true" style="1"/>
    <col min="2580" max="2580" width="12.81640625" hidden="true" customWidth="true" style="1"/>
    <col min="2581" max="2581" width="12.81640625" hidden="true" customWidth="true" style="1"/>
    <col min="2582" max="2582" width="12.81640625" hidden="true" customWidth="true" style="1"/>
    <col min="2583" max="2583" width="12.81640625" hidden="true" customWidth="true" style="1"/>
    <col min="2584" max="2584" width="12.81640625" hidden="true" customWidth="true" style="1"/>
    <col min="2585" max="2585" width="12.81640625" hidden="true" customWidth="true" style="1"/>
    <col min="2586" max="2586" width="12.81640625" hidden="true" customWidth="true" style="1"/>
    <col min="2587" max="2587" width="12.81640625" hidden="true" customWidth="true" style="1"/>
    <col min="2588" max="2588" width="12.81640625" hidden="true" customWidth="true" style="1"/>
    <col min="2589" max="2589" width="12.81640625" hidden="true" customWidth="true" style="1"/>
    <col min="2590" max="2590" width="12.81640625" hidden="true" customWidth="true" style="1"/>
    <col min="2591" max="2591" width="12.81640625" hidden="true" customWidth="true" style="1"/>
    <col min="2592" max="2592" width="12.81640625" hidden="true" customWidth="true" style="1"/>
    <col min="2593" max="2593" width="12.81640625" hidden="true" customWidth="true" style="1"/>
    <col min="2594" max="2594" width="12.81640625" hidden="true" customWidth="true" style="1"/>
    <col min="2595" max="2595" width="12.81640625" hidden="true" customWidth="true" style="1"/>
    <col min="2596" max="2596" width="12.81640625" hidden="true" customWidth="true" style="1"/>
    <col min="2597" max="2597" width="12.81640625" hidden="true" customWidth="true" style="1"/>
    <col min="2598" max="2598" width="12.81640625" hidden="true" customWidth="true" style="1"/>
    <col min="2599" max="2599" width="12.81640625" hidden="true" customWidth="true" style="1"/>
    <col min="2600" max="2600" width="12.81640625" hidden="true" customWidth="true" style="1"/>
    <col min="2601" max="2601" width="12.81640625" hidden="true" customWidth="true" style="1"/>
    <col min="2602" max="2602" width="12.81640625" hidden="true" customWidth="true" style="1"/>
    <col min="2603" max="2603" width="12.81640625" hidden="true" customWidth="true" style="1"/>
    <col min="2604" max="2604" width="12.81640625" hidden="true" customWidth="true" style="1"/>
    <col min="2605" max="2605" width="12.81640625" hidden="true" customWidth="true" style="1"/>
    <col min="2606" max="2606" width="12.81640625" hidden="true" customWidth="true" style="1"/>
    <col min="2607" max="2607" width="12.81640625" hidden="true" customWidth="true" style="1"/>
    <col min="2608" max="2608" width="12.81640625" hidden="true" customWidth="true" style="1"/>
    <col min="2609" max="2609" width="12.81640625" hidden="true" customWidth="true" style="1"/>
    <col min="2610" max="2610" width="12.81640625" hidden="true" customWidth="true" style="1"/>
    <col min="2611" max="2611" width="12.81640625" hidden="true" customWidth="true" style="1"/>
    <col min="2612" max="2612" width="12.81640625" hidden="true" customWidth="true" style="1"/>
    <col min="2613" max="2613" width="12.81640625" hidden="true" customWidth="true" style="1"/>
    <col min="2614" max="2614" width="12.81640625" hidden="true" customWidth="true" style="1"/>
    <col min="2615" max="2615" width="12.81640625" hidden="true" customWidth="true" style="1"/>
    <col min="2616" max="2616" width="12.81640625" hidden="true" customWidth="true" style="1"/>
    <col min="2617" max="2617" width="12.81640625" hidden="true" customWidth="true" style="1"/>
    <col min="2618" max="2618" width="12.81640625" hidden="true" customWidth="true" style="1"/>
    <col min="2619" max="2619" width="12.81640625" hidden="true" customWidth="true" style="1"/>
    <col min="2620" max="2620" width="12.81640625" hidden="true" customWidth="true" style="1"/>
    <col min="2621" max="2621" width="12.81640625" hidden="true" customWidth="true" style="1"/>
    <col min="2622" max="2622" width="12.81640625" hidden="true" customWidth="true" style="1"/>
    <col min="2623" max="2623" width="12.81640625" hidden="true" customWidth="true" style="1"/>
    <col min="2624" max="2624" width="12.81640625" hidden="true" customWidth="true" style="1"/>
    <col min="2625" max="2625" width="12.81640625" hidden="true" customWidth="true" style="1"/>
    <col min="2626" max="2626" width="12.81640625" hidden="true" customWidth="true" style="1"/>
    <col min="2627" max="2627" width="12.81640625" hidden="true" customWidth="true" style="1"/>
    <col min="2628" max="2628" width="12.81640625" hidden="true" customWidth="true" style="1"/>
    <col min="2629" max="2629" width="12.81640625" hidden="true" customWidth="true" style="1"/>
    <col min="2630" max="2630" width="12.81640625" hidden="true" customWidth="true" style="1"/>
    <col min="2631" max="2631" width="12.81640625" hidden="true" customWidth="true" style="1"/>
    <col min="2632" max="2632" width="12.81640625" hidden="true" customWidth="true" style="1"/>
    <col min="2633" max="2633" width="12.81640625" hidden="true" customWidth="true" style="1"/>
    <col min="2634" max="2634" width="12.81640625" hidden="true" customWidth="true" style="1"/>
    <col min="2635" max="2635" width="12.81640625" hidden="true" customWidth="true" style="1"/>
    <col min="2636" max="2636" width="12.81640625" hidden="true" customWidth="true" style="1"/>
    <col min="2637" max="2637" width="12.81640625" hidden="true" customWidth="true" style="1"/>
    <col min="2638" max="2638" width="12.81640625" hidden="true" customWidth="true" style="1"/>
    <col min="2639" max="2639" width="12.81640625" hidden="true" customWidth="true" style="1"/>
    <col min="2640" max="2640" width="12.81640625" hidden="true" customWidth="true" style="1"/>
    <col min="2641" max="2641" width="12.81640625" hidden="true" customWidth="true" style="1"/>
    <col min="2642" max="2642" width="12.81640625" hidden="true" customWidth="true" style="1"/>
    <col min="2643" max="2643" width="12.81640625" hidden="true" customWidth="true" style="1"/>
    <col min="2644" max="2644" width="12.81640625" hidden="true" customWidth="true" style="1"/>
    <col min="2645" max="2645" width="12.81640625" hidden="true" customWidth="true" style="1"/>
    <col min="2646" max="2646" width="12.81640625" hidden="true" customWidth="true" style="1"/>
    <col min="2647" max="2647" width="12.81640625" hidden="true" customWidth="true" style="1"/>
    <col min="2648" max="2648" width="12.81640625" hidden="true" customWidth="true" style="1"/>
    <col min="2649" max="2649" width="12.81640625" hidden="true" customWidth="true" style="1"/>
    <col min="2650" max="2650" width="12.81640625" hidden="true" customWidth="true" style="1"/>
    <col min="2651" max="2651" width="12.81640625" hidden="true" customWidth="true" style="1"/>
    <col min="2652" max="2652" width="12.81640625" hidden="true" customWidth="true" style="1"/>
    <col min="2653" max="2653" width="12.81640625" hidden="true" customWidth="true" style="1"/>
    <col min="2654" max="2654" width="12.81640625" hidden="true" customWidth="true" style="1"/>
    <col min="2655" max="2655" width="12.81640625" hidden="true" customWidth="true" style="1"/>
    <col min="2656" max="2656" width="12.81640625" hidden="true" customWidth="true" style="1"/>
    <col min="2657" max="2657" width="12.81640625" hidden="true" customWidth="true" style="1"/>
    <col min="2658" max="2658" width="12.81640625" hidden="true" customWidth="true" style="1"/>
    <col min="2659" max="2659" width="12.81640625" hidden="true" customWidth="true" style="1"/>
    <col min="2660" max="2660" width="12.81640625" hidden="true" customWidth="true" style="1"/>
    <col min="2661" max="2661" width="12.81640625" hidden="true" customWidth="true" style="1"/>
    <col min="2662" max="2662" width="12.81640625" hidden="true" customWidth="true" style="1"/>
    <col min="2663" max="2663" width="12.81640625" hidden="true" customWidth="true" style="1"/>
    <col min="2664" max="2664" width="12.81640625" hidden="true" customWidth="true" style="1"/>
    <col min="2665" max="2665" width="12.81640625" hidden="true" customWidth="true" style="1"/>
    <col min="2666" max="2666" width="12.81640625" hidden="true" customWidth="true" style="1"/>
    <col min="2667" max="2667" width="12.81640625" hidden="true" customWidth="true" style="1"/>
    <col min="2668" max="2668" width="12.81640625" hidden="true" customWidth="true" style="1"/>
    <col min="2669" max="2669" width="12.81640625" hidden="true" customWidth="true" style="1"/>
    <col min="2670" max="2670" width="12.81640625" hidden="true" customWidth="true" style="1"/>
    <col min="2671" max="2671" width="12.81640625" hidden="true" customWidth="true" style="1"/>
    <col min="2672" max="2672" width="12.81640625" hidden="true" customWidth="true" style="1"/>
    <col min="2673" max="2673" width="12.81640625" hidden="true" customWidth="true" style="1"/>
    <col min="2674" max="2674" width="12.81640625" hidden="true" customWidth="true" style="1"/>
    <col min="2675" max="2675" width="12.81640625" hidden="true" customWidth="true" style="1"/>
    <col min="2676" max="2676" width="12.81640625" hidden="true" customWidth="true" style="1"/>
    <col min="2677" max="2677" width="12.81640625" hidden="true" customWidth="true" style="1"/>
    <col min="2678" max="2678" width="12.81640625" hidden="true" customWidth="true" style="1"/>
    <col min="2679" max="2679" width="12.81640625" hidden="true" customWidth="true" style="1"/>
    <col min="2680" max="2680" width="12.81640625" hidden="true" customWidth="true" style="1"/>
    <col min="2681" max="2681" width="12.81640625" hidden="true" customWidth="true" style="1"/>
    <col min="2682" max="2682" width="12.81640625" hidden="true" customWidth="true" style="1"/>
    <col min="2683" max="2683" width="12.81640625" hidden="true" customWidth="true" style="1"/>
    <col min="2684" max="2684" width="12.81640625" hidden="true" customWidth="true" style="1"/>
    <col min="2685" max="2685" width="12.81640625" hidden="true" customWidth="true" style="1"/>
    <col min="2686" max="2686" width="12.81640625" hidden="true" customWidth="true" style="1"/>
    <col min="2687" max="2687" width="12.81640625" hidden="true" customWidth="true" style="1"/>
    <col min="2688" max="2688" width="12.81640625" hidden="true" customWidth="true" style="1"/>
    <col min="2689" max="2689" width="12.81640625" hidden="true" customWidth="true" style="1"/>
    <col min="2690" max="2690" width="12.81640625" hidden="true" customWidth="true" style="1"/>
    <col min="2691" max="2691" width="12.81640625" hidden="true" customWidth="true" style="1"/>
    <col min="2692" max="2692" width="12.81640625" hidden="true" customWidth="true" style="1"/>
    <col min="2693" max="2693" width="12.81640625" hidden="true" customWidth="true" style="1"/>
    <col min="2694" max="2694" width="12.81640625" hidden="true" customWidth="true" style="1"/>
    <col min="2695" max="2695" width="12.81640625" hidden="true" customWidth="true" style="1"/>
    <col min="2696" max="2696" width="12.81640625" hidden="true" customWidth="true" style="1"/>
    <col min="2697" max="2697" width="12.81640625" hidden="true" customWidth="true" style="1"/>
    <col min="2698" max="2698" width="12.81640625" hidden="true" customWidth="true" style="1"/>
    <col min="2699" max="2699" width="12.81640625" hidden="true" customWidth="true" style="1"/>
    <col min="2700" max="2700" width="12.81640625" hidden="true" customWidth="true" style="1"/>
    <col min="2701" max="2701" width="12.81640625" hidden="true" customWidth="true" style="1"/>
    <col min="2702" max="2702" width="12.81640625" hidden="true" customWidth="true" style="1"/>
    <col min="2703" max="2703" width="12.81640625" hidden="true" customWidth="true" style="1"/>
    <col min="2704" max="2704" width="12.81640625" hidden="true" customWidth="true" style="1"/>
    <col min="2705" max="2705" width="12.81640625" hidden="true" customWidth="true" style="1"/>
    <col min="2706" max="2706" width="12.81640625" hidden="true" customWidth="true" style="1"/>
    <col min="2707" max="2707" width="12.81640625" hidden="true" customWidth="true" style="1"/>
    <col min="2708" max="2708" width="12.81640625" hidden="true" customWidth="true" style="1"/>
    <col min="2709" max="2709" width="12.81640625" hidden="true" customWidth="true" style="1"/>
    <col min="2710" max="2710" width="12.81640625" hidden="true" customWidth="true" style="1"/>
    <col min="2711" max="2711" width="12.81640625" hidden="true" customWidth="true" style="1"/>
    <col min="2712" max="2712" width="12.81640625" hidden="true" customWidth="true" style="1"/>
    <col min="2713" max="2713" width="12.81640625" hidden="true" customWidth="true" style="1"/>
    <col min="2714" max="2714" width="12.81640625" hidden="true" customWidth="true" style="1"/>
    <col min="2715" max="2715" width="12.81640625" hidden="true" customWidth="true" style="1"/>
    <col min="2716" max="2716" width="12.81640625" hidden="true" customWidth="true" style="1"/>
    <col min="2717" max="2717" width="12.81640625" hidden="true" customWidth="true" style="1"/>
    <col min="2718" max="2718" width="12.81640625" hidden="true" customWidth="true" style="1"/>
    <col min="2719" max="2719" width="12.81640625" hidden="true" customWidth="true" style="1"/>
    <col min="2720" max="2720" width="12.81640625" hidden="true" customWidth="true" style="1"/>
    <col min="2721" max="2721" width="12.81640625" hidden="true" customWidth="true" style="1"/>
    <col min="2722" max="2722" width="12.81640625" hidden="true" customWidth="true" style="1"/>
    <col min="2723" max="2723" width="12.81640625" hidden="true" customWidth="true" style="1"/>
    <col min="2724" max="2724" width="12.81640625" hidden="true" customWidth="true" style="1"/>
    <col min="2725" max="2725" width="12.81640625" hidden="true" customWidth="true" style="1"/>
    <col min="2726" max="2726" width="12.81640625" hidden="true" customWidth="true" style="1"/>
    <col min="2727" max="2727" width="12.81640625" hidden="true" customWidth="true" style="1"/>
    <col min="2728" max="2728" width="12.81640625" hidden="true" customWidth="true" style="1"/>
    <col min="2729" max="2729" width="12.81640625" hidden="true" customWidth="true" style="1"/>
    <col min="2730" max="2730" width="12.81640625" hidden="true" customWidth="true" style="1"/>
    <col min="2731" max="2731" width="12.81640625" hidden="true" customWidth="true" style="1"/>
    <col min="2732" max="2732" width="12.81640625" hidden="true" customWidth="true" style="1"/>
    <col min="2733" max="2733" width="12.81640625" hidden="true" customWidth="true" style="1"/>
    <col min="2734" max="2734" width="12.81640625" hidden="true" customWidth="true" style="1"/>
    <col min="2735" max="2735" width="12.81640625" hidden="true" customWidth="true" style="1"/>
    <col min="2736" max="2736" width="12.81640625" hidden="true" customWidth="true" style="1"/>
    <col min="2737" max="2737" width="12.81640625" hidden="true" customWidth="true" style="1"/>
    <col min="2738" max="2738" width="12.81640625" hidden="true" customWidth="true" style="1"/>
    <col min="2739" max="2739" width="12.81640625" hidden="true" customWidth="true" style="1"/>
    <col min="2740" max="2740" width="12.81640625" hidden="true" customWidth="true" style="1"/>
    <col min="2741" max="2741" width="12.81640625" hidden="true" customWidth="true" style="1"/>
    <col min="2742" max="2742" width="12.81640625" hidden="true" customWidth="true" style="1"/>
    <col min="2743" max="2743" width="12.81640625" hidden="true" customWidth="true" style="1"/>
    <col min="2744" max="2744" width="12.81640625" hidden="true" customWidth="true" style="1"/>
    <col min="2745" max="2745" width="12.81640625" hidden="true" customWidth="true" style="1"/>
    <col min="2746" max="2746" width="12.81640625" hidden="true" customWidth="true" style="1"/>
    <col min="2747" max="2747" width="12.81640625" hidden="true" customWidth="true" style="1"/>
    <col min="2748" max="2748" width="12.81640625" hidden="true" customWidth="true" style="1"/>
    <col min="2749" max="2749" width="12.81640625" hidden="true" customWidth="true" style="1"/>
    <col min="2750" max="2750" width="12.81640625" hidden="true" customWidth="true" style="1"/>
    <col min="2751" max="2751" width="12.81640625" hidden="true" customWidth="true" style="1"/>
    <col min="2752" max="2752" width="12.81640625" hidden="true" customWidth="true" style="1"/>
    <col min="2753" max="2753" width="12.81640625" hidden="true" customWidth="true" style="1"/>
    <col min="2754" max="2754" width="12.81640625" hidden="true" customWidth="true" style="1"/>
    <col min="2755" max="2755" width="12.81640625" hidden="true" customWidth="true" style="1"/>
    <col min="2756" max="2756" width="12.81640625" hidden="true" customWidth="true" style="1"/>
    <col min="2757" max="2757" width="12.81640625" hidden="true" customWidth="true" style="1"/>
    <col min="2758" max="2758" width="12.81640625" hidden="true" customWidth="true" style="1"/>
    <col min="2759" max="2759" width="12.81640625" hidden="true" customWidth="true" style="1"/>
    <col min="2760" max="2760" width="12.81640625" hidden="true" customWidth="true" style="1"/>
    <col min="2761" max="2761" width="12.81640625" hidden="true" customWidth="true" style="1"/>
    <col min="2762" max="2762" width="12.81640625" hidden="true" customWidth="true" style="1"/>
    <col min="2763" max="2763" width="12.81640625" hidden="true" customWidth="true" style="1"/>
    <col min="2764" max="2764" width="12.81640625" hidden="true" customWidth="true" style="1"/>
    <col min="2765" max="2765" width="12.81640625" hidden="true" customWidth="true" style="1"/>
    <col min="2766" max="2766" width="12.81640625" hidden="true" customWidth="true" style="1"/>
    <col min="2767" max="2767" width="12.81640625" hidden="true" customWidth="true" style="1"/>
    <col min="2768" max="2768" width="12.81640625" hidden="true" customWidth="true" style="1"/>
    <col min="2769" max="2769" width="12.81640625" hidden="true" customWidth="true" style="1"/>
    <col min="2770" max="2770" width="12.81640625" hidden="true" customWidth="true" style="1"/>
    <col min="2771" max="2771" width="12.81640625" hidden="true" customWidth="true" style="1"/>
    <col min="2772" max="2772" width="12.81640625" hidden="true" customWidth="true" style="1"/>
    <col min="2773" max="2773" width="12.81640625" hidden="true" customWidth="true" style="1"/>
    <col min="2774" max="2774" width="12.81640625" hidden="true" customWidth="true" style="1"/>
    <col min="2775" max="2775" width="12.81640625" hidden="true" customWidth="true" style="1"/>
    <col min="2776" max="2776" width="12.81640625" hidden="true" customWidth="true" style="1"/>
    <col min="2777" max="2777" width="12.81640625" hidden="true" customWidth="true" style="1"/>
    <col min="2778" max="2778" width="12.81640625" hidden="true" customWidth="true" style="1"/>
    <col min="2779" max="2779" width="12.81640625" hidden="true" customWidth="true" style="1"/>
    <col min="2780" max="2780" width="12.81640625" hidden="true" customWidth="true" style="1"/>
    <col min="2781" max="2781" width="12.81640625" hidden="true" customWidth="true" style="1"/>
    <col min="2782" max="2782" width="12.81640625" hidden="true" customWidth="true" style="1"/>
    <col min="2783" max="2783" width="12.81640625" hidden="true" customWidth="true" style="1"/>
    <col min="2784" max="2784" width="12.81640625" hidden="true" customWidth="true" style="1"/>
    <col min="2785" max="2785" width="12.81640625" hidden="true" customWidth="true" style="1"/>
    <col min="2786" max="2786" width="12.81640625" hidden="true" customWidth="true" style="1"/>
    <col min="2787" max="2787" width="12.81640625" hidden="true" customWidth="true" style="1"/>
    <col min="2788" max="2788" width="12.81640625" hidden="true" customWidth="true" style="1"/>
    <col min="2789" max="2789" width="12.81640625" hidden="true" customWidth="true" style="1"/>
    <col min="2790" max="2790" width="12.81640625" hidden="true" customWidth="true" style="1"/>
    <col min="2791" max="2791" width="12.81640625" hidden="true" customWidth="true" style="1"/>
    <col min="2792" max="2792" width="12.81640625" hidden="true" customWidth="true" style="1"/>
    <col min="2793" max="2793" width="12.81640625" hidden="true" customWidth="true" style="1"/>
    <col min="2794" max="2794" width="12.81640625" hidden="true" customWidth="true" style="1"/>
    <col min="2795" max="2795" width="12.81640625" hidden="true" customWidth="true" style="1"/>
    <col min="2796" max="2796" width="12.81640625" hidden="true" customWidth="true" style="1"/>
    <col min="2797" max="2797" width="12.81640625" hidden="true" customWidth="true" style="1"/>
    <col min="2798" max="2798" width="12.81640625" hidden="true" customWidth="true" style="1"/>
    <col min="2799" max="2799" width="12.81640625" hidden="true" customWidth="true" style="1"/>
    <col min="2800" max="2800" width="12.81640625" hidden="true" customWidth="true" style="1"/>
    <col min="2801" max="2801" width="12.81640625" hidden="true" customWidth="true" style="1"/>
    <col min="2802" max="2802" width="12.81640625" hidden="true" customWidth="true" style="1"/>
    <col min="2803" max="2803" width="12.81640625" hidden="true" customWidth="true" style="1"/>
    <col min="2804" max="2804" width="12.81640625" hidden="true" customWidth="true" style="1"/>
    <col min="2805" max="2805" width="12.81640625" hidden="true" customWidth="true" style="1"/>
    <col min="2806" max="2806" width="12.81640625" hidden="true" customWidth="true" style="1"/>
    <col min="2807" max="2807" width="12.81640625" hidden="true" customWidth="true" style="1"/>
    <col min="2808" max="2808" width="12.81640625" hidden="true" customWidth="true" style="1"/>
    <col min="2809" max="2809" width="12.81640625" hidden="true" customWidth="true" style="1"/>
    <col min="2810" max="2810" width="12.81640625" hidden="true" customWidth="true" style="1"/>
    <col min="2811" max="2811" width="12.81640625" hidden="true" customWidth="true" style="1"/>
    <col min="2812" max="2812" width="12.81640625" hidden="true" customWidth="true" style="1"/>
    <col min="2813" max="2813" width="12.81640625" hidden="true" customWidth="true" style="1"/>
    <col min="2814" max="2814" width="12.81640625" hidden="true" customWidth="true" style="1"/>
    <col min="2815" max="2815" width="12.81640625" hidden="true" customWidth="true" style="1"/>
    <col min="2816" max="2816" width="12.81640625" hidden="true" customWidth="true" style="1"/>
    <col min="2817" max="2817" width="12.81640625" hidden="true" customWidth="true" style="1"/>
    <col min="2818" max="2818" width="12.81640625" hidden="true" customWidth="true" style="1"/>
    <col min="2819" max="2819" width="12.81640625" hidden="true" customWidth="true" style="1"/>
    <col min="2820" max="2820" width="12.81640625" hidden="true" customWidth="true" style="1"/>
    <col min="2821" max="2821" width="12.81640625" hidden="true" customWidth="true" style="1"/>
    <col min="2822" max="2822" width="12.81640625" hidden="true" customWidth="true" style="1"/>
    <col min="2823" max="2823" width="12.81640625" hidden="true" customWidth="true" style="1"/>
    <col min="2824" max="2824" width="12.81640625" hidden="true" customWidth="true" style="1"/>
    <col min="2825" max="2825" width="12.81640625" hidden="true" customWidth="true" style="1"/>
    <col min="2826" max="2826" width="12.81640625" hidden="true" customWidth="true" style="1"/>
    <col min="2827" max="2827" width="12.81640625" hidden="true" customWidth="true" style="1"/>
    <col min="2828" max="2828" width="12.81640625" hidden="true" customWidth="true" style="1"/>
    <col min="2829" max="2829" width="12.81640625" hidden="true" customWidth="true" style="1"/>
    <col min="2830" max="2830" width="12.81640625" hidden="true" customWidth="true" style="1"/>
    <col min="2831" max="2831" width="12.81640625" hidden="true" customWidth="true" style="1"/>
    <col min="2832" max="2832" width="12.81640625" hidden="true" customWidth="true" style="1"/>
    <col min="2833" max="2833" width="12.81640625" hidden="true" customWidth="true" style="1"/>
    <col min="2834" max="2834" width="12.81640625" hidden="true" customWidth="true" style="1"/>
    <col min="2835" max="2835" width="12.81640625" hidden="true" customWidth="true" style="1"/>
    <col min="2836" max="2836" width="12.81640625" hidden="true" customWidth="true" style="1"/>
    <col min="2837" max="2837" width="12.81640625" hidden="true" customWidth="true" style="1"/>
    <col min="2838" max="2838" width="12.81640625" hidden="true" customWidth="true" style="1"/>
    <col min="2839" max="2839" width="12.81640625" hidden="true" customWidth="true" style="1"/>
    <col min="2840" max="2840" width="12.81640625" hidden="true" customWidth="true" style="1"/>
    <col min="2841" max="2841" width="12.81640625" hidden="true" customWidth="true" style="1"/>
    <col min="2842" max="2842" width="12.81640625" hidden="true" customWidth="true" style="1"/>
    <col min="2843" max="2843" width="12.81640625" hidden="true" customWidth="true" style="1"/>
    <col min="2844" max="2844" width="12.81640625" hidden="true" customWidth="true" style="1"/>
    <col min="2845" max="2845" width="12.81640625" hidden="true" customWidth="true" style="1"/>
    <col min="2846" max="2846" width="12.81640625" hidden="true" customWidth="true" style="1"/>
    <col min="2847" max="2847" width="12.81640625" hidden="true" customWidth="true" style="1"/>
    <col min="2848" max="2848" width="12.81640625" hidden="true" customWidth="true" style="1"/>
    <col min="2849" max="2849" width="12.81640625" hidden="true" customWidth="true" style="1"/>
    <col min="2850" max="2850" width="12.81640625" hidden="true" customWidth="true" style="1"/>
    <col min="2851" max="2851" width="12.81640625" hidden="true" customWidth="true" style="1"/>
    <col min="2852" max="2852" width="12.81640625" hidden="true" customWidth="true" style="1"/>
    <col min="2853" max="2853" width="12.81640625" hidden="true" customWidth="true" style="1"/>
    <col min="2854" max="2854" width="12.81640625" hidden="true" customWidth="true" style="1"/>
    <col min="2855" max="2855" width="12.81640625" hidden="true" customWidth="true" style="1"/>
    <col min="2856" max="2856" width="12.81640625" hidden="true" customWidth="true" style="1"/>
    <col min="2857" max="2857" width="12.81640625" hidden="true" customWidth="true" style="1"/>
    <col min="2858" max="2858" width="12.81640625" hidden="true" customWidth="true" style="1"/>
    <col min="2859" max="2859" width="12.81640625" hidden="true" customWidth="true" style="1"/>
    <col min="2860" max="2860" width="12.81640625" hidden="true" customWidth="true" style="1"/>
    <col min="2861" max="2861" width="12.81640625" hidden="true" customWidth="true" style="1"/>
    <col min="2862" max="2862" width="12.81640625" hidden="true" customWidth="true" style="1"/>
    <col min="2863" max="2863" width="12.81640625" hidden="true" customWidth="true" style="1"/>
    <col min="2864" max="2864" width="12.81640625" hidden="true" customWidth="true" style="1"/>
    <col min="2865" max="2865" width="12.81640625" hidden="true" customWidth="true" style="1"/>
    <col min="2866" max="2866" width="12.81640625" hidden="true" customWidth="true" style="1"/>
    <col min="2867" max="2867" width="12.81640625" hidden="true" customWidth="true" style="1"/>
    <col min="2868" max="2868" width="12.81640625" hidden="true" customWidth="true" style="1"/>
    <col min="2869" max="2869" width="12.81640625" hidden="true" customWidth="true" style="1"/>
    <col min="2870" max="2870" width="12.81640625" hidden="true" customWidth="true" style="1"/>
    <col min="2871" max="2871" width="12.81640625" hidden="true" customWidth="true" style="1"/>
    <col min="2872" max="2872" width="12.81640625" hidden="true" customWidth="true" style="1"/>
    <col min="2873" max="2873" width="12.81640625" hidden="true" customWidth="true" style="1"/>
    <col min="2874" max="2874" width="12.81640625" hidden="true" customWidth="true" style="1"/>
    <col min="2875" max="2875" width="12.81640625" hidden="true" customWidth="true" style="1"/>
    <col min="2876" max="2876" width="12.81640625" hidden="true" customWidth="true" style="1"/>
    <col min="2877" max="2877" width="12.81640625" hidden="true" customWidth="true" style="1"/>
    <col min="2878" max="2878" width="12.81640625" hidden="true" customWidth="true" style="1"/>
    <col min="2879" max="2879" width="12.81640625" hidden="true" customWidth="true" style="1"/>
    <col min="2880" max="2880" width="12.81640625" hidden="true" customWidth="true" style="1"/>
    <col min="2881" max="2881" width="12.81640625" hidden="true" customWidth="true" style="1"/>
    <col min="2882" max="2882" width="12.81640625" hidden="true" customWidth="true" style="1"/>
    <col min="2883" max="2883" width="12.81640625" hidden="true" customWidth="true" style="1"/>
    <col min="2884" max="2884" width="12.81640625" hidden="true" customWidth="true" style="1"/>
    <col min="2885" max="2885" width="12.81640625" hidden="true" customWidth="true" style="1"/>
    <col min="2886" max="2886" width="12.81640625" hidden="true" customWidth="true" style="1"/>
    <col min="2887" max="2887" width="12.81640625" hidden="true" customWidth="true" style="1"/>
    <col min="2888" max="2888" width="12.81640625" hidden="true" customWidth="true" style="1"/>
    <col min="2889" max="2889" width="12.81640625" hidden="true" customWidth="true" style="1"/>
    <col min="2890" max="2890" width="12.81640625" hidden="true" customWidth="true" style="1"/>
    <col min="2891" max="2891" width="12.81640625" hidden="true" customWidth="true" style="1"/>
    <col min="2892" max="2892" width="12.81640625" hidden="true" customWidth="true" style="1"/>
    <col min="2893" max="2893" width="12.81640625" hidden="true" customWidth="true" style="1"/>
    <col min="2894" max="2894" width="12.81640625" hidden="true" customWidth="true" style="1"/>
    <col min="2895" max="2895" width="12.81640625" hidden="true" customWidth="true" style="1"/>
    <col min="2896" max="2896" width="12.81640625" hidden="true" customWidth="true" style="1"/>
    <col min="2897" max="2897" width="12.81640625" hidden="true" customWidth="true" style="1"/>
    <col min="2898" max="2898" width="12.81640625" hidden="true" customWidth="true" style="1"/>
    <col min="2899" max="2899" width="12.81640625" hidden="true" customWidth="true" style="1"/>
    <col min="2900" max="2900" width="12.81640625" hidden="true" customWidth="true" style="1"/>
    <col min="2901" max="2901" width="12.81640625" hidden="true" customWidth="true" style="1"/>
    <col min="2902" max="2902" width="12.81640625" hidden="true" customWidth="true" style="1"/>
    <col min="2903" max="2903" width="12.81640625" hidden="true" customWidth="true" style="1"/>
    <col min="2904" max="2904" width="12.81640625" hidden="true" customWidth="true" style="1"/>
    <col min="2905" max="2905" width="12.81640625" hidden="true" customWidth="true" style="1"/>
    <col min="2906" max="2906" width="12.81640625" hidden="true" customWidth="true" style="1"/>
    <col min="2907" max="2907" width="12.81640625" hidden="true" customWidth="true" style="1"/>
    <col min="2908" max="2908" width="12.81640625" hidden="true" customWidth="true" style="1"/>
    <col min="2909" max="2909" width="12.81640625" hidden="true" customWidth="true" style="1"/>
    <col min="2910" max="2910" width="12.81640625" hidden="true" customWidth="true" style="1"/>
    <col min="2911" max="2911" width="12.81640625" hidden="true" customWidth="true" style="1"/>
    <col min="2912" max="2912" width="12.81640625" hidden="true" customWidth="true" style="1"/>
    <col min="2913" max="2913" width="12.81640625" hidden="true" customWidth="true" style="1"/>
    <col min="2914" max="2914" width="12.81640625" hidden="true" customWidth="true" style="1"/>
    <col min="2915" max="2915" width="12.81640625" hidden="true" customWidth="true" style="1"/>
    <col min="2916" max="2916" width="12.81640625" hidden="true" customWidth="true" style="1"/>
    <col min="2917" max="2917" width="12.81640625" hidden="true" customWidth="true" style="1"/>
    <col min="2918" max="2918" width="12.81640625" hidden="true" customWidth="true" style="1"/>
    <col min="2919" max="2919" width="12.81640625" hidden="true" customWidth="true" style="1"/>
    <col min="2920" max="2920" width="12.81640625" hidden="true" customWidth="true" style="1"/>
    <col min="2921" max="2921" width="12.81640625" hidden="true" customWidth="true" style="1"/>
    <col min="2922" max="2922" width="12.81640625" hidden="true" customWidth="true" style="1"/>
    <col min="2923" max="2923" width="12.81640625" hidden="true" customWidth="true" style="1"/>
    <col min="2924" max="2924" width="12.81640625" hidden="true" customWidth="true" style="1"/>
    <col min="2925" max="2925" width="12.81640625" hidden="true" customWidth="true" style="1"/>
    <col min="2926" max="2926" width="12.81640625" hidden="true" customWidth="true" style="1"/>
    <col min="2927" max="2927" width="12.81640625" hidden="true" customWidth="true" style="1"/>
    <col min="2928" max="2928" width="12.81640625" hidden="true" customWidth="true" style="1"/>
    <col min="2929" max="2929" width="12.81640625" hidden="true" customWidth="true" style="1"/>
    <col min="2930" max="2930" width="12.81640625" hidden="true" customWidth="true" style="1"/>
    <col min="2931" max="2931" width="12.81640625" hidden="true" customWidth="true" style="1"/>
    <col min="2932" max="2932" width="12.81640625" hidden="true" customWidth="true" style="1"/>
    <col min="2933" max="2933" width="12.81640625" hidden="true" customWidth="true" style="1"/>
    <col min="2934" max="2934" width="12.81640625" hidden="true" customWidth="true" style="1"/>
    <col min="2935" max="2935" width="12.81640625" hidden="true" customWidth="true" style="1"/>
    <col min="2936" max="2936" width="12.81640625" hidden="true" customWidth="true" style="1"/>
    <col min="2937" max="2937" width="12.81640625" hidden="true" customWidth="true" style="1"/>
    <col min="2938" max="2938" width="12.81640625" hidden="true" customWidth="true" style="1"/>
    <col min="2939" max="2939" width="12.81640625" hidden="true" customWidth="true" style="1"/>
    <col min="2940" max="2940" width="12.81640625" hidden="true" customWidth="true" style="1"/>
    <col min="2941" max="2941" width="12.81640625" hidden="true" customWidth="true" style="1"/>
    <col min="2942" max="2942" width="12.81640625" hidden="true" customWidth="true" style="1"/>
    <col min="2943" max="2943" width="12.81640625" hidden="true" customWidth="true" style="1"/>
    <col min="2944" max="2944" width="12.81640625" hidden="true" customWidth="true" style="1"/>
    <col min="2945" max="2945" width="12.81640625" hidden="true" customWidth="true" style="1"/>
    <col min="2946" max="2946" width="12.81640625" hidden="true" customWidth="true" style="1"/>
    <col min="2947" max="2947" width="12.81640625" hidden="true" customWidth="true" style="1"/>
    <col min="2948" max="2948" width="12.81640625" hidden="true" customWidth="true" style="1"/>
    <col min="2949" max="2949" width="12.81640625" hidden="true" customWidth="true" style="1"/>
    <col min="2950" max="2950" width="12.81640625" hidden="true" customWidth="true" style="1"/>
    <col min="2951" max="2951" width="12.81640625" hidden="true" customWidth="true" style="1"/>
    <col min="2952" max="2952" width="12.81640625" hidden="true" customWidth="true" style="1"/>
    <col min="2953" max="2953" width="12.81640625" hidden="true" customWidth="true" style="1"/>
    <col min="2954" max="2954" width="12.81640625" hidden="true" customWidth="true" style="1"/>
    <col min="2955" max="2955" width="12.81640625" hidden="true" customWidth="true" style="1"/>
    <col min="2956" max="2956" width="12.81640625" hidden="true" customWidth="true" style="1"/>
    <col min="2957" max="2957" width="12.81640625" hidden="true" customWidth="true" style="1"/>
    <col min="2958" max="2958" width="12.81640625" hidden="true" customWidth="true" style="1"/>
    <col min="2959" max="2959" width="12.81640625" hidden="true" customWidth="true" style="1"/>
    <col min="2960" max="2960" width="12.81640625" hidden="true" customWidth="true" style="1"/>
    <col min="2961" max="2961" width="12.81640625" hidden="true" customWidth="true" style="1"/>
    <col min="2962" max="2962" width="12.81640625" hidden="true" customWidth="true" style="1"/>
    <col min="2963" max="2963" width="12.81640625" hidden="true" customWidth="true" style="1"/>
    <col min="2964" max="2964" width="12.81640625" hidden="true" customWidth="true" style="1"/>
    <col min="2965" max="2965" width="12.81640625" hidden="true" customWidth="true" style="1"/>
    <col min="2966" max="2966" width="12.81640625" hidden="true" customWidth="true" style="1"/>
    <col min="2967" max="2967" width="12.81640625" hidden="true" customWidth="true" style="1"/>
    <col min="2968" max="2968" width="12.81640625" hidden="true" customWidth="true" style="1"/>
    <col min="2969" max="2969" width="12.81640625" hidden="true" customWidth="true" style="1"/>
    <col min="2970" max="2970" width="12.81640625" hidden="true" customWidth="true" style="1"/>
    <col min="2971" max="2971" width="12.81640625" hidden="true" customWidth="true" style="1"/>
    <col min="2972" max="2972" width="12.81640625" hidden="true" customWidth="true" style="1"/>
    <col min="2973" max="2973" width="12.81640625" hidden="true" customWidth="true" style="1"/>
    <col min="2974" max="2974" width="12.81640625" hidden="true" customWidth="true" style="1"/>
    <col min="2975" max="2975" width="12.81640625" hidden="true" customWidth="true" style="1"/>
    <col min="2976" max="2976" width="12.81640625" hidden="true" customWidth="true" style="1"/>
    <col min="2977" max="2977" width="12.81640625" hidden="true" customWidth="true" style="1"/>
    <col min="2978" max="2978" width="12.81640625" hidden="true" customWidth="true" style="1"/>
    <col min="2979" max="2979" width="12.81640625" hidden="true" customWidth="true" style="1"/>
    <col min="2980" max="2980" width="12.81640625" hidden="true" customWidth="true" style="1"/>
    <col min="2981" max="2981" width="12.81640625" hidden="true" customWidth="true" style="1"/>
    <col min="2982" max="2982" width="12.81640625" hidden="true" customWidth="true" style="1"/>
    <col min="2983" max="2983" width="12.81640625" hidden="true" customWidth="true" style="1"/>
    <col min="2984" max="2984" width="12.81640625" hidden="true" customWidth="true" style="1"/>
    <col min="2985" max="2985" width="12.81640625" hidden="true" customWidth="true" style="1"/>
    <col min="2986" max="2986" width="12.81640625" hidden="true" customWidth="true" style="1"/>
    <col min="2987" max="2987" width="12.81640625" hidden="true" customWidth="true" style="1"/>
    <col min="2988" max="2988" width="12.81640625" hidden="true" customWidth="true" style="1"/>
    <col min="2989" max="2989" width="12.81640625" hidden="true" customWidth="true" style="1"/>
    <col min="2990" max="2990" width="12.81640625" hidden="true" customWidth="true" style="1"/>
    <col min="2991" max="2991" width="12.81640625" hidden="true" customWidth="true" style="1"/>
    <col min="2992" max="2992" width="12.81640625" hidden="true" customWidth="true" style="1"/>
    <col min="2993" max="2993" width="12.81640625" hidden="true" customWidth="true" style="1"/>
    <col min="2994" max="2994" width="12.81640625" hidden="true" customWidth="true" style="1"/>
    <col min="2995" max="2995" width="12.81640625" hidden="true" customWidth="true" style="1"/>
    <col min="2996" max="2996" width="12.81640625" hidden="true" customWidth="true" style="1"/>
    <col min="2997" max="2997" width="12.81640625" hidden="true" customWidth="true" style="1"/>
    <col min="2998" max="2998" width="12.81640625" hidden="true" customWidth="true" style="1"/>
    <col min="2999" max="2999" width="12.81640625" hidden="true" customWidth="true" style="1"/>
    <col min="3000" max="3000" width="12.81640625" hidden="true" customWidth="true" style="1"/>
    <col min="3001" max="3001" width="12.81640625" hidden="true" customWidth="true" style="1"/>
    <col min="3002" max="3002" width="12.81640625" hidden="true" customWidth="true" style="1"/>
    <col min="3003" max="3003" width="12.81640625" hidden="true" customWidth="true" style="1"/>
    <col min="3004" max="3004" width="12.81640625" hidden="true" customWidth="true" style="1"/>
    <col min="3005" max="3005" width="12.81640625" hidden="true" customWidth="true" style="1"/>
    <col min="3006" max="3006" width="12.81640625" hidden="true" customWidth="true" style="1"/>
    <col min="3007" max="3007" width="12.81640625" hidden="true" customWidth="true" style="1"/>
    <col min="3008" max="3008" width="12.81640625" hidden="true" customWidth="true" style="1"/>
    <col min="3009" max="3009" width="12.81640625" hidden="true" customWidth="true" style="1"/>
    <col min="3010" max="3010" width="12.81640625" hidden="true" customWidth="true" style="1"/>
    <col min="3011" max="3011" width="12.81640625" hidden="true" customWidth="true" style="1"/>
    <col min="3012" max="3012" width="12.81640625" hidden="true" customWidth="true" style="1"/>
    <col min="3013" max="3013" width="12.81640625" hidden="true" customWidth="true" style="1"/>
    <col min="3014" max="3014" width="12.81640625" hidden="true" customWidth="true" style="1"/>
    <col min="3015" max="3015" width="12.81640625" hidden="true" customWidth="true" style="1"/>
    <col min="3016" max="3016" width="12.81640625" hidden="true" customWidth="true" style="1"/>
    <col min="3017" max="3017" width="12.81640625" hidden="true" customWidth="true" style="1"/>
    <col min="3018" max="3018" width="12.81640625" hidden="true" customWidth="true" style="1"/>
    <col min="3019" max="3019" width="12.81640625" hidden="true" customWidth="true" style="1"/>
    <col min="3020" max="3020" width="12.81640625" hidden="true" customWidth="true" style="1"/>
    <col min="3021" max="3021" width="12.81640625" hidden="true" customWidth="true" style="1"/>
    <col min="3022" max="3022" width="12.81640625" hidden="true" customWidth="true" style="1"/>
    <col min="3023" max="3023" width="12.81640625" hidden="true" customWidth="true" style="1"/>
    <col min="3024" max="3024" width="12.81640625" hidden="true" customWidth="true" style="1"/>
    <col min="3025" max="3025" width="12.81640625" hidden="true" customWidth="true" style="1"/>
    <col min="3026" max="3026" width="12.81640625" hidden="true" customWidth="true" style="1"/>
    <col min="3027" max="3027" width="12.81640625" hidden="true" customWidth="true" style="1"/>
    <col min="3028" max="3028" width="12.81640625" hidden="true" customWidth="true" style="1"/>
    <col min="3029" max="3029" width="12.81640625" hidden="true" customWidth="true" style="1"/>
    <col min="3030" max="3030" width="12.81640625" hidden="true" customWidth="true" style="1"/>
    <col min="3031" max="3031" width="12.81640625" hidden="true" customWidth="true" style="1"/>
    <col min="3032" max="3032" width="12.81640625" hidden="true" customWidth="true" style="1"/>
    <col min="3033" max="3033" width="12.81640625" hidden="true" customWidth="true" style="1"/>
    <col min="3034" max="3034" width="12.81640625" hidden="true" customWidth="true" style="1"/>
    <col min="3035" max="3035" width="12.81640625" hidden="true" customWidth="true" style="1"/>
    <col min="3036" max="3036" width="12.81640625" hidden="true" customWidth="true" style="1"/>
    <col min="3037" max="3037" width="12.81640625" hidden="true" customWidth="true" style="1"/>
    <col min="3038" max="3038" width="12.81640625" hidden="true" customWidth="true" style="1"/>
    <col min="3039" max="3039" width="12.81640625" hidden="true" customWidth="true" style="1"/>
    <col min="3040" max="3040" width="12.81640625" hidden="true" customWidth="true" style="1"/>
    <col min="3041" max="3041" width="12.81640625" hidden="true" customWidth="true" style="1"/>
    <col min="3042" max="3042" width="12.81640625" hidden="true" customWidth="true" style="1"/>
    <col min="3043" max="3043" width="12.81640625" hidden="true" customWidth="true" style="1"/>
    <col min="3044" max="3044" width="12.81640625" hidden="true" customWidth="true" style="1"/>
    <col min="3045" max="3045" width="12.81640625" hidden="true" customWidth="true" style="1"/>
    <col min="3046" max="3046" width="12.81640625" hidden="true" customWidth="true" style="1"/>
    <col min="3047" max="3047" width="12.81640625" hidden="true" customWidth="true" style="1"/>
    <col min="3048" max="3048" width="12.81640625" hidden="true" customWidth="true" style="1"/>
    <col min="3049" max="3049" width="12.81640625" hidden="true" customWidth="true" style="1"/>
    <col min="3050" max="3050" width="12.81640625" hidden="true" customWidth="true" style="1"/>
    <col min="3051" max="3051" width="12.81640625" hidden="true" customWidth="true" style="1"/>
    <col min="3052" max="3052" width="12.81640625" hidden="true" customWidth="true" style="1"/>
    <col min="3053" max="3053" width="12.81640625" hidden="true" customWidth="true" style="1"/>
    <col min="3054" max="3054" width="12.81640625" hidden="true" customWidth="true" style="1"/>
    <col min="3055" max="3055" width="12.81640625" hidden="true" customWidth="true" style="1"/>
    <col min="3056" max="3056" width="12.81640625" hidden="true" customWidth="true" style="1"/>
    <col min="3057" max="3057" width="12.81640625" hidden="true" customWidth="true" style="1"/>
    <col min="3058" max="3058" width="12.81640625" hidden="true" customWidth="true" style="1"/>
    <col min="3059" max="3059" width="12.81640625" hidden="true" customWidth="true" style="1"/>
    <col min="3060" max="3060" width="12.81640625" hidden="true" customWidth="true" style="1"/>
    <col min="3061" max="3061" width="12.81640625" hidden="true" customWidth="true" style="1"/>
    <col min="3062" max="3062" width="12.81640625" hidden="true" customWidth="true" style="1"/>
    <col min="3063" max="3063" width="12.81640625" hidden="true" customWidth="true" style="1"/>
    <col min="3064" max="3064" width="12.81640625" hidden="true" customWidth="true" style="1"/>
    <col min="3065" max="3065" width="12.81640625" hidden="true" customWidth="true" style="1"/>
    <col min="3066" max="3066" width="12.81640625" hidden="true" customWidth="true" style="1"/>
    <col min="3067" max="3067" width="12.81640625" hidden="true" customWidth="true" style="1"/>
    <col min="3068" max="3068" width="12.81640625" hidden="true" customWidth="true" style="1"/>
    <col min="3069" max="3069" width="12.81640625" hidden="true" customWidth="true" style="1"/>
    <col min="3070" max="3070" width="12.81640625" hidden="true" customWidth="true" style="1"/>
    <col min="3071" max="3071" width="12.81640625" hidden="true" customWidth="true" style="1"/>
    <col min="3072" max="3072" width="12.81640625" hidden="true" customWidth="true" style="1"/>
    <col min="3073" max="3073" width="12.81640625" hidden="true" customWidth="true" style="1"/>
    <col min="3074" max="3074" width="12.81640625" hidden="true" customWidth="true" style="1"/>
    <col min="3075" max="3075" width="12.81640625" hidden="true" customWidth="true" style="1"/>
    <col min="3076" max="3076" width="12.81640625" hidden="true" customWidth="true" style="1"/>
    <col min="3077" max="3077" width="12.81640625" hidden="true" customWidth="true" style="1"/>
    <col min="3078" max="3078" width="12.81640625" hidden="true" customWidth="true" style="1"/>
    <col min="3079" max="3079" width="12.81640625" hidden="true" customWidth="true" style="1"/>
    <col min="3080" max="3080" width="12.81640625" hidden="true" customWidth="true" style="1"/>
    <col min="3081" max="3081" width="12.81640625" hidden="true" customWidth="true" style="1"/>
    <col min="3082" max="3082" width="12.81640625" hidden="true" customWidth="true" style="1"/>
    <col min="3083" max="3083" width="12.81640625" hidden="true" customWidth="true" style="1"/>
    <col min="3084" max="3084" width="12.81640625" hidden="true" customWidth="true" style="1"/>
    <col min="3085" max="3085" width="12.81640625" hidden="true" customWidth="true" style="1"/>
    <col min="3086" max="3086" width="12.81640625" hidden="true" customWidth="true" style="1"/>
    <col min="3087" max="3087" width="12.81640625" hidden="true" customWidth="true" style="1"/>
    <col min="3088" max="3088" width="12.81640625" hidden="true" customWidth="true" style="1"/>
    <col min="3089" max="3089" width="12.81640625" hidden="true" customWidth="true" style="1"/>
    <col min="3090" max="3090" width="12.81640625" hidden="true" customWidth="true" style="1"/>
    <col min="3091" max="3091" width="12.81640625" hidden="true" customWidth="true" style="1"/>
    <col min="3092" max="3092" width="12.81640625" hidden="true" customWidth="true" style="1"/>
    <col min="3093" max="3093" width="12.81640625" hidden="true" customWidth="true" style="1"/>
    <col min="3094" max="3094" width="12.81640625" hidden="true" customWidth="true" style="1"/>
    <col min="3095" max="3095" width="12.81640625" hidden="true" customWidth="true" style="1"/>
    <col min="3096" max="3096" width="12.81640625" hidden="true" customWidth="true" style="1"/>
    <col min="3097" max="3097" width="12.81640625" hidden="true" customWidth="true" style="1"/>
    <col min="3098" max="3098" width="12.81640625" hidden="true" customWidth="true" style="1"/>
    <col min="3099" max="3099" width="12.81640625" hidden="true" customWidth="true" style="1"/>
    <col min="3100" max="3100" width="12.81640625" hidden="true" customWidth="true" style="1"/>
    <col min="3101" max="3101" width="12.81640625" hidden="true" customWidth="true" style="1"/>
    <col min="3102" max="3102" width="12.81640625" hidden="true" customWidth="true" style="1"/>
    <col min="3103" max="3103" width="12.81640625" hidden="true" customWidth="true" style="1"/>
    <col min="3104" max="3104" width="12.81640625" hidden="true" customWidth="true" style="1"/>
    <col min="3105" max="3105" width="12.81640625" hidden="true" customWidth="true" style="1"/>
    <col min="3106" max="3106" width="12.81640625" hidden="true" customWidth="true" style="1"/>
    <col min="3107" max="3107" width="12.81640625" hidden="true" customWidth="true" style="1"/>
    <col min="3108" max="3108" width="12.81640625" hidden="true" customWidth="true" style="1"/>
    <col min="3109" max="3109" width="12.81640625" hidden="true" customWidth="true" style="1"/>
    <col min="3110" max="3110" width="12.81640625" hidden="true" customWidth="true" style="1"/>
    <col min="3111" max="3111" width="12.81640625" hidden="true" customWidth="true" style="1"/>
    <col min="3112" max="3112" width="12.81640625" hidden="true" customWidth="true" style="1"/>
    <col min="3113" max="3113" width="12.81640625" hidden="true" customWidth="true" style="1"/>
    <col min="3114" max="3114" width="12.81640625" hidden="true" customWidth="true" style="1"/>
    <col min="3115" max="3115" width="12.81640625" hidden="true" customWidth="true" style="1"/>
    <col min="3116" max="3116" width="12.81640625" hidden="true" customWidth="true" style="1"/>
    <col min="3117" max="3117" width="12.81640625" hidden="true" customWidth="true" style="1"/>
    <col min="3118" max="3118" width="12.81640625" hidden="true" customWidth="true" style="1"/>
    <col min="3119" max="3119" width="12.81640625" hidden="true" customWidth="true" style="1"/>
    <col min="3120" max="3120" width="12.81640625" hidden="true" customWidth="true" style="1"/>
    <col min="3121" max="3121" width="12.81640625" hidden="true" customWidth="true" style="1"/>
    <col min="3122" max="3122" width="12.81640625" hidden="true" customWidth="true" style="1"/>
    <col min="3123" max="3123" width="12.81640625" hidden="true" customWidth="true" style="1"/>
    <col min="3124" max="3124" width="12.81640625" hidden="true" customWidth="true" style="1"/>
    <col min="3125" max="3125" width="12.81640625" hidden="true" customWidth="true" style="1"/>
    <col min="3126" max="3126" width="12.81640625" hidden="true" customWidth="true" style="1"/>
    <col min="3127" max="3127" width="12.81640625" hidden="true" customWidth="true" style="1"/>
    <col min="3128" max="3128" width="12.81640625" hidden="true" customWidth="true" style="1"/>
    <col min="3129" max="3129" width="12.81640625" hidden="true" customWidth="true" style="1"/>
    <col min="3130" max="3130" width="12.81640625" hidden="true" customWidth="true" style="1"/>
    <col min="3131" max="3131" width="12.81640625" hidden="true" customWidth="true" style="1"/>
    <col min="3132" max="3132" width="12.81640625" hidden="true" customWidth="true" style="1"/>
    <col min="3133" max="3133" width="12.81640625" hidden="true" customWidth="true" style="1"/>
    <col min="3134" max="3134" width="12.81640625" hidden="true" customWidth="true" style="1"/>
    <col min="3135" max="3135" width="12.81640625" hidden="true" customWidth="true" style="1"/>
    <col min="3136" max="3136" width="12.81640625" hidden="true" customWidth="true" style="1"/>
    <col min="3137" max="3137" width="12.81640625" hidden="true" customWidth="true" style="1"/>
    <col min="3138" max="3138" width="12.81640625" hidden="true" customWidth="true" style="1"/>
    <col min="3139" max="3139" width="12.81640625" hidden="true" customWidth="true" style="1"/>
    <col min="3140" max="3140" width="12.81640625" hidden="true" customWidth="true" style="1"/>
    <col min="3141" max="3141" width="12.81640625" hidden="true" customWidth="true" style="1"/>
    <col min="3142" max="3142" width="12.81640625" hidden="true" customWidth="true" style="1"/>
    <col min="3143" max="3143" width="12.81640625" hidden="true" customWidth="true" style="1"/>
    <col min="3144" max="3144" width="12.81640625" hidden="true" customWidth="true" style="1"/>
    <col min="3145" max="3145" width="12.81640625" hidden="true" customWidth="true" style="1"/>
    <col min="3146" max="3146" width="12.81640625" hidden="true" customWidth="true" style="1"/>
    <col min="3147" max="3147" width="12.81640625" hidden="true" customWidth="true" style="1"/>
    <col min="3148" max="3148" width="12.81640625" hidden="true" customWidth="true" style="1"/>
    <col min="3149" max="3149" width="12.81640625" hidden="true" customWidth="true" style="1"/>
    <col min="3150" max="3150" width="12.81640625" hidden="true" customWidth="true" style="1"/>
    <col min="3151" max="3151" width="12.81640625" hidden="true" customWidth="true" style="1"/>
    <col min="3152" max="3152" width="12.81640625" hidden="true" customWidth="true" style="1"/>
    <col min="3153" max="3153" width="12.81640625" hidden="true" customWidth="true" style="1"/>
    <col min="3154" max="3154" width="12.81640625" hidden="true" customWidth="true" style="1"/>
    <col min="3155" max="3155" width="12.81640625" hidden="true" customWidth="true" style="1"/>
    <col min="3156" max="3156" width="12.81640625" hidden="true" customWidth="true" style="1"/>
    <col min="3157" max="3157" width="12.81640625" hidden="true" customWidth="true" style="1"/>
    <col min="3158" max="3158" width="12.81640625" hidden="true" customWidth="true" style="1"/>
    <col min="3159" max="3159" width="12.81640625" hidden="true" customWidth="true" style="1"/>
    <col min="3160" max="3160" width="12.81640625" hidden="true" customWidth="true" style="1"/>
    <col min="3161" max="3161" width="12.81640625" hidden="true" customWidth="true" style="1"/>
    <col min="3162" max="3162" width="12.81640625" hidden="true" customWidth="true" style="1"/>
    <col min="3163" max="3163" width="12.81640625" hidden="true" customWidth="true" style="1"/>
    <col min="3164" max="3164" width="12.81640625" hidden="true" customWidth="true" style="1"/>
    <col min="3165" max="3165" width="12.81640625" hidden="true" customWidth="true" style="1"/>
    <col min="3166" max="3166" width="12.81640625" hidden="true" customWidth="true" style="1"/>
    <col min="3167" max="3167" width="12.81640625" hidden="true" customWidth="true" style="1"/>
    <col min="3168" max="3168" width="12.81640625" hidden="true" customWidth="true" style="1"/>
    <col min="3169" max="3169" width="12.81640625" hidden="true" customWidth="true" style="1"/>
    <col min="3170" max="3170" width="12.81640625" hidden="true" customWidth="true" style="1"/>
    <col min="3171" max="3171" width="12.81640625" hidden="true" customWidth="true" style="1"/>
    <col min="3172" max="3172" width="12.81640625" hidden="true" customWidth="true" style="1"/>
    <col min="3173" max="3173" width="12.81640625" hidden="true" customWidth="true" style="1"/>
    <col min="3174" max="3174" width="12.81640625" hidden="true" customWidth="true" style="1"/>
    <col min="3175" max="3175" width="12.81640625" hidden="true" customWidth="true" style="1"/>
    <col min="3176" max="3176" width="12.81640625" hidden="true" customWidth="true" style="1"/>
    <col min="3177" max="3177" width="12.81640625" hidden="true" customWidth="true" style="1"/>
    <col min="3178" max="3178" width="12.81640625" hidden="true" customWidth="true" style="1"/>
    <col min="3179" max="3179" width="12.81640625" hidden="true" customWidth="true" style="1"/>
    <col min="3180" max="3180" width="12.81640625" hidden="true" customWidth="true" style="1"/>
    <col min="3181" max="3181" width="12.81640625" hidden="true" customWidth="true" style="1"/>
    <col min="3182" max="3182" width="12.81640625" hidden="true" customWidth="true" style="1"/>
    <col min="3183" max="3183" width="12.81640625" hidden="true" customWidth="true" style="1"/>
    <col min="3184" max="3184" width="12.81640625" hidden="true" customWidth="true" style="1"/>
    <col min="3185" max="3185" width="12.81640625" hidden="true" customWidth="true" style="1"/>
    <col min="3186" max="3186" width="12.81640625" hidden="true" customWidth="true" style="1"/>
    <col min="3187" max="3187" width="12.81640625" hidden="true" customWidth="true" style="1"/>
    <col min="3188" max="3188" width="12.81640625" hidden="true" customWidth="true" style="1"/>
    <col min="3189" max="3189" width="12.81640625" hidden="true" customWidth="true" style="1"/>
    <col min="3190" max="3190" width="12.81640625" hidden="true" customWidth="true" style="1"/>
    <col min="3191" max="3191" width="12.81640625" hidden="true" customWidth="true" style="1"/>
    <col min="3192" max="3192" width="12.81640625" hidden="true" customWidth="true" style="1"/>
    <col min="3193" max="3193" width="12.81640625" hidden="true" customWidth="true" style="1"/>
    <col min="3194" max="3194" width="12.81640625" hidden="true" customWidth="true" style="1"/>
    <col min="3195" max="3195" width="12.81640625" hidden="true" customWidth="true" style="1"/>
    <col min="3196" max="3196" width="12.81640625" hidden="true" customWidth="true" style="1"/>
    <col min="3197" max="3197" width="12.81640625" hidden="true" customWidth="true" style="1"/>
    <col min="3198" max="3198" width="12.81640625" hidden="true" customWidth="true" style="1"/>
    <col min="3199" max="3199" width="12.81640625" hidden="true" customWidth="true" style="1"/>
    <col min="3200" max="3200" width="12.81640625" hidden="true" customWidth="true" style="1"/>
    <col min="3201" max="3201" width="12.81640625" hidden="true" customWidth="true" style="1"/>
    <col min="3202" max="3202" width="12.81640625" hidden="true" customWidth="true" style="1"/>
    <col min="3203" max="3203" width="12.81640625" hidden="true" customWidth="true" style="1"/>
    <col min="3204" max="3204" width="12.81640625" hidden="true" customWidth="true" style="1"/>
    <col min="3205" max="3205" width="12.81640625" hidden="true" customWidth="true" style="1"/>
    <col min="3206" max="3206" width="12.81640625" hidden="true" customWidth="true" style="1"/>
    <col min="3207" max="3207" width="12.81640625" hidden="true" customWidth="true" style="1"/>
    <col min="3208" max="3208" width="12.81640625" hidden="true" customWidth="true" style="1"/>
    <col min="3209" max="3209" width="12.81640625" hidden="true" customWidth="true" style="1"/>
    <col min="3210" max="3210" width="12.81640625" hidden="true" customWidth="true" style="1"/>
    <col min="3211" max="3211" width="12.81640625" hidden="true" customWidth="true" style="1"/>
    <col min="3212" max="3212" width="12.81640625" hidden="true" customWidth="true" style="1"/>
    <col min="3213" max="3213" width="12.81640625" hidden="true" customWidth="true" style="1"/>
    <col min="3214" max="3214" width="12.81640625" hidden="true" customWidth="true" style="1"/>
    <col min="3215" max="3215" width="12.81640625" hidden="true" customWidth="true" style="1"/>
    <col min="3216" max="3216" width="12.81640625" hidden="true" customWidth="true" style="1"/>
    <col min="3217" max="3217" width="12.81640625" hidden="true" customWidth="true" style="1"/>
    <col min="3218" max="3218" width="12.81640625" hidden="true" customWidth="true" style="1"/>
    <col min="3219" max="3219" width="12.81640625" hidden="true" customWidth="true" style="1"/>
    <col min="3220" max="3220" width="12.81640625" hidden="true" customWidth="true" style="1"/>
    <col min="3221" max="3221" width="12.81640625" hidden="true" customWidth="true" style="1"/>
    <col min="3222" max="3222" width="12.81640625" hidden="true" customWidth="true" style="1"/>
    <col min="3223" max="3223" width="12.81640625" hidden="true" customWidth="true" style="1"/>
    <col min="3224" max="3224" width="12.81640625" hidden="true" customWidth="true" style="1"/>
    <col min="3225" max="3225" width="12.81640625" hidden="true" customWidth="true" style="1"/>
    <col min="3226" max="3226" width="12.81640625" hidden="true" customWidth="true" style="1"/>
    <col min="3227" max="3227" width="12.81640625" hidden="true" customWidth="true" style="1"/>
    <col min="3228" max="3228" width="12.81640625" hidden="true" customWidth="true" style="1"/>
    <col min="3229" max="3229" width="12.81640625" hidden="true" customWidth="true" style="1"/>
    <col min="3230" max="3230" width="12.81640625" hidden="true" customWidth="true" style="1"/>
    <col min="3231" max="3231" width="12.81640625" hidden="true" customWidth="true" style="1"/>
    <col min="3232" max="3232" width="12.81640625" hidden="true" customWidth="true" style="1"/>
    <col min="3233" max="3233" width="12.81640625" hidden="true" customWidth="true" style="1"/>
    <col min="3234" max="3234" width="12.81640625" hidden="true" customWidth="true" style="1"/>
    <col min="3235" max="3235" width="12.81640625" hidden="true" customWidth="true" style="1"/>
    <col min="3236" max="3236" width="12.81640625" hidden="true" customWidth="true" style="1"/>
    <col min="3237" max="3237" width="12.81640625" hidden="true" customWidth="true" style="1"/>
    <col min="3238" max="3238" width="12.81640625" hidden="true" customWidth="true" style="1"/>
    <col min="3239" max="3239" width="12.81640625" hidden="true" customWidth="true" style="1"/>
    <col min="3240" max="3240" width="12.81640625" hidden="true" customWidth="true" style="1"/>
    <col min="3241" max="3241" width="12.81640625" hidden="true" customWidth="true" style="1"/>
    <col min="3242" max="3242" width="12.81640625" hidden="true" customWidth="true" style="1"/>
    <col min="3243" max="3243" width="12.81640625" hidden="true" customWidth="true" style="1"/>
    <col min="3244" max="3244" width="12.81640625" hidden="true" customWidth="true" style="1"/>
    <col min="3245" max="3245" width="12.81640625" hidden="true" customWidth="true" style="1"/>
    <col min="3246" max="3246" width="12.81640625" hidden="true" customWidth="true" style="1"/>
    <col min="3247" max="3247" width="12.81640625" hidden="true" customWidth="true" style="1"/>
    <col min="3248" max="3248" width="12.81640625" hidden="true" customWidth="true" style="1"/>
    <col min="3249" max="3249" width="12.81640625" hidden="true" customWidth="true" style="1"/>
    <col min="3250" max="3250" width="12.81640625" hidden="true" customWidth="true" style="1"/>
    <col min="3251" max="3251" width="12.81640625" hidden="true" customWidth="true" style="1"/>
    <col min="3252" max="3252" width="12.81640625" hidden="true" customWidth="true" style="1"/>
    <col min="3253" max="3253" width="12.81640625" hidden="true" customWidth="true" style="1"/>
    <col min="3254" max="3254" width="12.81640625" hidden="true" customWidth="true" style="1"/>
    <col min="3255" max="3255" width="12.81640625" hidden="true" customWidth="true" style="1"/>
    <col min="3256" max="3256" width="12.81640625" hidden="true" customWidth="true" style="1"/>
    <col min="3257" max="3257" width="12.81640625" hidden="true" customWidth="true" style="1"/>
    <col min="3258" max="3258" width="12.81640625" hidden="true" customWidth="true" style="1"/>
    <col min="3259" max="3259" width="12.81640625" hidden="true" customWidth="true" style="1"/>
    <col min="3260" max="3260" width="12.81640625" hidden="true" customWidth="true" style="1"/>
    <col min="3261" max="3261" width="12.81640625" hidden="true" customWidth="true" style="1"/>
    <col min="3262" max="3262" width="12.81640625" hidden="true" customWidth="true" style="1"/>
    <col min="3263" max="3263" width="12.81640625" hidden="true" customWidth="true" style="1"/>
    <col min="3264" max="3264" width="12.81640625" hidden="true" customWidth="true" style="1"/>
    <col min="3265" max="3265" width="12.81640625" hidden="true" customWidth="true" style="1"/>
    <col min="3266" max="3266" width="12.81640625" hidden="true" customWidth="true" style="1"/>
    <col min="3267" max="3267" width="12.81640625" hidden="true" customWidth="true" style="1"/>
    <col min="3268" max="3268" width="12.81640625" hidden="true" customWidth="true" style="1"/>
    <col min="3269" max="3269" width="12.81640625" hidden="true" customWidth="true" style="1"/>
    <col min="3270" max="3270" width="12.81640625" hidden="true" customWidth="true" style="1"/>
    <col min="3271" max="3271" width="12.81640625" hidden="true" customWidth="true" style="1"/>
    <col min="3272" max="3272" width="12.81640625" hidden="true" customWidth="true" style="1"/>
    <col min="3273" max="3273" width="12.81640625" hidden="true" customWidth="true" style="1"/>
    <col min="3274" max="3274" width="12.81640625" hidden="true" customWidth="true" style="1"/>
    <col min="3275" max="3275" width="12.81640625" hidden="true" customWidth="true" style="1"/>
    <col min="3276" max="3276" width="12.81640625" hidden="true" customWidth="true" style="1"/>
    <col min="3277" max="3277" width="12.81640625" hidden="true" customWidth="true" style="1"/>
    <col min="3278" max="3278" width="12.81640625" hidden="true" customWidth="true" style="1"/>
    <col min="3279" max="3279" width="12.81640625" hidden="true" customWidth="true" style="1"/>
    <col min="3280" max="3280" width="12.81640625" hidden="true" customWidth="true" style="1"/>
    <col min="3281" max="3281" width="12.81640625" hidden="true" customWidth="true" style="1"/>
    <col min="3282" max="3282" width="12.81640625" hidden="true" customWidth="true" style="1"/>
    <col min="3283" max="3283" width="12.81640625" hidden="true" customWidth="true" style="1"/>
    <col min="3284" max="3284" width="12.81640625" hidden="true" customWidth="true" style="1"/>
    <col min="3285" max="3285" width="12.81640625" hidden="true" customWidth="true" style="1"/>
    <col min="3286" max="3286" width="12.81640625" hidden="true" customWidth="true" style="1"/>
    <col min="3287" max="3287" width="12.81640625" hidden="true" customWidth="true" style="1"/>
    <col min="3288" max="3288" width="12.81640625" hidden="true" customWidth="true" style="1"/>
    <col min="3289" max="3289" width="12.81640625" hidden="true" customWidth="true" style="1"/>
    <col min="3290" max="3290" width="12.81640625" hidden="true" customWidth="true" style="1"/>
    <col min="3291" max="3291" width="12.81640625" hidden="true" customWidth="true" style="1"/>
    <col min="3292" max="3292" width="12.81640625" hidden="true" customWidth="true" style="1"/>
    <col min="3293" max="3293" width="12.81640625" hidden="true" customWidth="true" style="1"/>
    <col min="3294" max="3294" width="12.81640625" hidden="true" customWidth="true" style="1"/>
    <col min="3295" max="3295" width="12.81640625" hidden="true" customWidth="true" style="1"/>
    <col min="3296" max="3296" width="12.81640625" hidden="true" customWidth="true" style="1"/>
    <col min="3297" max="3297" width="12.81640625" hidden="true" customWidth="true" style="1"/>
    <col min="3298" max="3298" width="12.81640625" hidden="true" customWidth="true" style="1"/>
    <col min="3299" max="3299" width="12.81640625" hidden="true" customWidth="true" style="1"/>
    <col min="3300" max="3300" width="12.81640625" hidden="true" customWidth="true" style="1"/>
    <col min="3301" max="3301" width="12.81640625" hidden="true" customWidth="true" style="1"/>
    <col min="3302" max="3302" width="12.81640625" hidden="true" customWidth="true" style="1"/>
    <col min="3303" max="3303" width="12.81640625" hidden="true" customWidth="true" style="1"/>
    <col min="3304" max="3304" width="12.81640625" hidden="true" customWidth="true" style="1"/>
    <col min="3305" max="3305" width="12.81640625" hidden="true" customWidth="true" style="1"/>
    <col min="3306" max="3306" width="12.81640625" hidden="true" customWidth="true" style="1"/>
    <col min="3307" max="3307" width="12.81640625" hidden="true" customWidth="true" style="1"/>
    <col min="3308" max="3308" width="12.81640625" hidden="true" customWidth="true" style="1"/>
    <col min="3309" max="3309" width="12.81640625" hidden="true" customWidth="true" style="1"/>
    <col min="3310" max="3310" width="12.81640625" hidden="true" customWidth="true" style="1"/>
    <col min="3311" max="3311" width="12.81640625" hidden="true" customWidth="true" style="1"/>
    <col min="3312" max="3312" width="12.81640625" hidden="true" customWidth="true" style="1"/>
    <col min="3313" max="3313" width="12.81640625" hidden="true" customWidth="true" style="1"/>
    <col min="3314" max="3314" width="12.81640625" hidden="true" customWidth="true" style="1"/>
    <col min="3315" max="3315" width="12.81640625" hidden="true" customWidth="true" style="1"/>
    <col min="3316" max="3316" width="12.81640625" hidden="true" customWidth="true" style="1"/>
    <col min="3317" max="3317" width="12.81640625" hidden="true" customWidth="true" style="1"/>
    <col min="3318" max="3318" width="12.81640625" hidden="true" customWidth="true" style="1"/>
    <col min="3319" max="3319" width="12.81640625" hidden="true" customWidth="true" style="1"/>
    <col min="3320" max="3320" width="12.81640625" hidden="true" customWidth="true" style="1"/>
    <col min="3321" max="3321" width="12.81640625" hidden="true" customWidth="true" style="1"/>
    <col min="3322" max="3322" width="12.81640625" hidden="true" customWidth="true" style="1"/>
    <col min="3323" max="3323" width="12.81640625" hidden="true" customWidth="true" style="1"/>
    <col min="3324" max="3324" width="12.81640625" hidden="true" customWidth="true" style="1"/>
    <col min="3325" max="3325" width="12.81640625" hidden="true" customWidth="true" style="1"/>
    <col min="3326" max="3326" width="12.81640625" hidden="true" customWidth="true" style="1"/>
    <col min="3327" max="3327" width="12.81640625" hidden="true" customWidth="true" style="1"/>
    <col min="3328" max="3328" width="12.81640625" hidden="true" customWidth="true" style="1"/>
    <col min="3329" max="3329" width="12.81640625" hidden="true" customWidth="true" style="1"/>
    <col min="3330" max="3330" width="12.81640625" hidden="true" customWidth="true" style="1"/>
    <col min="3331" max="3331" width="12.81640625" hidden="true" customWidth="true" style="1"/>
    <col min="3332" max="3332" width="12.81640625" hidden="true" customWidth="true" style="1"/>
    <col min="3333" max="3333" width="12.81640625" hidden="true" customWidth="true" style="1"/>
    <col min="3334" max="3334" width="12.81640625" hidden="true" customWidth="true" style="1"/>
    <col min="3335" max="3335" width="12.81640625" hidden="true" customWidth="true" style="1"/>
    <col min="3336" max="3336" width="12.81640625" hidden="true" customWidth="true" style="1"/>
    <col min="3337" max="3337" width="12.81640625" hidden="true" customWidth="true" style="1"/>
    <col min="3338" max="3338" width="12.81640625" hidden="true" customWidth="true" style="1"/>
    <col min="3339" max="3339" width="12.81640625" hidden="true" customWidth="true" style="1"/>
    <col min="3340" max="3340" width="12.81640625" hidden="true" customWidth="true" style="1"/>
    <col min="3341" max="3341" width="12.81640625" hidden="true" customWidth="true" style="1"/>
    <col min="3342" max="3342" width="12.81640625" hidden="true" customWidth="true" style="1"/>
    <col min="3343" max="3343" width="12.81640625" hidden="true" customWidth="true" style="1"/>
    <col min="3344" max="3344" width="12.81640625" hidden="true" customWidth="true" style="1"/>
    <col min="3345" max="3345" width="12.81640625" hidden="true" customWidth="true" style="1"/>
    <col min="3346" max="3346" width="12.81640625" hidden="true" customWidth="true" style="1"/>
    <col min="3347" max="3347" width="12.81640625" hidden="true" customWidth="true" style="1"/>
    <col min="3348" max="3348" width="12.81640625" hidden="true" customWidth="true" style="1"/>
    <col min="3349" max="3349" width="12.81640625" hidden="true" customWidth="true" style="1"/>
    <col min="3350" max="3350" width="12.81640625" hidden="true" customWidth="true" style="1"/>
    <col min="3351" max="3351" width="12.81640625" hidden="true" customWidth="true" style="1"/>
    <col min="3352" max="3352" width="12.81640625" hidden="true" customWidth="true" style="1"/>
    <col min="3353" max="3353" width="12.81640625" hidden="true" customWidth="true" style="1"/>
    <col min="3354" max="3354" width="12.81640625" hidden="true" customWidth="true" style="1"/>
    <col min="3355" max="3355" width="12.81640625" hidden="true" customWidth="true" style="1"/>
    <col min="3356" max="3356" width="12.81640625" hidden="true" customWidth="true" style="1"/>
    <col min="3357" max="3357" width="12.81640625" hidden="true" customWidth="true" style="1"/>
    <col min="3358" max="3358" width="12.81640625" hidden="true" customWidth="true" style="1"/>
    <col min="3359" max="3359" width="12.81640625" hidden="true" customWidth="true" style="1"/>
    <col min="3360" max="3360" width="12.81640625" hidden="true" customWidth="true" style="1"/>
    <col min="3361" max="3361" width="12.81640625" hidden="true" customWidth="true" style="1"/>
    <col min="3362" max="3362" width="12.81640625" hidden="true" customWidth="true" style="1"/>
    <col min="3363" max="3363" width="12.81640625" hidden="true" customWidth="true" style="1"/>
    <col min="3364" max="3364" width="12.81640625" hidden="true" customWidth="true" style="1"/>
    <col min="3365" max="3365" width="12.81640625" hidden="true" customWidth="true" style="1"/>
    <col min="3366" max="3366" width="12.81640625" hidden="true" customWidth="true" style="1"/>
    <col min="3367" max="3367" width="12.81640625" hidden="true" customWidth="true" style="1"/>
    <col min="3368" max="3368" width="12.81640625" hidden="true" customWidth="true" style="1"/>
    <col min="3369" max="3369" width="12.81640625" hidden="true" customWidth="true" style="1"/>
    <col min="3370" max="3370" width="12.81640625" hidden="true" customWidth="true" style="1"/>
    <col min="3371" max="3371" width="12.81640625" hidden="true" customWidth="true" style="1"/>
    <col min="3372" max="3372" width="12.81640625" hidden="true" customWidth="true" style="1"/>
    <col min="3373" max="3373" width="12.81640625" hidden="true" customWidth="true" style="1"/>
    <col min="3374" max="3374" width="12.81640625" hidden="true" customWidth="true" style="1"/>
    <col min="3375" max="3375" width="12.81640625" hidden="true" customWidth="true" style="1"/>
    <col min="3376" max="3376" width="12.81640625" hidden="true" customWidth="true" style="1"/>
    <col min="3377" max="3377" width="12.81640625" hidden="true" customWidth="true" style="1"/>
    <col min="3378" max="3378" width="12.81640625" hidden="true" customWidth="true" style="1"/>
    <col min="3379" max="3379" width="12.81640625" hidden="true" customWidth="true" style="1"/>
    <col min="3380" max="3380" width="12.81640625" hidden="true" customWidth="true" style="1"/>
    <col min="3381" max="3381" width="12.81640625" hidden="true" customWidth="true" style="1"/>
    <col min="3382" max="3382" width="12.81640625" hidden="true" customWidth="true" style="1"/>
    <col min="3383" max="3383" width="12.81640625" hidden="true" customWidth="true" style="1"/>
    <col min="3384" max="3384" width="12.81640625" hidden="true" customWidth="true" style="1"/>
    <col min="3385" max="3385" width="12.81640625" hidden="true" customWidth="true" style="1"/>
    <col min="3386" max="3386" width="12.81640625" hidden="true" customWidth="true" style="1"/>
    <col min="3387" max="3387" width="12.81640625" hidden="true" customWidth="true" style="1"/>
    <col min="3388" max="3388" width="12.81640625" hidden="true" customWidth="true" style="1"/>
    <col min="3389" max="3389" width="12.81640625" hidden="true" customWidth="true" style="1"/>
    <col min="3390" max="3390" width="12.81640625" hidden="true" customWidth="true" style="1"/>
    <col min="3391" max="3391" width="12.81640625" hidden="true" customWidth="true" style="1"/>
    <col min="3392" max="3392" width="12.81640625" hidden="true" customWidth="true" style="1"/>
    <col min="3393" max="3393" width="12.81640625" hidden="true" customWidth="true" style="1"/>
    <col min="3394" max="3394" width="12.81640625" hidden="true" customWidth="true" style="1"/>
    <col min="3395" max="3395" width="12.81640625" hidden="true" customWidth="true" style="1"/>
    <col min="3396" max="3396" width="12.81640625" hidden="true" customWidth="true" style="1"/>
    <col min="3397" max="3397" width="12.81640625" hidden="true" customWidth="true" style="1"/>
    <col min="3398" max="3398" width="12.81640625" hidden="true" customWidth="true" style="1"/>
    <col min="3399" max="3399" width="12.81640625" hidden="true" customWidth="true" style="1"/>
    <col min="3400" max="3400" width="12.81640625" hidden="true" customWidth="true" style="1"/>
    <col min="3401" max="3401" width="12.81640625" hidden="true" customWidth="true" style="1"/>
    <col min="3402" max="3402" width="12.81640625" hidden="true" customWidth="true" style="1"/>
    <col min="3403" max="3403" width="12.81640625" hidden="true" customWidth="true" style="1"/>
    <col min="3404" max="3404" width="12.81640625" hidden="true" customWidth="true" style="1"/>
    <col min="3405" max="3405" width="12.81640625" hidden="true" customWidth="true" style="1"/>
    <col min="3406" max="3406" width="12.81640625" hidden="true" customWidth="true" style="1"/>
    <col min="3407" max="3407" width="12.81640625" hidden="true" customWidth="true" style="1"/>
    <col min="3408" max="3408" width="12.81640625" hidden="true" customWidth="true" style="1"/>
    <col min="3409" max="3409" width="12.81640625" hidden="true" customWidth="true" style="1"/>
    <col min="3410" max="3410" width="12.81640625" hidden="true" customWidth="true" style="1"/>
    <col min="3411" max="3411" width="12.81640625" hidden="true" customWidth="true" style="1"/>
    <col min="3412" max="3412" width="12.81640625" hidden="true" customWidth="true" style="1"/>
    <col min="3413" max="3413" width="12.81640625" hidden="true" customWidth="true" style="1"/>
    <col min="3414" max="3414" width="12.81640625" hidden="true" customWidth="true" style="1"/>
    <col min="3415" max="3415" width="12.81640625" hidden="true" customWidth="true" style="1"/>
    <col min="3416" max="3416" width="12.81640625" hidden="true" customWidth="true" style="1"/>
    <col min="3417" max="3417" width="12.81640625" hidden="true" customWidth="true" style="1"/>
    <col min="3418" max="3418" width="12.81640625" hidden="true" customWidth="true" style="1"/>
    <col min="3419" max="3419" width="12.81640625" hidden="true" customWidth="true" style="1"/>
    <col min="3420" max="3420" width="12.81640625" hidden="true" customWidth="true" style="1"/>
    <col min="3421" max="3421" width="12.81640625" hidden="true" customWidth="true" style="1"/>
    <col min="3422" max="3422" width="12.81640625" hidden="true" customWidth="true" style="1"/>
    <col min="3423" max="3423" width="12.81640625" hidden="true" customWidth="true" style="1"/>
    <col min="3424" max="3424" width="12.81640625" hidden="true" customWidth="true" style="1"/>
    <col min="3425" max="3425" width="12.81640625" hidden="true" customWidth="true" style="1"/>
    <col min="3426" max="3426" width="12.81640625" hidden="true" customWidth="true" style="1"/>
    <col min="3427" max="3427" width="12.81640625" hidden="true" customWidth="true" style="1"/>
    <col min="3428" max="3428" width="12.81640625" hidden="true" customWidth="true" style="1"/>
    <col min="3429" max="3429" width="12.81640625" hidden="true" customWidth="true" style="1"/>
    <col min="3430" max="3430" width="12.81640625" hidden="true" customWidth="true" style="1"/>
    <col min="3431" max="3431" width="12.81640625" hidden="true" customWidth="true" style="1"/>
    <col min="3432" max="3432" width="12.81640625" hidden="true" customWidth="true" style="1"/>
    <col min="3433" max="3433" width="12.81640625" hidden="true" customWidth="true" style="1"/>
    <col min="3434" max="3434" width="12.81640625" hidden="true" customWidth="true" style="1"/>
    <col min="3435" max="3435" width="12.81640625" hidden="true" customWidth="true" style="1"/>
    <col min="3436" max="3436" width="12.81640625" hidden="true" customWidth="true" style="1"/>
    <col min="3437" max="3437" width="12.81640625" hidden="true" customWidth="true" style="1"/>
    <col min="3438" max="3438" width="12.81640625" hidden="true" customWidth="true" style="1"/>
    <col min="3439" max="3439" width="12.81640625" hidden="true" customWidth="true" style="1"/>
    <col min="3440" max="3440" width="12.81640625" hidden="true" customWidth="true" style="1"/>
    <col min="3441" max="3441" width="12.81640625" hidden="true" customWidth="true" style="1"/>
    <col min="3442" max="3442" width="12.81640625" hidden="true" customWidth="true" style="1"/>
    <col min="3443" max="3443" width="12.81640625" hidden="true" customWidth="true" style="1"/>
    <col min="3444" max="3444" width="12.81640625" hidden="true" customWidth="true" style="1"/>
    <col min="3445" max="3445" width="12.81640625" hidden="true" customWidth="true" style="1"/>
    <col min="3446" max="3446" width="12.81640625" hidden="true" customWidth="true" style="1"/>
    <col min="3447" max="3447" width="12.81640625" hidden="true" customWidth="true" style="1"/>
    <col min="3448" max="3448" width="12.81640625" hidden="true" customWidth="true" style="1"/>
    <col min="3449" max="3449" width="12.81640625" hidden="true" customWidth="true" style="1"/>
    <col min="3450" max="3450" width="12.81640625" hidden="true" customWidth="true" style="1"/>
    <col min="3451" max="3451" width="12.81640625" hidden="true" customWidth="true" style="1"/>
    <col min="3452" max="3452" width="12.81640625" hidden="true" customWidth="true" style="1"/>
    <col min="3453" max="3453" width="12.81640625" hidden="true" customWidth="true" style="1"/>
    <col min="3454" max="3454" width="12.81640625" hidden="true" customWidth="true" style="1"/>
    <col min="3455" max="3455" width="12.81640625" hidden="true" customWidth="true" style="1"/>
    <col min="3456" max="3456" width="12.81640625" hidden="true" customWidth="true" style="1"/>
    <col min="3457" max="3457" width="12.81640625" hidden="true" customWidth="true" style="1"/>
    <col min="3458" max="3458" width="12.81640625" hidden="true" customWidth="true" style="1"/>
    <col min="3459" max="3459" width="12.81640625" hidden="true" customWidth="true" style="1"/>
    <col min="3460" max="3460" width="12.81640625" hidden="true" customWidth="true" style="1"/>
    <col min="3461" max="3461" width="12.81640625" hidden="true" customWidth="true" style="1"/>
    <col min="3462" max="3462" width="12.81640625" hidden="true" customWidth="true" style="1"/>
    <col min="3463" max="3463" width="12.81640625" hidden="true" customWidth="true" style="1"/>
    <col min="3464" max="3464" width="12.81640625" hidden="true" customWidth="true" style="1"/>
    <col min="3465" max="3465" width="12.81640625" hidden="true" customWidth="true" style="1"/>
    <col min="3466" max="3466" width="12.81640625" hidden="true" customWidth="true" style="1"/>
    <col min="3467" max="3467" width="12.81640625" hidden="true" customWidth="true" style="1"/>
    <col min="3468" max="3468" width="12.81640625" hidden="true" customWidth="true" style="1"/>
    <col min="3469" max="3469" width="12.81640625" hidden="true" customWidth="true" style="1"/>
    <col min="3470" max="3470" width="12.81640625" hidden="true" customWidth="true" style="1"/>
    <col min="3471" max="3471" width="12.81640625" hidden="true" customWidth="true" style="1"/>
    <col min="3472" max="3472" width="12.81640625" hidden="true" customWidth="true" style="1"/>
    <col min="3473" max="3473" width="12.81640625" hidden="true" customWidth="true" style="1"/>
    <col min="3474" max="3474" width="12.81640625" hidden="true" customWidth="true" style="1"/>
    <col min="3475" max="3475" width="12.81640625" hidden="true" customWidth="true" style="1"/>
    <col min="3476" max="3476" width="12.81640625" hidden="true" customWidth="true" style="1"/>
    <col min="3477" max="3477" width="12.81640625" hidden="true" customWidth="true" style="1"/>
    <col min="3478" max="3478" width="12.81640625" hidden="true" customWidth="true" style="1"/>
    <col min="3479" max="3479" width="12.81640625" hidden="true" customWidth="true" style="1"/>
    <col min="3480" max="3480" width="12.81640625" hidden="true" customWidth="true" style="1"/>
    <col min="3481" max="3481" width="12.81640625" hidden="true" customWidth="true" style="1"/>
    <col min="3482" max="3482" width="12.81640625" hidden="true" customWidth="true" style="1"/>
    <col min="3483" max="3483" width="12.81640625" hidden="true" customWidth="true" style="1"/>
    <col min="3484" max="3484" width="12.81640625" hidden="true" customWidth="true" style="1"/>
    <col min="3485" max="3485" width="12.81640625" hidden="true" customWidth="true" style="1"/>
    <col min="3486" max="3486" width="12.81640625" hidden="true" customWidth="true" style="1"/>
    <col min="3487" max="3487" width="12.81640625" hidden="true" customWidth="true" style="1"/>
    <col min="3488" max="3488" width="12.81640625" hidden="true" customWidth="true" style="1"/>
    <col min="3489" max="3489" width="12.81640625" hidden="true" customWidth="true" style="1"/>
    <col min="3490" max="3490" width="12.81640625" hidden="true" customWidth="true" style="1"/>
    <col min="3491" max="3491" width="12.81640625" hidden="true" customWidth="true" style="1"/>
    <col min="3492" max="3492" width="12.81640625" hidden="true" customWidth="true" style="1"/>
    <col min="3493" max="3493" width="12.81640625" hidden="true" customWidth="true" style="1"/>
    <col min="3494" max="3494" width="12.81640625" hidden="true" customWidth="true" style="1"/>
    <col min="3495" max="3495" width="12.81640625" hidden="true" customWidth="true" style="1"/>
    <col min="3496" max="3496" width="12.81640625" hidden="true" customWidth="true" style="1"/>
    <col min="3497" max="3497" width="12.81640625" hidden="true" customWidth="true" style="1"/>
    <col min="3498" max="3498" width="12.81640625" hidden="true" customWidth="true" style="1"/>
    <col min="3499" max="3499" width="12.81640625" hidden="true" customWidth="true" style="1"/>
    <col min="3500" max="3500" width="12.81640625" hidden="true" customWidth="true" style="1"/>
    <col min="3501" max="3501" width="12.81640625" hidden="true" customWidth="true" style="1"/>
    <col min="3502" max="3502" width="12.81640625" hidden="true" customWidth="true" style="1"/>
    <col min="3503" max="3503" width="12.81640625" hidden="true" customWidth="true" style="1"/>
    <col min="3504" max="3504" width="12.81640625" hidden="true" customWidth="true" style="1"/>
    <col min="3505" max="3505" width="12.81640625" hidden="true" customWidth="true" style="1"/>
    <col min="3506" max="3506" width="12.81640625" hidden="true" customWidth="true" style="1"/>
    <col min="3507" max="3507" width="12.81640625" hidden="true" customWidth="true" style="1"/>
    <col min="3508" max="3508" width="12.81640625" hidden="true" customWidth="true" style="1"/>
    <col min="3509" max="3509" width="12.81640625" hidden="true" customWidth="true" style="1"/>
    <col min="3510" max="3510" width="12.81640625" hidden="true" customWidth="true" style="1"/>
    <col min="3511" max="3511" width="12.81640625" hidden="true" customWidth="true" style="1"/>
    <col min="3512" max="3512" width="12.81640625" hidden="true" customWidth="true" style="1"/>
    <col min="3513" max="3513" width="12.81640625" hidden="true" customWidth="true" style="1"/>
    <col min="3514" max="3514" width="12.81640625" hidden="true" customWidth="true" style="1"/>
    <col min="3515" max="3515" width="12.81640625" hidden="true" customWidth="true" style="1"/>
    <col min="3516" max="3516" width="12.81640625" hidden="true" customWidth="true" style="1"/>
    <col min="3517" max="3517" width="12.81640625" hidden="true" customWidth="true" style="1"/>
    <col min="3518" max="3518" width="12.81640625" hidden="true" customWidth="true" style="1"/>
    <col min="3519" max="3519" width="12.81640625" hidden="true" customWidth="true" style="1"/>
    <col min="3520" max="3520" width="12.81640625" hidden="true" customWidth="true" style="1"/>
    <col min="3521" max="3521" width="12.81640625" hidden="true" customWidth="true" style="1"/>
    <col min="3522" max="3522" width="12.81640625" hidden="true" customWidth="true" style="1"/>
    <col min="3523" max="3523" width="12.81640625" hidden="true" customWidth="true" style="1"/>
    <col min="3524" max="3524" width="12.81640625" hidden="true" customWidth="true" style="1"/>
    <col min="3525" max="3525" width="12.81640625" hidden="true" customWidth="true" style="1"/>
    <col min="3526" max="3526" width="12.81640625" hidden="true" customWidth="true" style="1"/>
    <col min="3527" max="3527" width="12.81640625" hidden="true" customWidth="true" style="1"/>
    <col min="3528" max="3528" width="12.81640625" hidden="true" customWidth="true" style="1"/>
    <col min="3529" max="3529" width="12.81640625" hidden="true" customWidth="true" style="1"/>
    <col min="3530" max="3530" width="12.81640625" hidden="true" customWidth="true" style="1"/>
    <col min="3531" max="3531" width="12.81640625" hidden="true" customWidth="true" style="1"/>
    <col min="3532" max="3532" width="12.81640625" hidden="true" customWidth="true" style="1"/>
    <col min="3533" max="3533" width="12.81640625" hidden="true" customWidth="true" style="1"/>
    <col min="3534" max="3534" width="12.81640625" hidden="true" customWidth="true" style="1"/>
    <col min="3535" max="3535" width="12.81640625" hidden="true" customWidth="true" style="1"/>
    <col min="3536" max="3536" width="12.81640625" hidden="true" customWidth="true" style="1"/>
    <col min="3537" max="3537" width="12.81640625" hidden="true" customWidth="true" style="1"/>
    <col min="3538" max="3538" width="12.81640625" hidden="true" customWidth="true" style="1"/>
    <col min="3539" max="3539" width="12.81640625" hidden="true" customWidth="true" style="1"/>
    <col min="3540" max="3540" width="12.81640625" hidden="true" customWidth="true" style="1"/>
    <col min="3541" max="3541" width="12.81640625" hidden="true" customWidth="true" style="1"/>
    <col min="3542" max="3542" width="12.81640625" hidden="true" customWidth="true" style="1"/>
    <col min="3543" max="3543" width="12.81640625" hidden="true" customWidth="true" style="1"/>
    <col min="3544" max="3544" width="12.81640625" hidden="true" customWidth="true" style="1"/>
    <col min="3545" max="3545" width="12.81640625" hidden="true" customWidth="true" style="1"/>
    <col min="3546" max="3546" width="12.81640625" hidden="true" customWidth="true" style="1"/>
    <col min="3547" max="3547" width="12.81640625" hidden="true" customWidth="true" style="1"/>
    <col min="3548" max="3548" width="12.81640625" hidden="true" customWidth="true" style="1"/>
    <col min="3549" max="3549" width="12.81640625" hidden="true" customWidth="true" style="1"/>
    <col min="3550" max="3550" width="12.81640625" hidden="true" customWidth="true" style="1"/>
    <col min="3551" max="3551" width="12.81640625" hidden="true" customWidth="true" style="1"/>
    <col min="3552" max="3552" width="12.81640625" hidden="true" customWidth="true" style="1"/>
    <col min="3553" max="3553" width="12.81640625" hidden="true" customWidth="true" style="1"/>
    <col min="3554" max="3554" width="12.81640625" hidden="true" customWidth="true" style="1"/>
    <col min="3555" max="3555" width="12.81640625" hidden="true" customWidth="true" style="1"/>
    <col min="3556" max="3556" width="12.81640625" hidden="true" customWidth="true" style="1"/>
    <col min="3557" max="3557" width="12.81640625" hidden="true" customWidth="true" style="1"/>
    <col min="3558" max="3558" width="12.81640625" hidden="true" customWidth="true" style="1"/>
    <col min="3559" max="3559" width="12.81640625" hidden="true" customWidth="true" style="1"/>
    <col min="3560" max="3560" width="12.81640625" hidden="true" customWidth="true" style="1"/>
    <col min="3561" max="3561" width="12.81640625" hidden="true" customWidth="true" style="1"/>
    <col min="3562" max="3562" width="12.81640625" hidden="true" customWidth="true" style="1"/>
    <col min="3563" max="3563" width="12.81640625" hidden="true" customWidth="true" style="1"/>
    <col min="3564" max="3564" width="12.81640625" hidden="true" customWidth="true" style="1"/>
    <col min="3565" max="3565" width="12.81640625" hidden="true" customWidth="true" style="1"/>
    <col min="3566" max="3566" width="12.81640625" hidden="true" customWidth="true" style="1"/>
    <col min="3567" max="3567" width="12.81640625" hidden="true" customWidth="true" style="1"/>
    <col min="3568" max="3568" width="12.81640625" hidden="true" customWidth="true" style="1"/>
    <col min="3569" max="3569" width="12.81640625" hidden="true" customWidth="true" style="1"/>
    <col min="3570" max="3570" width="12.81640625" hidden="true" customWidth="true" style="1"/>
    <col min="3571" max="3571" width="12.81640625" hidden="true" customWidth="true" style="1"/>
    <col min="3572" max="3572" width="12.81640625" hidden="true" customWidth="true" style="1"/>
    <col min="3573" max="3573" width="12.81640625" hidden="true" customWidth="true" style="1"/>
    <col min="3574" max="3574" width="12.81640625" hidden="true" customWidth="true" style="1"/>
    <col min="3575" max="3575" width="12.81640625" hidden="true" customWidth="true" style="1"/>
    <col min="3576" max="3576" width="12.81640625" hidden="true" customWidth="true" style="1"/>
    <col min="3577" max="3577" width="12.81640625" hidden="true" customWidth="true" style="1"/>
    <col min="3578" max="3578" width="12.81640625" hidden="true" customWidth="true" style="1"/>
    <col min="3579" max="3579" width="12.81640625" hidden="true" customWidth="true" style="1"/>
    <col min="3580" max="3580" width="12.81640625" hidden="true" customWidth="true" style="1"/>
    <col min="3581" max="3581" width="12.81640625" hidden="true" customWidth="true" style="1"/>
    <col min="3582" max="3582" width="12.81640625" hidden="true" customWidth="true" style="1"/>
    <col min="3583" max="3583" width="12.81640625" hidden="true" customWidth="true" style="1"/>
    <col min="3584" max="3584" width="12.81640625" hidden="true" customWidth="true" style="1"/>
    <col min="3585" max="3585" width="12.81640625" hidden="true" customWidth="true" style="1"/>
    <col min="3586" max="3586" width="12.81640625" hidden="true" customWidth="true" style="1"/>
    <col min="3587" max="3587" width="12.81640625" hidden="true" customWidth="true" style="1"/>
    <col min="3588" max="3588" width="12.81640625" hidden="true" customWidth="true" style="1"/>
    <col min="3589" max="3589" width="12.81640625" hidden="true" customWidth="true" style="1"/>
    <col min="3590" max="3590" width="12.81640625" hidden="true" customWidth="true" style="1"/>
    <col min="3591" max="3591" width="12.81640625" hidden="true" customWidth="true" style="1"/>
    <col min="3592" max="3592" width="12.81640625" hidden="true" customWidth="true" style="1"/>
    <col min="3593" max="3593" width="12.81640625" hidden="true" customWidth="true" style="1"/>
    <col min="3594" max="3594" width="12.81640625" hidden="true" customWidth="true" style="1"/>
    <col min="3595" max="3595" width="12.81640625" hidden="true" customWidth="true" style="1"/>
    <col min="3596" max="3596" width="12.81640625" hidden="true" customWidth="true" style="1"/>
    <col min="3597" max="3597" width="12.81640625" hidden="true" customWidth="true" style="1"/>
    <col min="3598" max="3598" width="12.81640625" hidden="true" customWidth="true" style="1"/>
    <col min="3599" max="3599" width="12.81640625" hidden="true" customWidth="true" style="1"/>
    <col min="3600" max="3600" width="12.81640625" hidden="true" customWidth="true" style="1"/>
    <col min="3601" max="3601" width="12.81640625" hidden="true" customWidth="true" style="1"/>
    <col min="3602" max="3602" width="12.81640625" hidden="true" customWidth="true" style="1"/>
    <col min="3603" max="3603" width="12.81640625" hidden="true" customWidth="true" style="1"/>
    <col min="3604" max="3604" width="12.81640625" hidden="true" customWidth="true" style="1"/>
    <col min="3605" max="3605" width="12.81640625" hidden="true" customWidth="true" style="1"/>
    <col min="3606" max="3606" width="12.81640625" hidden="true" customWidth="true" style="1"/>
    <col min="3607" max="3607" width="12.81640625" hidden="true" customWidth="true" style="1"/>
    <col min="3608" max="3608" width="12.81640625" hidden="true" customWidth="true" style="1"/>
    <col min="3609" max="3609" width="12.81640625" hidden="true" customWidth="true" style="1"/>
    <col min="3610" max="3610" width="12.81640625" hidden="true" customWidth="true" style="1"/>
    <col min="3611" max="3611" width="12.81640625" hidden="true" customWidth="true" style="1"/>
    <col min="3612" max="3612" width="12.81640625" hidden="true" customWidth="true" style="1"/>
    <col min="3613" max="3613" width="12.81640625" hidden="true" customWidth="true" style="1"/>
    <col min="3614" max="3614" width="12.81640625" hidden="true" customWidth="true" style="1"/>
    <col min="3615" max="3615" width="12.81640625" hidden="true" customWidth="true" style="1"/>
    <col min="3616" max="3616" width="12.81640625" hidden="true" customWidth="true" style="1"/>
    <col min="3617" max="3617" width="12.81640625" hidden="true" customWidth="true" style="1"/>
    <col min="3618" max="3618" width="12.81640625" hidden="true" customWidth="true" style="1"/>
    <col min="3619" max="3619" width="12.81640625" hidden="true" customWidth="true" style="1"/>
    <col min="3620" max="3620" width="12.81640625" hidden="true" customWidth="true" style="1"/>
    <col min="3621" max="3621" width="12.81640625" hidden="true" customWidth="true" style="1"/>
    <col min="3622" max="3622" width="12.81640625" hidden="true" customWidth="true" style="1"/>
    <col min="3623" max="3623" width="12.81640625" hidden="true" customWidth="true" style="1"/>
    <col min="3624" max="3624" width="12.81640625" hidden="true" customWidth="true" style="1"/>
    <col min="3625" max="3625" width="12.81640625" hidden="true" customWidth="true" style="1"/>
    <col min="3626" max="3626" width="12.81640625" hidden="true" customWidth="true" style="1"/>
    <col min="3627" max="3627" width="12.81640625" hidden="true" customWidth="true" style="1"/>
    <col min="3628" max="3628" width="12.81640625" hidden="true" customWidth="true" style="1"/>
    <col min="3629" max="3629" width="12.81640625" hidden="true" customWidth="true" style="1"/>
    <col min="3630" max="3630" width="12.81640625" hidden="true" customWidth="true" style="1"/>
    <col min="3631" max="3631" width="12.81640625" hidden="true" customWidth="true" style="1"/>
    <col min="3632" max="3632" width="12.81640625" hidden="true" customWidth="true" style="1"/>
    <col min="3633" max="3633" width="12.81640625" hidden="true" customWidth="true" style="1"/>
    <col min="3634" max="3634" width="12.81640625" hidden="true" customWidth="true" style="1"/>
    <col min="3635" max="3635" width="12.81640625" hidden="true" customWidth="true" style="1"/>
    <col min="3636" max="3636" width="12.81640625" hidden="true" customWidth="true" style="1"/>
    <col min="3637" max="3637" width="12.81640625" hidden="true" customWidth="true" style="1"/>
    <col min="3638" max="3638" width="12.81640625" hidden="true" customWidth="true" style="1"/>
    <col min="3639" max="3639" width="12.81640625" hidden="true" customWidth="true" style="1"/>
    <col min="3640" max="3640" width="12.81640625" hidden="true" customWidth="true" style="1"/>
    <col min="3641" max="3641" width="12.81640625" hidden="true" customWidth="true" style="1"/>
    <col min="3642" max="3642" width="12.81640625" hidden="true" customWidth="true" style="1"/>
    <col min="3643" max="3643" width="12.81640625" hidden="true" customWidth="true" style="1"/>
    <col min="3644" max="3644" width="12.81640625" hidden="true" customWidth="true" style="1"/>
    <col min="3645" max="3645" width="12.81640625" hidden="true" customWidth="true" style="1"/>
    <col min="3646" max="3646" width="12.81640625" hidden="true" customWidth="true" style="1"/>
    <col min="3647" max="3647" width="12.81640625" hidden="true" customWidth="true" style="1"/>
    <col min="3648" max="3648" width="12.81640625" hidden="true" customWidth="true" style="1"/>
    <col min="3649" max="3649" width="12.81640625" hidden="true" customWidth="true" style="1"/>
    <col min="3650" max="3650" width="12.81640625" hidden="true" customWidth="true" style="1"/>
    <col min="3651" max="3651" width="12.81640625" hidden="true" customWidth="true" style="1"/>
    <col min="3652" max="3652" width="12.81640625" hidden="true" customWidth="true" style="1"/>
    <col min="3653" max="3653" width="12.81640625" hidden="true" customWidth="true" style="1"/>
    <col min="3654" max="3654" width="12.81640625" hidden="true" customWidth="true" style="1"/>
    <col min="3655" max="3655" width="12.81640625" hidden="true" customWidth="true" style="1"/>
    <col min="3656" max="3656" width="12.81640625" hidden="true" customWidth="true" style="1"/>
    <col min="3657" max="3657" width="12.81640625" hidden="true" customWidth="true" style="1"/>
    <col min="3658" max="3658" width="12.81640625" hidden="true" customWidth="true" style="1"/>
    <col min="3659" max="3659" width="12.81640625" hidden="true" customWidth="true" style="1"/>
    <col min="3660" max="3660" width="12.81640625" hidden="true" customWidth="true" style="1"/>
    <col min="3661" max="3661" width="12.81640625" hidden="true" customWidth="true" style="1"/>
    <col min="3662" max="3662" width="12.81640625" hidden="true" customWidth="true" style="1"/>
    <col min="3663" max="3663" width="12.81640625" hidden="true" customWidth="true" style="1"/>
    <col min="3664" max="3664" width="12.81640625" hidden="true" customWidth="true" style="1"/>
    <col min="3665" max="3665" width="12.81640625" hidden="true" customWidth="true" style="1"/>
    <col min="3666" max="3666" width="12.81640625" hidden="true" customWidth="true" style="1"/>
    <col min="3667" max="3667" width="12.81640625" hidden="true" customWidth="true" style="1"/>
    <col min="3668" max="3668" width="12.81640625" hidden="true" customWidth="true" style="1"/>
    <col min="3669" max="3669" width="12.81640625" hidden="true" customWidth="true" style="1"/>
    <col min="3670" max="3670" width="12.81640625" hidden="true" customWidth="true" style="1"/>
    <col min="3671" max="3671" width="12.81640625" hidden="true" customWidth="true" style="1"/>
    <col min="3672" max="3672" width="12.81640625" hidden="true" customWidth="true" style="1"/>
    <col min="3673" max="3673" width="12.81640625" hidden="true" customWidth="true" style="1"/>
    <col min="3674" max="3674" width="12.81640625" hidden="true" customWidth="true" style="1"/>
    <col min="3675" max="3675" width="12.81640625" hidden="true" customWidth="true" style="1"/>
    <col min="3676" max="3676" width="12.81640625" hidden="true" customWidth="true" style="1"/>
    <col min="3677" max="3677" width="12.81640625" hidden="true" customWidth="true" style="1"/>
    <col min="3678" max="3678" width="12.81640625" hidden="true" customWidth="true" style="1"/>
    <col min="3679" max="3679" width="12.81640625" hidden="true" customWidth="true" style="1"/>
    <col min="3680" max="3680" width="12.81640625" hidden="true" customWidth="true" style="1"/>
    <col min="3681" max="3681" width="12.81640625" hidden="true" customWidth="true" style="1"/>
    <col min="3682" max="3682" width="12.81640625" hidden="true" customWidth="true" style="1"/>
    <col min="3683" max="3683" width="12.81640625" hidden="true" customWidth="true" style="1"/>
    <col min="3684" max="3684" width="12.81640625" hidden="true" customWidth="true" style="1"/>
    <col min="3685" max="3685" width="12.81640625" hidden="true" customWidth="true" style="1"/>
    <col min="3686" max="3686" width="12.81640625" hidden="true" customWidth="true" style="1"/>
    <col min="3687" max="3687" width="12.81640625" hidden="true" customWidth="true" style="1"/>
    <col min="3688" max="3688" width="12.81640625" hidden="true" customWidth="true" style="1"/>
    <col min="3689" max="3689" width="12.81640625" hidden="true" customWidth="true" style="1"/>
    <col min="3690" max="3690" width="12.81640625" hidden="true" customWidth="true" style="1"/>
    <col min="3691" max="3691" width="12.81640625" hidden="true" customWidth="true" style="1"/>
    <col min="3692" max="3692" width="12.81640625" hidden="true" customWidth="true" style="1"/>
    <col min="3693" max="3693" width="12.81640625" hidden="true" customWidth="true" style="1"/>
    <col min="3694" max="3694" width="12.81640625" hidden="true" customWidth="true" style="1"/>
    <col min="3695" max="3695" width="12.81640625" hidden="true" customWidth="true" style="1"/>
    <col min="3696" max="3696" width="12.81640625" hidden="true" customWidth="true" style="1"/>
    <col min="3697" max="3697" width="12.81640625" hidden="true" customWidth="true" style="1"/>
    <col min="3698" max="3698" width="12.81640625" hidden="true" customWidth="true" style="1"/>
    <col min="3699" max="3699" width="12.81640625" hidden="true" customWidth="true" style="1"/>
    <col min="3700" max="3700" width="12.81640625" hidden="true" customWidth="true" style="1"/>
    <col min="3701" max="3701" width="12.81640625" hidden="true" customWidth="true" style="1"/>
    <col min="3702" max="3702" width="12.81640625" hidden="true" customWidth="true" style="1"/>
    <col min="3703" max="3703" width="12.81640625" hidden="true" customWidth="true" style="1"/>
    <col min="3704" max="3704" width="12.81640625" hidden="true" customWidth="true" style="1"/>
    <col min="3705" max="3705" width="12.81640625" hidden="true" customWidth="true" style="1"/>
    <col min="3706" max="3706" width="12.81640625" hidden="true" customWidth="true" style="1"/>
    <col min="3707" max="3707" width="12.81640625" hidden="true" customWidth="true" style="1"/>
    <col min="3708" max="3708" width="12.81640625" hidden="true" customWidth="true" style="1"/>
    <col min="3709" max="3709" width="12.81640625" hidden="true" customWidth="true" style="1"/>
    <col min="3710" max="3710" width="12.81640625" hidden="true" customWidth="true" style="1"/>
    <col min="3711" max="3711" width="12.81640625" hidden="true" customWidth="true" style="1"/>
    <col min="3712" max="3712" width="12.81640625" hidden="true" customWidth="true" style="1"/>
    <col min="3713" max="3713" width="12.81640625" hidden="true" customWidth="true" style="1"/>
    <col min="3714" max="3714" width="12.81640625" hidden="true" customWidth="true" style="1"/>
    <col min="3715" max="3715" width="12.81640625" hidden="true" customWidth="true" style="1"/>
    <col min="3716" max="3716" width="12.81640625" hidden="true" customWidth="true" style="1"/>
    <col min="3717" max="3717" width="12.81640625" hidden="true" customWidth="true" style="1"/>
    <col min="3718" max="3718" width="12.81640625" hidden="true" customWidth="true" style="1"/>
    <col min="3719" max="3719" width="12.81640625" hidden="true" customWidth="true" style="1"/>
    <col min="3720" max="3720" width="12.81640625" hidden="true" customWidth="true" style="1"/>
    <col min="3721" max="3721" width="12.81640625" hidden="true" customWidth="true" style="1"/>
    <col min="3722" max="3722" width="12.81640625" hidden="true" customWidth="true" style="1"/>
    <col min="3723" max="3723" width="12.81640625" hidden="true" customWidth="true" style="1"/>
    <col min="3724" max="3724" width="12.81640625" hidden="true" customWidth="true" style="1"/>
    <col min="3725" max="3725" width="12.81640625" hidden="true" customWidth="true" style="1"/>
    <col min="3726" max="3726" width="12.81640625" hidden="true" customWidth="true" style="1"/>
    <col min="3727" max="3727" width="12.81640625" hidden="true" customWidth="true" style="1"/>
    <col min="3728" max="3728" width="12.81640625" hidden="true" customWidth="true" style="1"/>
    <col min="3729" max="3729" width="12.81640625" hidden="true" customWidth="true" style="1"/>
    <col min="3730" max="3730" width="12.81640625" hidden="true" customWidth="true" style="1"/>
    <col min="3731" max="3731" width="12.81640625" hidden="true" customWidth="true" style="1"/>
    <col min="3732" max="3732" width="12.81640625" hidden="true" customWidth="true" style="1"/>
    <col min="3733" max="3733" width="12.81640625" hidden="true" customWidth="true" style="1"/>
    <col min="3734" max="3734" width="12.81640625" hidden="true" customWidth="true" style="1"/>
    <col min="3735" max="3735" width="12.81640625" hidden="true" customWidth="true" style="1"/>
    <col min="3736" max="3736" width="12.81640625" hidden="true" customWidth="true" style="1"/>
    <col min="3737" max="3737" width="12.81640625" hidden="true" customWidth="true" style="1"/>
    <col min="3738" max="3738" width="12.81640625" hidden="true" customWidth="true" style="1"/>
    <col min="3739" max="3739" width="12.81640625" hidden="true" customWidth="true" style="1"/>
    <col min="3740" max="3740" width="12.81640625" hidden="true" customWidth="true" style="1"/>
    <col min="3741" max="3741" width="12.81640625" hidden="true" customWidth="true" style="1"/>
    <col min="3742" max="3742" width="12.81640625" hidden="true" customWidth="true" style="1"/>
    <col min="3743" max="3743" width="12.81640625" hidden="true" customWidth="true" style="1"/>
    <col min="3744" max="3744" width="12.81640625" hidden="true" customWidth="true" style="1"/>
    <col min="3745" max="3745" width="12.81640625" hidden="true" customWidth="true" style="1"/>
    <col min="3746" max="3746" width="12.81640625" hidden="true" customWidth="true" style="1"/>
    <col min="3747" max="3747" width="12.81640625" hidden="true" customWidth="true" style="1"/>
    <col min="3748" max="3748" width="12.81640625" hidden="true" customWidth="true" style="1"/>
    <col min="3749" max="3749" width="12.81640625" hidden="true" customWidth="true" style="1"/>
    <col min="3750" max="3750" width="12.81640625" hidden="true" customWidth="true" style="1"/>
    <col min="3751" max="3751" width="12.81640625" hidden="true" customWidth="true" style="1"/>
    <col min="3752" max="3752" width="12.81640625" hidden="true" customWidth="true" style="1"/>
    <col min="3753" max="3753" width="12.81640625" hidden="true" customWidth="true" style="1"/>
    <col min="3754" max="3754" width="12.81640625" hidden="true" customWidth="true" style="1"/>
    <col min="3755" max="3755" width="12.81640625" hidden="true" customWidth="true" style="1"/>
    <col min="3756" max="3756" width="12.81640625" hidden="true" customWidth="true" style="1"/>
    <col min="3757" max="3757" width="12.81640625" hidden="true" customWidth="true" style="1"/>
    <col min="3758" max="3758" width="12.81640625" hidden="true" customWidth="true" style="1"/>
    <col min="3759" max="3759" width="12.81640625" hidden="true" customWidth="true" style="1"/>
    <col min="3760" max="3760" width="12.81640625" hidden="true" customWidth="true" style="1"/>
    <col min="3761" max="3761" width="12.81640625" hidden="true" customWidth="true" style="1"/>
    <col min="3762" max="3762" width="12.81640625" hidden="true" customWidth="true" style="1"/>
    <col min="3763" max="3763" width="12.81640625" hidden="true" customWidth="true" style="1"/>
    <col min="3764" max="3764" width="12.81640625" hidden="true" customWidth="true" style="1"/>
    <col min="3765" max="3765" width="12.81640625" hidden="true" customWidth="true" style="1"/>
    <col min="3766" max="3766" width="12.81640625" hidden="true" customWidth="true" style="1"/>
    <col min="3767" max="3767" width="12.81640625" hidden="true" customWidth="true" style="1"/>
    <col min="3768" max="3768" width="12.81640625" hidden="true" customWidth="true" style="1"/>
    <col min="3769" max="3769" width="12.81640625" hidden="true" customWidth="true" style="1"/>
    <col min="3770" max="3770" width="12.81640625" hidden="true" customWidth="true" style="1"/>
    <col min="3771" max="3771" width="12.81640625" hidden="true" customWidth="true" style="1"/>
    <col min="3772" max="3772" width="12.81640625" hidden="true" customWidth="true" style="1"/>
    <col min="3773" max="3773" width="12.81640625" hidden="true" customWidth="true" style="1"/>
    <col min="3774" max="3774" width="12.81640625" hidden="true" customWidth="true" style="1"/>
    <col min="3775" max="3775" width="12.81640625" hidden="true" customWidth="true" style="1"/>
    <col min="3776" max="3776" width="12.81640625" hidden="true" customWidth="true" style="1"/>
    <col min="3777" max="3777" width="12.81640625" hidden="true" customWidth="true" style="1"/>
    <col min="3778" max="3778" width="12.81640625" hidden="true" customWidth="true" style="1"/>
    <col min="3779" max="3779" width="12.81640625" hidden="true" customWidth="true" style="1"/>
    <col min="3780" max="3780" width="12.81640625" hidden="true" customWidth="true" style="1"/>
    <col min="3781" max="3781" width="12.81640625" hidden="true" customWidth="true" style="1"/>
    <col min="3782" max="3782" width="12.81640625" hidden="true" customWidth="true" style="1"/>
    <col min="3783" max="3783" width="12.81640625" hidden="true" customWidth="true" style="1"/>
    <col min="3784" max="3784" width="12.81640625" hidden="true" customWidth="true" style="1"/>
    <col min="3785" max="3785" width="12.81640625" hidden="true" customWidth="true" style="1"/>
    <col min="3786" max="3786" width="12.81640625" hidden="true" customWidth="true" style="1"/>
    <col min="3787" max="3787" width="12.81640625" hidden="true" customWidth="true" style="1"/>
    <col min="3788" max="3788" width="12.81640625" hidden="true" customWidth="true" style="1"/>
    <col min="3789" max="3789" width="12.81640625" hidden="true" customWidth="true" style="1"/>
    <col min="3790" max="3790" width="12.81640625" hidden="true" customWidth="true" style="1"/>
    <col min="3791" max="3791" width="12.81640625" hidden="true" customWidth="true" style="1"/>
    <col min="3792" max="3792" width="12.81640625" hidden="true" customWidth="true" style="1"/>
    <col min="3793" max="3793" width="12.81640625" hidden="true" customWidth="true" style="1"/>
    <col min="3794" max="3794" width="12.81640625" hidden="true" customWidth="true" style="1"/>
    <col min="3795" max="3795" width="12.81640625" hidden="true" customWidth="true" style="1"/>
    <col min="3796" max="3796" width="12.81640625" hidden="true" customWidth="true" style="1"/>
    <col min="3797" max="3797" width="12.81640625" hidden="true" customWidth="true" style="1"/>
    <col min="3798" max="3798" width="12.81640625" hidden="true" customWidth="true" style="1"/>
    <col min="3799" max="3799" width="12.81640625" hidden="true" customWidth="true" style="1"/>
    <col min="3800" max="3800" width="12.81640625" hidden="true" customWidth="true" style="1"/>
    <col min="3801" max="3801" width="12.81640625" hidden="true" customWidth="true" style="1"/>
    <col min="3802" max="3802" width="12.81640625" hidden="true" customWidth="true" style="1"/>
    <col min="3803" max="3803" width="12.81640625" hidden="true" customWidth="true" style="1"/>
    <col min="3804" max="3804" width="12.81640625" hidden="true" customWidth="true" style="1"/>
    <col min="3805" max="3805" width="12.81640625" hidden="true" customWidth="true" style="1"/>
    <col min="3806" max="3806" width="12.81640625" hidden="true" customWidth="true" style="1"/>
    <col min="3807" max="3807" width="12.81640625" hidden="true" customWidth="true" style="1"/>
    <col min="3808" max="3808" width="12.81640625" hidden="true" customWidth="true" style="1"/>
    <col min="3809" max="3809" width="12.81640625" hidden="true" customWidth="true" style="1"/>
    <col min="3810" max="3810" width="12.81640625" hidden="true" customWidth="true" style="1"/>
    <col min="3811" max="3811" width="12.81640625" hidden="true" customWidth="true" style="1"/>
    <col min="3812" max="3812" width="12.81640625" hidden="true" customWidth="true" style="1"/>
    <col min="3813" max="3813" width="12.81640625" hidden="true" customWidth="true" style="1"/>
    <col min="3814" max="3814" width="12.81640625" hidden="true" customWidth="true" style="1"/>
    <col min="3815" max="3815" width="12.81640625" hidden="true" customWidth="true" style="1"/>
    <col min="3816" max="3816" width="12.81640625" hidden="true" customWidth="true" style="1"/>
    <col min="3817" max="3817" width="12.81640625" hidden="true" customWidth="true" style="1"/>
    <col min="3818" max="3818" width="12.81640625" hidden="true" customWidth="true" style="1"/>
    <col min="3819" max="3819" width="12.81640625" hidden="true" customWidth="true" style="1"/>
    <col min="3820" max="3820" width="12.81640625" hidden="true" customWidth="true" style="1"/>
    <col min="3821" max="3821" width="12.81640625" hidden="true" customWidth="true" style="1"/>
    <col min="3822" max="3822" width="12.81640625" hidden="true" customWidth="true" style="1"/>
    <col min="3823" max="3823" width="12.81640625" hidden="true" customWidth="true" style="1"/>
    <col min="3824" max="3824" width="12.81640625" hidden="true" customWidth="true" style="1"/>
    <col min="3825" max="3825" width="12.81640625" hidden="true" customWidth="true" style="1"/>
    <col min="3826" max="3826" width="12.81640625" hidden="true" customWidth="true" style="1"/>
    <col min="3827" max="3827" width="12.81640625" hidden="true" customWidth="true" style="1"/>
    <col min="3828" max="3828" width="12.81640625" hidden="true" customWidth="true" style="1"/>
    <col min="3829" max="3829" width="12.81640625" hidden="true" customWidth="true" style="1"/>
    <col min="3830" max="3830" width="12.81640625" hidden="true" customWidth="true" style="1"/>
    <col min="3831" max="3831" width="12.81640625" hidden="true" customWidth="true" style="1"/>
    <col min="3832" max="3832" width="12.81640625" hidden="true" customWidth="true" style="1"/>
    <col min="3833" max="3833" width="12.81640625" hidden="true" customWidth="true" style="1"/>
    <col min="3834" max="3834" width="12.81640625" hidden="true" customWidth="true" style="1"/>
    <col min="3835" max="3835" width="12.81640625" hidden="true" customWidth="true" style="1"/>
    <col min="3836" max="3836" width="12.81640625" hidden="true" customWidth="true" style="1"/>
    <col min="3837" max="3837" width="12.81640625" hidden="true" customWidth="true" style="1"/>
    <col min="3838" max="3838" width="12.81640625" hidden="true" customWidth="true" style="1"/>
    <col min="3839" max="3839" width="12.81640625" hidden="true" customWidth="true" style="1"/>
    <col min="3840" max="3840" width="12.81640625" hidden="true" customWidth="true" style="1"/>
    <col min="3841" max="3841" width="12.81640625" hidden="true" customWidth="true" style="1"/>
    <col min="3842" max="3842" width="12.81640625" hidden="true" customWidth="true" style="1"/>
    <col min="3843" max="3843" width="12.81640625" hidden="true" customWidth="true" style="1"/>
    <col min="3844" max="3844" width="12.81640625" hidden="true" customWidth="true" style="1"/>
    <col min="3845" max="3845" width="12.81640625" hidden="true" customWidth="true" style="1"/>
    <col min="3846" max="3846" width="12.81640625" hidden="true" customWidth="true" style="1"/>
    <col min="3847" max="3847" width="12.81640625" hidden="true" customWidth="true" style="1"/>
    <col min="3848" max="3848" width="12.81640625" hidden="true" customWidth="true" style="1"/>
    <col min="3849" max="3849" width="12.81640625" hidden="true" customWidth="true" style="1"/>
    <col min="3850" max="3850" width="12.81640625" hidden="true" customWidth="true" style="1"/>
    <col min="3851" max="3851" width="12.81640625" hidden="true" customWidth="true" style="1"/>
    <col min="3852" max="3852" width="12.81640625" hidden="true" customWidth="true" style="1"/>
    <col min="3853" max="3853" width="12.81640625" hidden="true" customWidth="true" style="1"/>
    <col min="3854" max="3854" width="12.81640625" hidden="true" customWidth="true" style="1"/>
    <col min="3855" max="3855" width="12.81640625" hidden="true" customWidth="true" style="1"/>
    <col min="3856" max="3856" width="12.81640625" hidden="true" customWidth="true" style="1"/>
    <col min="3857" max="3857" width="12.81640625" hidden="true" customWidth="true" style="1"/>
    <col min="3858" max="3858" width="12.81640625" hidden="true" customWidth="true" style="1"/>
    <col min="3859" max="3859" width="12.81640625" hidden="true" customWidth="true" style="1"/>
    <col min="3860" max="3860" width="12.81640625" hidden="true" customWidth="true" style="1"/>
    <col min="3861" max="3861" width="12.81640625" hidden="true" customWidth="true" style="1"/>
    <col min="3862" max="3862" width="12.81640625" hidden="true" customWidth="true" style="1"/>
    <col min="3863" max="3863" width="12.81640625" hidden="true" customWidth="true" style="1"/>
    <col min="3864" max="3864" width="12.81640625" hidden="true" customWidth="true" style="1"/>
    <col min="3865" max="3865" width="12.81640625" hidden="true" customWidth="true" style="1"/>
    <col min="3866" max="3866" width="12.81640625" hidden="true" customWidth="true" style="1"/>
    <col min="3867" max="3867" width="12.81640625" hidden="true" customWidth="true" style="1"/>
    <col min="3868" max="3868" width="12.81640625" hidden="true" customWidth="true" style="1"/>
    <col min="3869" max="3869" width="12.81640625" hidden="true" customWidth="true" style="1"/>
    <col min="3870" max="3870" width="12.81640625" hidden="true" customWidth="true" style="1"/>
    <col min="3871" max="3871" width="12.81640625" hidden="true" customWidth="true" style="1"/>
    <col min="3872" max="3872" width="12.81640625" hidden="true" customWidth="true" style="1"/>
    <col min="3873" max="3873" width="12.81640625" hidden="true" customWidth="true" style="1"/>
    <col min="3874" max="3874" width="12.81640625" hidden="true" customWidth="true" style="1"/>
    <col min="3875" max="3875" width="12.81640625" hidden="true" customWidth="true" style="1"/>
    <col min="3876" max="3876" width="12.81640625" hidden="true" customWidth="true" style="1"/>
    <col min="3877" max="3877" width="12.81640625" hidden="true" customWidth="true" style="1"/>
    <col min="3878" max="3878" width="12.81640625" hidden="true" customWidth="true" style="1"/>
    <col min="3879" max="3879" width="12.81640625" hidden="true" customWidth="true" style="1"/>
    <col min="3880" max="3880" width="12.81640625" hidden="true" customWidth="true" style="1"/>
    <col min="3881" max="3881" width="12.81640625" hidden="true" customWidth="true" style="1"/>
    <col min="3882" max="3882" width="12.81640625" hidden="true" customWidth="true" style="1"/>
    <col min="3883" max="3883" width="12.81640625" hidden="true" customWidth="true" style="1"/>
    <col min="3884" max="3884" width="12.81640625" hidden="true" customWidth="true" style="1"/>
    <col min="3885" max="3885" width="12.81640625" hidden="true" customWidth="true" style="1"/>
    <col min="3886" max="3886" width="12.81640625" hidden="true" customWidth="true" style="1"/>
    <col min="3887" max="3887" width="12.81640625" hidden="true" customWidth="true" style="1"/>
    <col min="3888" max="3888" width="12.81640625" hidden="true" customWidth="true" style="1"/>
    <col min="3889" max="3889" width="12.81640625" hidden="true" customWidth="true" style="1"/>
    <col min="3890" max="3890" width="12.81640625" hidden="true" customWidth="true" style="1"/>
    <col min="3891" max="3891" width="12.81640625" hidden="true" customWidth="true" style="1"/>
    <col min="3892" max="3892" width="12.81640625" hidden="true" customWidth="true" style="1"/>
    <col min="3893" max="3893" width="12.81640625" hidden="true" customWidth="true" style="1"/>
    <col min="3894" max="3894" width="12.81640625" hidden="true" customWidth="true" style="1"/>
    <col min="3895" max="3895" width="12.81640625" hidden="true" customWidth="true" style="1"/>
    <col min="3896" max="3896" width="12.81640625" hidden="true" customWidth="true" style="1"/>
    <col min="3897" max="3897" width="12.81640625" hidden="true" customWidth="true" style="1"/>
    <col min="3898" max="3898" width="12.81640625" hidden="true" customWidth="true" style="1"/>
    <col min="3899" max="3899" width="12.81640625" hidden="true" customWidth="true" style="1"/>
    <col min="3900" max="3900" width="12.81640625" hidden="true" customWidth="true" style="1"/>
    <col min="3901" max="3901" width="12.81640625" hidden="true" customWidth="true" style="1"/>
    <col min="3902" max="3902" width="12.81640625" hidden="true" customWidth="true" style="1"/>
    <col min="3903" max="3903" width="12.81640625" hidden="true" customWidth="true" style="1"/>
    <col min="3904" max="3904" width="12.81640625" hidden="true" customWidth="true" style="1"/>
    <col min="3905" max="3905" width="12.81640625" hidden="true" customWidth="true" style="1"/>
    <col min="3906" max="3906" width="12.81640625" hidden="true" customWidth="true" style="1"/>
    <col min="3907" max="3907" width="12.81640625" hidden="true" customWidth="true" style="1"/>
    <col min="3908" max="3908" width="12.81640625" hidden="true" customWidth="true" style="1"/>
    <col min="3909" max="3909" width="12.81640625" hidden="true" customWidth="true" style="1"/>
    <col min="3910" max="3910" width="12.81640625" hidden="true" customWidth="true" style="1"/>
    <col min="3911" max="3911" width="12.81640625" hidden="true" customWidth="true" style="1"/>
    <col min="3912" max="3912" width="12.81640625" hidden="true" customWidth="true" style="1"/>
    <col min="3913" max="3913" width="12.81640625" hidden="true" customWidth="true" style="1"/>
    <col min="3914" max="3914" width="12.81640625" hidden="true" customWidth="true" style="1"/>
    <col min="3915" max="3915" width="12.81640625" hidden="true" customWidth="true" style="1"/>
    <col min="3916" max="3916" width="12.81640625" hidden="true" customWidth="true" style="1"/>
    <col min="3917" max="3917" width="12.81640625" hidden="true" customWidth="true" style="1"/>
    <col min="3918" max="3918" width="12.81640625" hidden="true" customWidth="true" style="1"/>
    <col min="3919" max="3919" width="12.81640625" hidden="true" customWidth="true" style="1"/>
    <col min="3920" max="3920" width="12.81640625" hidden="true" customWidth="true" style="1"/>
    <col min="3921" max="3921" width="12.81640625" hidden="true" customWidth="true" style="1"/>
    <col min="3922" max="3922" width="12.81640625" hidden="true" customWidth="true" style="1"/>
    <col min="3923" max="3923" width="12.81640625" hidden="true" customWidth="true" style="1"/>
    <col min="3924" max="3924" width="12.81640625" hidden="true" customWidth="true" style="1"/>
    <col min="3925" max="3925" width="12.81640625" hidden="true" customWidth="true" style="1"/>
    <col min="3926" max="3926" width="12.81640625" hidden="true" customWidth="true" style="1"/>
    <col min="3927" max="3927" width="12.81640625" hidden="true" customWidth="true" style="1"/>
    <col min="3928" max="3928" width="12.81640625" hidden="true" customWidth="true" style="1"/>
    <col min="3929" max="3929" width="12.81640625" hidden="true" customWidth="true" style="1"/>
    <col min="3930" max="3930" width="12.81640625" hidden="true" customWidth="true" style="1"/>
    <col min="3931" max="3931" width="12.81640625" hidden="true" customWidth="true" style="1"/>
    <col min="3932" max="3932" width="12.81640625" hidden="true" customWidth="true" style="1"/>
    <col min="3933" max="3933" width="12.81640625" hidden="true" customWidth="true" style="1"/>
    <col min="3934" max="3934" width="12.81640625" hidden="true" customWidth="true" style="1"/>
    <col min="3935" max="3935" width="12.81640625" hidden="true" customWidth="true" style="1"/>
    <col min="3936" max="3936" width="12.81640625" hidden="true" customWidth="true" style="1"/>
    <col min="3937" max="3937" width="12.81640625" hidden="true" customWidth="true" style="1"/>
    <col min="3938" max="3938" width="12.81640625" hidden="true" customWidth="true" style="1"/>
    <col min="3939" max="3939" width="12.81640625" hidden="true" customWidth="true" style="1"/>
    <col min="3940" max="3940" width="12.81640625" hidden="true" customWidth="true" style="1"/>
    <col min="3941" max="3941" width="12.81640625" hidden="true" customWidth="true" style="1"/>
    <col min="3942" max="3942" width="12.81640625" hidden="true" customWidth="true" style="1"/>
    <col min="3943" max="3943" width="12.81640625" hidden="true" customWidth="true" style="1"/>
    <col min="3944" max="3944" width="12.81640625" hidden="true" customWidth="true" style="1"/>
    <col min="3945" max="3945" width="12.81640625" hidden="true" customWidth="true" style="1"/>
    <col min="3946" max="3946" width="12.81640625" hidden="true" customWidth="true" style="1"/>
    <col min="3947" max="3947" width="12.81640625" hidden="true" customWidth="true" style="1"/>
    <col min="3948" max="3948" width="12.81640625" hidden="true" customWidth="true" style="1"/>
    <col min="3949" max="3949" width="12.81640625" hidden="true" customWidth="true" style="1"/>
    <col min="3950" max="3950" width="12.81640625" hidden="true" customWidth="true" style="1"/>
    <col min="3951" max="3951" width="12.81640625" hidden="true" customWidth="true" style="1"/>
    <col min="3952" max="3952" width="12.81640625" hidden="true" customWidth="true" style="1"/>
    <col min="3953" max="3953" width="12.81640625" hidden="true" customWidth="true" style="1"/>
    <col min="3954" max="3954" width="12.81640625" hidden="true" customWidth="true" style="1"/>
    <col min="3955" max="3955" width="12.81640625" hidden="true" customWidth="true" style="1"/>
    <col min="3956" max="3956" width="12.81640625" hidden="true" customWidth="true" style="1"/>
    <col min="3957" max="3957" width="12.81640625" hidden="true" customWidth="true" style="1"/>
    <col min="3958" max="3958" width="12.81640625" hidden="true" customWidth="true" style="1"/>
    <col min="3959" max="3959" width="12.81640625" hidden="true" customWidth="true" style="1"/>
    <col min="3960" max="3960" width="12.81640625" hidden="true" customWidth="true" style="1"/>
    <col min="3961" max="3961" width="12.81640625" hidden="true" customWidth="true" style="1"/>
    <col min="3962" max="3962" width="12.81640625" hidden="true" customWidth="true" style="1"/>
    <col min="3963" max="3963" width="12.81640625" hidden="true" customWidth="true" style="1"/>
    <col min="3964" max="3964" width="12.81640625" hidden="true" customWidth="true" style="1"/>
    <col min="3965" max="3965" width="12.81640625" hidden="true" customWidth="true" style="1"/>
    <col min="3966" max="3966" width="12.81640625" hidden="true" customWidth="true" style="1"/>
    <col min="3967" max="3967" width="12.81640625" hidden="true" customWidth="true" style="1"/>
    <col min="3968" max="3968" width="12.81640625" hidden="true" customWidth="true" style="1"/>
    <col min="3969" max="3969" width="12.81640625" hidden="true" customWidth="true" style="1"/>
    <col min="3970" max="3970" width="12.81640625" hidden="true" customWidth="true" style="1"/>
    <col min="3971" max="3971" width="12.81640625" hidden="true" customWidth="true" style="1"/>
    <col min="3972" max="3972" width="12.81640625" hidden="true" customWidth="true" style="1"/>
    <col min="3973" max="3973" width="12.81640625" hidden="true" customWidth="true" style="1"/>
    <col min="3974" max="3974" width="12.81640625" hidden="true" customWidth="true" style="1"/>
    <col min="3975" max="3975" width="12.81640625" hidden="true" customWidth="true" style="1"/>
    <col min="3976" max="3976" width="12.81640625" hidden="true" customWidth="true" style="1"/>
    <col min="3977" max="3977" width="12.81640625" hidden="true" customWidth="true" style="1"/>
    <col min="3978" max="3978" width="12.81640625" hidden="true" customWidth="true" style="1"/>
    <col min="3979" max="3979" width="12.81640625" hidden="true" customWidth="true" style="1"/>
    <col min="3980" max="3980" width="12.81640625" hidden="true" customWidth="true" style="1"/>
    <col min="3981" max="3981" width="12.81640625" hidden="true" customWidth="true" style="1"/>
    <col min="3982" max="3982" width="12.81640625" hidden="true" customWidth="true" style="1"/>
    <col min="3983" max="3983" width="12.81640625" hidden="true" customWidth="true" style="1"/>
    <col min="3984" max="3984" width="12.81640625" hidden="true" customWidth="true" style="1"/>
    <col min="3985" max="3985" width="12.81640625" hidden="true" customWidth="true" style="1"/>
    <col min="3986" max="3986" width="12.81640625" hidden="true" customWidth="true" style="1"/>
    <col min="3987" max="3987" width="12.81640625" hidden="true" customWidth="true" style="1"/>
    <col min="3988" max="3988" width="12.81640625" hidden="true" customWidth="true" style="1"/>
    <col min="3989" max="3989" width="12.81640625" hidden="true" customWidth="true" style="1"/>
    <col min="3990" max="3990" width="12.81640625" hidden="true" customWidth="true" style="1"/>
    <col min="3991" max="3991" width="12.81640625" hidden="true" customWidth="true" style="1"/>
    <col min="3992" max="3992" width="12.81640625" hidden="true" customWidth="true" style="1"/>
    <col min="3993" max="3993" width="12.81640625" hidden="true" customWidth="true" style="1"/>
    <col min="3994" max="3994" width="12.81640625" hidden="true" customWidth="true" style="1"/>
    <col min="3995" max="3995" width="12.81640625" hidden="true" customWidth="true" style="1"/>
    <col min="3996" max="3996" width="12.81640625" hidden="true" customWidth="true" style="1"/>
    <col min="3997" max="3997" width="12.81640625" hidden="true" customWidth="true" style="1"/>
    <col min="3998" max="3998" width="12.81640625" hidden="true" customWidth="true" style="1"/>
    <col min="3999" max="3999" width="12.81640625" hidden="true" customWidth="true" style="1"/>
    <col min="4000" max="4000" width="12.81640625" hidden="true" customWidth="true" style="1"/>
    <col min="4001" max="4001" width="12.81640625" hidden="true" customWidth="true" style="1"/>
    <col min="4002" max="4002" width="12.81640625" hidden="true" customWidth="true" style="1"/>
    <col min="4003" max="4003" width="12.81640625" hidden="true" customWidth="true" style="1"/>
    <col min="4004" max="4004" width="12.81640625" hidden="true" customWidth="true" style="1"/>
    <col min="4005" max="4005" width="12.81640625" hidden="true" customWidth="true" style="1"/>
    <col min="4006" max="4006" width="12.81640625" hidden="true" customWidth="true" style="1"/>
    <col min="4007" max="4007" width="12.81640625" hidden="true" customWidth="true" style="1"/>
    <col min="4008" max="4008" width="12.81640625" hidden="true" customWidth="true" style="1"/>
    <col min="4009" max="4009" width="12.81640625" hidden="true" customWidth="true" style="1"/>
    <col min="4010" max="4010" width="12.81640625" hidden="true" customWidth="true" style="1"/>
    <col min="4011" max="4011" width="12.81640625" hidden="true" customWidth="true" style="1"/>
    <col min="4012" max="4012" width="12.81640625" hidden="true" customWidth="true" style="1"/>
    <col min="4013" max="4013" width="12.81640625" hidden="true" customWidth="true" style="1"/>
    <col min="4014" max="4014" width="12.81640625" hidden="true" customWidth="true" style="1"/>
    <col min="4015" max="4015" width="12.81640625" hidden="true" customWidth="true" style="1"/>
    <col min="4016" max="4016" width="12.81640625" hidden="true" customWidth="true" style="1"/>
    <col min="4017" max="4017" width="12.81640625" hidden="true" customWidth="true" style="1"/>
    <col min="4018" max="4018" width="12.81640625" hidden="true" customWidth="true" style="1"/>
    <col min="4019" max="4019" width="12.81640625" hidden="true" customWidth="true" style="1"/>
    <col min="4020" max="4020" width="12.81640625" hidden="true" customWidth="true" style="1"/>
    <col min="4021" max="4021" width="12.81640625" hidden="true" customWidth="true" style="1"/>
    <col min="4022" max="4022" width="12.81640625" hidden="true" customWidth="true" style="1"/>
    <col min="4023" max="4023" width="12.81640625" hidden="true" customWidth="true" style="1"/>
    <col min="4024" max="4024" width="12.81640625" hidden="true" customWidth="true" style="1"/>
    <col min="4025" max="4025" width="12.81640625" hidden="true" customWidth="true" style="1"/>
    <col min="4026" max="4026" width="12.81640625" hidden="true" customWidth="true" style="1"/>
    <col min="4027" max="4027" width="12.81640625" hidden="true" customWidth="true" style="1"/>
    <col min="4028" max="4028" width="12.81640625" hidden="true" customWidth="true" style="1"/>
    <col min="4029" max="4029" width="12.81640625" hidden="true" customWidth="true" style="1"/>
    <col min="4030" max="4030" width="12.81640625" hidden="true" customWidth="true" style="1"/>
    <col min="4031" max="4031" width="12.81640625" hidden="true" customWidth="true" style="1"/>
    <col min="4032" max="4032" width="12.81640625" hidden="true" customWidth="true" style="1"/>
    <col min="4033" max="4033" width="12.81640625" hidden="true" customWidth="true" style="1"/>
    <col min="4034" max="4034" width="12.81640625" hidden="true" customWidth="true" style="1"/>
    <col min="4035" max="4035" width="12.81640625" hidden="true" customWidth="true" style="1"/>
    <col min="4036" max="4036" width="12.81640625" hidden="true" customWidth="true" style="1"/>
    <col min="4037" max="4037" width="12.81640625" hidden="true" customWidth="true" style="1"/>
    <col min="4038" max="4038" width="12.81640625" hidden="true" customWidth="true" style="1"/>
    <col min="4039" max="4039" width="12.81640625" hidden="true" customWidth="true" style="1"/>
    <col min="4040" max="4040" width="12.81640625" hidden="true" customWidth="true" style="1"/>
    <col min="4041" max="4041" width="12.81640625" hidden="true" customWidth="true" style="1"/>
    <col min="4042" max="4042" width="12.81640625" hidden="true" customWidth="true" style="1"/>
    <col min="4043" max="4043" width="12.81640625" hidden="true" customWidth="true" style="1"/>
    <col min="4044" max="4044" width="12.81640625" hidden="true" customWidth="true" style="1"/>
    <col min="4045" max="4045" width="12.81640625" hidden="true" customWidth="true" style="1"/>
    <col min="4046" max="4046" width="12.81640625" hidden="true" customWidth="true" style="1"/>
    <col min="4047" max="4047" width="12.81640625" hidden="true" customWidth="true" style="1"/>
    <col min="4048" max="4048" width="12.81640625" hidden="true" customWidth="true" style="1"/>
    <col min="4049" max="4049" width="12.81640625" hidden="true" customWidth="true" style="1"/>
    <col min="4050" max="4050" width="12.81640625" hidden="true" customWidth="true" style="1"/>
    <col min="4051" max="4051" width="12.81640625" hidden="true" customWidth="true" style="1"/>
    <col min="4052" max="4052" width="12.81640625" hidden="true" customWidth="true" style="1"/>
    <col min="4053" max="4053" width="12.81640625" hidden="true" customWidth="true" style="1"/>
    <col min="4054" max="4054" width="12.81640625" hidden="true" customWidth="true" style="1"/>
    <col min="4055" max="4055" width="12.81640625" hidden="true" customWidth="true" style="1"/>
    <col min="4056" max="4056" width="12.81640625" hidden="true" customWidth="true" style="1"/>
    <col min="4057" max="4057" width="12.81640625" hidden="true" customWidth="true" style="1"/>
    <col min="4058" max="4058" width="12.81640625" hidden="true" customWidth="true" style="1"/>
    <col min="4059" max="4059" width="12.81640625" hidden="true" customWidth="true" style="1"/>
    <col min="4060" max="4060" width="12.81640625" hidden="true" customWidth="true" style="1"/>
    <col min="4061" max="4061" width="12.81640625" hidden="true" customWidth="true" style="1"/>
    <col min="4062" max="4062" width="12.81640625" hidden="true" customWidth="true" style="1"/>
    <col min="4063" max="4063" width="12.81640625" hidden="true" customWidth="true" style="1"/>
    <col min="4064" max="4064" width="12.81640625" hidden="true" customWidth="true" style="1"/>
    <col min="4065" max="4065" width="12.81640625" hidden="true" customWidth="true" style="1"/>
    <col min="4066" max="4066" width="12.81640625" hidden="true" customWidth="true" style="1"/>
    <col min="4067" max="4067" width="12.81640625" hidden="true" customWidth="true" style="1"/>
    <col min="4068" max="4068" width="12.81640625" hidden="true" customWidth="true" style="1"/>
    <col min="4069" max="4069" width="12.81640625" hidden="true" customWidth="true" style="1"/>
    <col min="4070" max="4070" width="12.81640625" hidden="true" customWidth="true" style="1"/>
    <col min="4071" max="4071" width="12.81640625" hidden="true" customWidth="true" style="1"/>
    <col min="4072" max="4072" width="12.81640625" hidden="true" customWidth="true" style="1"/>
    <col min="4073" max="4073" width="12.81640625" hidden="true" customWidth="true" style="1"/>
    <col min="4074" max="4074" width="12.81640625" hidden="true" customWidth="true" style="1"/>
    <col min="4075" max="4075" width="12.81640625" hidden="true" customWidth="true" style="1"/>
    <col min="4076" max="4076" width="12.81640625" hidden="true" customWidth="true" style="1"/>
    <col min="4077" max="4077" width="12.81640625" hidden="true" customWidth="true" style="1"/>
    <col min="4078" max="4078" width="12.81640625" hidden="true" customWidth="true" style="1"/>
    <col min="4079" max="4079" width="12.81640625" hidden="true" customWidth="true" style="1"/>
    <col min="4080" max="4080" width="12.81640625" hidden="true" customWidth="true" style="1"/>
    <col min="4081" max="4081" width="12.81640625" hidden="true" customWidth="true" style="1"/>
    <col min="4082" max="4082" width="12.81640625" hidden="true" customWidth="true" style="1"/>
    <col min="4083" max="4083" width="12.81640625" hidden="true" customWidth="true" style="1"/>
    <col min="4084" max="4084" width="12.81640625" hidden="true" customWidth="true" style="1"/>
    <col min="4085" max="4085" width="12.81640625" hidden="true" customWidth="true" style="1"/>
    <col min="4086" max="4086" width="12.81640625" hidden="true" customWidth="true" style="1"/>
    <col min="4087" max="4087" width="12.81640625" hidden="true" customWidth="true" style="1"/>
    <col min="4088" max="4088" width="12.81640625" hidden="true" customWidth="true" style="1"/>
    <col min="4089" max="4089" width="12.81640625" hidden="true" customWidth="true" style="1"/>
    <col min="4090" max="4090" width="12.81640625" hidden="true" customWidth="true" style="1"/>
    <col min="4091" max="4091" width="12.81640625" hidden="true" customWidth="true" style="1"/>
    <col min="4092" max="4092" width="12.81640625" hidden="true" customWidth="true" style="1"/>
    <col min="4093" max="4093" width="12.81640625" hidden="true" customWidth="true" style="1"/>
    <col min="4094" max="4094" width="12.81640625" hidden="true" customWidth="true" style="1"/>
    <col min="4095" max="4095" width="12.81640625" hidden="true" customWidth="true" style="1"/>
    <col min="4096" max="4096" width="12.81640625" hidden="true" customWidth="true" style="1"/>
    <col min="4097" max="4097" width="12.81640625" hidden="true" customWidth="true" style="1"/>
    <col min="4098" max="4098" width="12.81640625" hidden="true" customWidth="true" style="1"/>
    <col min="4099" max="4099" width="12.81640625" hidden="true" customWidth="true" style="1"/>
    <col min="4100" max="4100" width="12.81640625" hidden="true" customWidth="true" style="1"/>
    <col min="4101" max="4101" width="12.81640625" hidden="true" customWidth="true" style="1"/>
    <col min="4102" max="4102" width="12.81640625" hidden="true" customWidth="true" style="1"/>
    <col min="4103" max="4103" width="12.81640625" hidden="true" customWidth="true" style="1"/>
    <col min="4104" max="4104" width="12.81640625" hidden="true" customWidth="true" style="1"/>
    <col min="4105" max="4105" width="12.81640625" hidden="true" customWidth="true" style="1"/>
    <col min="4106" max="4106" width="12.81640625" hidden="true" customWidth="true" style="1"/>
    <col min="4107" max="4107" width="12.81640625" hidden="true" customWidth="true" style="1"/>
    <col min="4108" max="4108" width="12.81640625" hidden="true" customWidth="true" style="1"/>
    <col min="4109" max="4109" width="12.81640625" hidden="true" customWidth="true" style="1"/>
    <col min="4110" max="4110" width="12.81640625" hidden="true" customWidth="true" style="1"/>
    <col min="4111" max="4111" width="12.81640625" hidden="true" customWidth="true" style="1"/>
    <col min="4112" max="4112" width="12.81640625" hidden="true" customWidth="true" style="1"/>
    <col min="4113" max="4113" width="12.81640625" hidden="true" customWidth="true" style="1"/>
    <col min="4114" max="4114" width="12.81640625" hidden="true" customWidth="true" style="1"/>
    <col min="4115" max="4115" width="12.81640625" hidden="true" customWidth="true" style="1"/>
    <col min="4116" max="4116" width="12.81640625" hidden="true" customWidth="true" style="1"/>
    <col min="4117" max="4117" width="12.81640625" hidden="true" customWidth="true" style="1"/>
    <col min="4118" max="4118" width="12.81640625" hidden="true" customWidth="true" style="1"/>
    <col min="4119" max="4119" width="12.81640625" hidden="true" customWidth="true" style="1"/>
    <col min="4120" max="4120" width="12.81640625" hidden="true" customWidth="true" style="1"/>
    <col min="4121" max="4121" width="12.81640625" hidden="true" customWidth="true" style="1"/>
    <col min="4122" max="4122" width="12.81640625" hidden="true" customWidth="true" style="1"/>
    <col min="4123" max="4123" width="12.81640625" hidden="true" customWidth="true" style="1"/>
    <col min="4124" max="4124" width="12.81640625" hidden="true" customWidth="true" style="1"/>
    <col min="4125" max="4125" width="12.81640625" hidden="true" customWidth="true" style="1"/>
    <col min="4126" max="4126" width="12.81640625" hidden="true" customWidth="true" style="1"/>
    <col min="4127" max="4127" width="12.81640625" hidden="true" customWidth="true" style="1"/>
    <col min="4128" max="4128" width="12.81640625" hidden="true" customWidth="true" style="1"/>
    <col min="4129" max="4129" width="12.81640625" hidden="true" customWidth="true" style="1"/>
    <col min="4130" max="4130" width="12.81640625" hidden="true" customWidth="true" style="1"/>
    <col min="4131" max="4131" width="12.81640625" hidden="true" customWidth="true" style="1"/>
    <col min="4132" max="4132" width="12.81640625" hidden="true" customWidth="true" style="1"/>
    <col min="4133" max="4133" width="12.81640625" hidden="true" customWidth="true" style="1"/>
    <col min="4134" max="4134" width="12.81640625" hidden="true" customWidth="true" style="1"/>
    <col min="4135" max="4135" width="12.81640625" hidden="true" customWidth="true" style="1"/>
    <col min="4136" max="4136" width="12.81640625" hidden="true" customWidth="true" style="1"/>
    <col min="4137" max="4137" width="12.81640625" hidden="true" customWidth="true" style="1"/>
    <col min="4138" max="4138" width="12.81640625" hidden="true" customWidth="true" style="1"/>
    <col min="4139" max="4139" width="12.81640625" hidden="true" customWidth="true" style="1"/>
    <col min="4140" max="4140" width="12.81640625" hidden="true" customWidth="true" style="1"/>
    <col min="4141" max="4141" width="12.81640625" hidden="true" customWidth="true" style="1"/>
    <col min="4142" max="4142" width="12.81640625" hidden="true" customWidth="true" style="1"/>
    <col min="4143" max="4143" width="12.81640625" hidden="true" customWidth="true" style="1"/>
    <col min="4144" max="4144" width="12.81640625" hidden="true" customWidth="true" style="1"/>
    <col min="4145" max="4145" width="12.81640625" hidden="true" customWidth="true" style="1"/>
    <col min="4146" max="4146" width="12.81640625" hidden="true" customWidth="true" style="1"/>
    <col min="4147" max="4147" width="12.81640625" hidden="true" customWidth="true" style="1"/>
    <col min="4148" max="4148" width="12.81640625" hidden="true" customWidth="true" style="1"/>
    <col min="4149" max="4149" width="12.81640625" hidden="true" customWidth="true" style="1"/>
    <col min="4150" max="4150" width="12.81640625" hidden="true" customWidth="true" style="1"/>
    <col min="4151" max="4151" width="12.81640625" hidden="true" customWidth="true" style="1"/>
    <col min="4152" max="4152" width="12.81640625" hidden="true" customWidth="true" style="1"/>
    <col min="4153" max="4153" width="12.81640625" hidden="true" customWidth="true" style="1"/>
    <col min="4154" max="4154" width="12.81640625" hidden="true" customWidth="true" style="1"/>
    <col min="4155" max="4155" width="12.81640625" hidden="true" customWidth="true" style="1"/>
    <col min="4156" max="4156" width="12.81640625" hidden="true" customWidth="true" style="1"/>
    <col min="4157" max="4157" width="12.81640625" hidden="true" customWidth="true" style="1"/>
    <col min="4158" max="4158" width="12.81640625" hidden="true" customWidth="true" style="1"/>
    <col min="4159" max="4159" width="12.81640625" hidden="true" customWidth="true" style="1"/>
    <col min="4160" max="4160" width="12.81640625" hidden="true" customWidth="true" style="1"/>
    <col min="4161" max="4161" width="12.81640625" hidden="true" customWidth="true" style="1"/>
    <col min="4162" max="4162" width="12.81640625" hidden="true" customWidth="true" style="1"/>
    <col min="4163" max="4163" width="12.81640625" hidden="true" customWidth="true" style="1"/>
    <col min="4164" max="4164" width="12.81640625" hidden="true" customWidth="true" style="1"/>
    <col min="4165" max="4165" width="12.81640625" hidden="true" customWidth="true" style="1"/>
    <col min="4166" max="4166" width="12.81640625" hidden="true" customWidth="true" style="1"/>
    <col min="4167" max="4167" width="12.81640625" hidden="true" customWidth="true" style="1"/>
    <col min="4168" max="4168" width="12.81640625" hidden="true" customWidth="true" style="1"/>
    <col min="4169" max="4169" width="12.81640625" hidden="true" customWidth="true" style="1"/>
    <col min="4170" max="4170" width="12.81640625" hidden="true" customWidth="true" style="1"/>
    <col min="4171" max="4171" width="12.81640625" hidden="true" customWidth="true" style="1"/>
    <col min="4172" max="4172" width="12.81640625" hidden="true" customWidth="true" style="1"/>
    <col min="4173" max="4173" width="12.81640625" hidden="true" customWidth="true" style="1"/>
    <col min="4174" max="4174" width="12.81640625" hidden="true" customWidth="true" style="1"/>
    <col min="4175" max="4175" width="12.81640625" hidden="true" customWidth="true" style="1"/>
    <col min="4176" max="4176" width="12.81640625" hidden="true" customWidth="true" style="1"/>
    <col min="4177" max="4177" width="12.81640625" hidden="true" customWidth="true" style="1"/>
    <col min="4178" max="4178" width="12.81640625" hidden="true" customWidth="true" style="1"/>
    <col min="4179" max="4179" width="12.81640625" hidden="true" customWidth="true" style="1"/>
    <col min="4180" max="4180" width="12.81640625" hidden="true" customWidth="true" style="1"/>
    <col min="4181" max="4181" width="12.81640625" hidden="true" customWidth="true" style="1"/>
    <col min="4182" max="4182" width="12.81640625" hidden="true" customWidth="true" style="1"/>
    <col min="4183" max="4183" width="12.81640625" hidden="true" customWidth="true" style="1"/>
    <col min="4184" max="4184" width="12.81640625" hidden="true" customWidth="true" style="1"/>
    <col min="4185" max="4185" width="12.81640625" hidden="true" customWidth="true" style="1"/>
    <col min="4186" max="4186" width="12.81640625" hidden="true" customWidth="true" style="1"/>
    <col min="4187" max="4187" width="12.81640625" hidden="true" customWidth="true" style="1"/>
    <col min="4188" max="4188" width="12.81640625" hidden="true" customWidth="true" style="1"/>
    <col min="4189" max="4189" width="12.81640625" hidden="true" customWidth="true" style="1"/>
    <col min="4190" max="4190" width="12.81640625" hidden="true" customWidth="true" style="1"/>
    <col min="4191" max="4191" width="12.81640625" hidden="true" customWidth="true" style="1"/>
    <col min="4192" max="4192" width="12.81640625" hidden="true" customWidth="true" style="1"/>
    <col min="4193" max="4193" width="12.81640625" hidden="true" customWidth="true" style="1"/>
    <col min="4194" max="4194" width="12.81640625" hidden="true" customWidth="true" style="1"/>
    <col min="4195" max="4195" width="12.81640625" hidden="true" customWidth="true" style="1"/>
    <col min="4196" max="4196" width="12.81640625" hidden="true" customWidth="true" style="1"/>
    <col min="4197" max="4197" width="12.81640625" hidden="true" customWidth="true" style="1"/>
    <col min="4198" max="4198" width="12.81640625" hidden="true" customWidth="true" style="1"/>
    <col min="4199" max="4199" width="12.81640625" hidden="true" customWidth="true" style="1"/>
    <col min="4200" max="4200" width="12.81640625" hidden="true" customWidth="true" style="1"/>
    <col min="4201" max="4201" width="12.81640625" hidden="true" customWidth="true" style="1"/>
    <col min="4202" max="4202" width="12.81640625" hidden="true" customWidth="true" style="1"/>
    <col min="4203" max="4203" width="12.81640625" hidden="true" customWidth="true" style="1"/>
    <col min="4204" max="4204" width="12.81640625" hidden="true" customWidth="true" style="1"/>
    <col min="4205" max="4205" width="12.81640625" hidden="true" customWidth="true" style="1"/>
    <col min="4206" max="4206" width="12.81640625" hidden="true" customWidth="true" style="1"/>
    <col min="4207" max="4207" width="12.81640625" hidden="true" customWidth="true" style="1"/>
    <col min="4208" max="4208" width="12.81640625" hidden="true" customWidth="true" style="1"/>
    <col min="4209" max="4209" width="12.81640625" hidden="true" customWidth="true" style="1"/>
    <col min="4210" max="4210" width="12.81640625" hidden="true" customWidth="true" style="1"/>
    <col min="4211" max="4211" width="12.81640625" hidden="true" customWidth="true" style="1"/>
    <col min="4212" max="4212" width="12.81640625" hidden="true" customWidth="true" style="1"/>
    <col min="4213" max="4213" width="12.81640625" hidden="true" customWidth="true" style="1"/>
    <col min="4214" max="4214" width="12.81640625" hidden="true" customWidth="true" style="1"/>
    <col min="4215" max="4215" width="12.81640625" hidden="true" customWidth="true" style="1"/>
    <col min="4216" max="4216" width="12.81640625" hidden="true" customWidth="true" style="1"/>
    <col min="4217" max="4217" width="12.81640625" hidden="true" customWidth="true" style="1"/>
    <col min="4218" max="4218" width="12.81640625" hidden="true" customWidth="true" style="1"/>
    <col min="4219" max="4219" width="12.81640625" hidden="true" customWidth="true" style="1"/>
    <col min="4220" max="4220" width="12.81640625" hidden="true" customWidth="true" style="1"/>
    <col min="4221" max="4221" width="12.81640625" hidden="true" customWidth="true" style="1"/>
    <col min="4222" max="4222" width="12.81640625" hidden="true" customWidth="true" style="1"/>
    <col min="4223" max="4223" width="12.81640625" hidden="true" customWidth="true" style="1"/>
    <col min="4224" max="4224" width="12.81640625" hidden="true" customWidth="true" style="1"/>
    <col min="4225" max="4225" width="12.81640625" hidden="true" customWidth="true" style="1"/>
    <col min="4226" max="4226" width="12.81640625" hidden="true" customWidth="true" style="1"/>
    <col min="4227" max="4227" width="12.81640625" hidden="true" customWidth="true" style="1"/>
    <col min="4228" max="4228" width="12.81640625" hidden="true" customWidth="true" style="1"/>
    <col min="4229" max="4229" width="12.81640625" hidden="true" customWidth="true" style="1"/>
    <col min="4230" max="4230" width="12.81640625" hidden="true" customWidth="true" style="1"/>
    <col min="4231" max="4231" width="12.81640625" hidden="true" customWidth="true" style="1"/>
    <col min="4232" max="4232" width="12.81640625" hidden="true" customWidth="true" style="1"/>
    <col min="4233" max="4233" width="12.81640625" hidden="true" customWidth="true" style="1"/>
    <col min="4234" max="4234" width="12.81640625" hidden="true" customWidth="true" style="1"/>
    <col min="4235" max="4235" width="12.81640625" hidden="true" customWidth="true" style="1"/>
    <col min="4236" max="4236" width="12.81640625" hidden="true" customWidth="true" style="1"/>
    <col min="4237" max="4237" width="12.81640625" hidden="true" customWidth="true" style="1"/>
    <col min="4238" max="4238" width="12.81640625" hidden="true" customWidth="true" style="1"/>
    <col min="4239" max="4239" width="12.81640625" hidden="true" customWidth="true" style="1"/>
    <col min="4240" max="4240" width="12.81640625" hidden="true" customWidth="true" style="1"/>
    <col min="4241" max="4241" width="12.81640625" hidden="true" customWidth="true" style="1"/>
    <col min="4242" max="4242" width="12.81640625" hidden="true" customWidth="true" style="1"/>
    <col min="4243" max="4243" width="12.81640625" hidden="true" customWidth="true" style="1"/>
    <col min="4244" max="4244" width="12.81640625" hidden="true" customWidth="true" style="1"/>
    <col min="4245" max="4245" width="12.81640625" hidden="true" customWidth="true" style="1"/>
    <col min="4246" max="4246" width="12.81640625" hidden="true" customWidth="true" style="1"/>
    <col min="4247" max="4247" width="12.81640625" hidden="true" customWidth="true" style="1"/>
    <col min="4248" max="4248" width="12.81640625" hidden="true" customWidth="true" style="1"/>
    <col min="4249" max="4249" width="12.81640625" hidden="true" customWidth="true" style="1"/>
    <col min="4250" max="4250" width="12.81640625" hidden="true" customWidth="true" style="1"/>
    <col min="4251" max="4251" width="12.81640625" hidden="true" customWidth="true" style="1"/>
    <col min="4252" max="4252" width="12.81640625" hidden="true" customWidth="true" style="1"/>
    <col min="4253" max="4253" width="12.81640625" hidden="true" customWidth="true" style="1"/>
    <col min="4254" max="4254" width="12.81640625" hidden="true" customWidth="true" style="1"/>
    <col min="4255" max="4255" width="12.81640625" hidden="true" customWidth="true" style="1"/>
    <col min="4256" max="4256" width="12.81640625" hidden="true" customWidth="true" style="1"/>
    <col min="4257" max="4257" width="12.81640625" hidden="true" customWidth="true" style="1"/>
    <col min="4258" max="4258" width="12.81640625" hidden="true" customWidth="true" style="1"/>
    <col min="4259" max="4259" width="12.81640625" hidden="true" customWidth="true" style="1"/>
    <col min="4260" max="4260" width="12.81640625" hidden="true" customWidth="true" style="1"/>
    <col min="4261" max="4261" width="12.81640625" hidden="true" customWidth="true" style="1"/>
    <col min="4262" max="4262" width="12.81640625" hidden="true" customWidth="true" style="1"/>
    <col min="4263" max="4263" width="12.81640625" hidden="true" customWidth="true" style="1"/>
    <col min="4264" max="4264" width="12.81640625" hidden="true" customWidth="true" style="1"/>
    <col min="4265" max="4265" width="12.81640625" hidden="true" customWidth="true" style="1"/>
    <col min="4266" max="4266" width="12.81640625" hidden="true" customWidth="true" style="1"/>
    <col min="4267" max="4267" width="12.81640625" hidden="true" customWidth="true" style="1"/>
    <col min="4268" max="4268" width="12.81640625" hidden="true" customWidth="true" style="1"/>
    <col min="4269" max="4269" width="12.81640625" hidden="true" customWidth="true" style="1"/>
    <col min="4270" max="4270" width="12.81640625" hidden="true" customWidth="true" style="1"/>
    <col min="4271" max="4271" width="12.81640625" hidden="true" customWidth="true" style="1"/>
    <col min="4272" max="4272" width="12.81640625" hidden="true" customWidth="true" style="1"/>
    <col min="4273" max="4273" width="12.81640625" hidden="true" customWidth="true" style="1"/>
    <col min="4274" max="4274" width="12.81640625" hidden="true" customWidth="true" style="1"/>
    <col min="4275" max="4275" width="12.81640625" hidden="true" customWidth="true" style="1"/>
    <col min="4276" max="4276" width="12.81640625" hidden="true" customWidth="true" style="1"/>
    <col min="4277" max="4277" width="12.81640625" hidden="true" customWidth="true" style="1"/>
    <col min="4278" max="4278" width="12.81640625" hidden="true" customWidth="true" style="1"/>
    <col min="4279" max="4279" width="12.81640625" hidden="true" customWidth="true" style="1"/>
    <col min="4280" max="4280" width="12.81640625" hidden="true" customWidth="true" style="1"/>
    <col min="4281" max="4281" width="12.81640625" hidden="true" customWidth="true" style="1"/>
    <col min="4282" max="4282" width="12.81640625" hidden="true" customWidth="true" style="1"/>
    <col min="4283" max="4283" width="12.81640625" hidden="true" customWidth="true" style="1"/>
    <col min="4284" max="4284" width="12.81640625" hidden="true" customWidth="true" style="1"/>
    <col min="4285" max="4285" width="12.81640625" hidden="true" customWidth="true" style="1"/>
    <col min="4286" max="4286" width="12.81640625" hidden="true" customWidth="true" style="1"/>
    <col min="4287" max="4287" width="12.81640625" hidden="true" customWidth="true" style="1"/>
    <col min="4288" max="4288" width="12.81640625" hidden="true" customWidth="true" style="1"/>
    <col min="4289" max="4289" width="12.81640625" hidden="true" customWidth="true" style="1"/>
    <col min="4290" max="4290" width="12.81640625" hidden="true" customWidth="true" style="1"/>
    <col min="4291" max="4291" width="12.81640625" hidden="true" customWidth="true" style="1"/>
    <col min="4292" max="4292" width="12.81640625" hidden="true" customWidth="true" style="1"/>
    <col min="4293" max="4293" width="12.81640625" hidden="true" customWidth="true" style="1"/>
    <col min="4294" max="4294" width="12.81640625" hidden="true" customWidth="true" style="1"/>
    <col min="4295" max="4295" width="12.81640625" hidden="true" customWidth="true" style="1"/>
    <col min="4296" max="4296" width="12.81640625" hidden="true" customWidth="true" style="1"/>
    <col min="4297" max="4297" width="12.81640625" hidden="true" customWidth="true" style="1"/>
    <col min="4298" max="4298" width="12.81640625" hidden="true" customWidth="true" style="1"/>
    <col min="4299" max="4299" width="12.81640625" hidden="true" customWidth="true" style="1"/>
    <col min="4300" max="4300" width="12.81640625" hidden="true" customWidth="true" style="1"/>
    <col min="4301" max="4301" width="12.81640625" hidden="true" customWidth="true" style="1"/>
    <col min="4302" max="4302" width="12.81640625" hidden="true" customWidth="true" style="1"/>
    <col min="4303" max="4303" width="12.81640625" hidden="true" customWidth="true" style="1"/>
    <col min="4304" max="4304" width="12.81640625" hidden="true" customWidth="true" style="1"/>
    <col min="4305" max="4305" width="12.81640625" hidden="true" customWidth="true" style="1"/>
    <col min="4306" max="4306" width="12.81640625" hidden="true" customWidth="true" style="1"/>
    <col min="4307" max="4307" width="12.81640625" hidden="true" customWidth="true" style="1"/>
    <col min="4308" max="4308" width="12.81640625" hidden="true" customWidth="true" style="1"/>
    <col min="4309" max="4309" width="12.81640625" hidden="true" customWidth="true" style="1"/>
    <col min="4310" max="4310" width="12.81640625" hidden="true" customWidth="true" style="1"/>
    <col min="4311" max="4311" width="12.81640625" hidden="true" customWidth="true" style="1"/>
    <col min="4312" max="4312" width="12.81640625" hidden="true" customWidth="true" style="1"/>
    <col min="4313" max="4313" width="12.81640625" hidden="true" customWidth="true" style="1"/>
    <col min="4314" max="4314" width="12.81640625" hidden="true" customWidth="true" style="1"/>
    <col min="4315" max="4315" width="12.81640625" hidden="true" customWidth="true" style="1"/>
    <col min="4316" max="4316" width="12.81640625" hidden="true" customWidth="true" style="1"/>
    <col min="4317" max="4317" width="12.81640625" hidden="true" customWidth="true" style="1"/>
    <col min="4318" max="4318" width="12.81640625" hidden="true" customWidth="true" style="1"/>
    <col min="4319" max="4319" width="12.81640625" hidden="true" customWidth="true" style="1"/>
    <col min="4320" max="4320" width="12.81640625" hidden="true" customWidth="true" style="1"/>
    <col min="4321" max="4321" width="12.81640625" hidden="true" customWidth="true" style="1"/>
    <col min="4322" max="4322" width="12.81640625" hidden="true" customWidth="true" style="1"/>
    <col min="4323" max="4323" width="12.81640625" hidden="true" customWidth="true" style="1"/>
    <col min="4324" max="4324" width="12.81640625" hidden="true" customWidth="true" style="1"/>
    <col min="4325" max="4325" width="12.81640625" hidden="true" customWidth="true" style="1"/>
    <col min="4326" max="4326" width="12.81640625" hidden="true" customWidth="true" style="1"/>
    <col min="4327" max="4327" width="12.81640625" hidden="true" customWidth="true" style="1"/>
    <col min="4328" max="4328" width="12.81640625" hidden="true" customWidth="true" style="1"/>
    <col min="4329" max="4329" width="12.81640625" hidden="true" customWidth="true" style="1"/>
    <col min="4330" max="4330" width="12.81640625" hidden="true" customWidth="true" style="1"/>
    <col min="4331" max="4331" width="12.81640625" hidden="true" customWidth="true" style="1"/>
    <col min="4332" max="4332" width="12.81640625" hidden="true" customWidth="true" style="1"/>
    <col min="4333" max="4333" width="12.81640625" hidden="true" customWidth="true" style="1"/>
    <col min="4334" max="4334" width="12.81640625" hidden="true" customWidth="true" style="1"/>
    <col min="4335" max="4335" width="12.81640625" hidden="true" customWidth="true" style="1"/>
    <col min="4336" max="4336" width="12.81640625" hidden="true" customWidth="true" style="1"/>
    <col min="4337" max="4337" width="12.81640625" hidden="true" customWidth="true" style="1"/>
    <col min="4338" max="4338" width="12.81640625" hidden="true" customWidth="true" style="1"/>
    <col min="4339" max="4339" width="12.81640625" hidden="true" customWidth="true" style="1"/>
    <col min="4340" max="4340" width="12.81640625" hidden="true" customWidth="true" style="1"/>
    <col min="4341" max="4341" width="12.81640625" hidden="true" customWidth="true" style="1"/>
    <col min="4342" max="4342" width="12.81640625" hidden="true" customWidth="true" style="1"/>
    <col min="4343" max="4343" width="12.81640625" hidden="true" customWidth="true" style="1"/>
    <col min="4344" max="4344" width="12.81640625" hidden="true" customWidth="true" style="1"/>
    <col min="4345" max="4345" width="12.81640625" hidden="true" customWidth="true" style="1"/>
    <col min="4346" max="4346" width="12.81640625" hidden="true" customWidth="true" style="1"/>
    <col min="4347" max="4347" width="12.81640625" hidden="true" customWidth="true" style="1"/>
    <col min="4348" max="4348" width="12.81640625" hidden="true" customWidth="true" style="1"/>
    <col min="4349" max="4349" width="12.81640625" hidden="true" customWidth="true" style="1"/>
    <col min="4350" max="4350" width="12.81640625" hidden="true" customWidth="true" style="1"/>
    <col min="4351" max="4351" width="12.81640625" hidden="true" customWidth="true" style="1"/>
    <col min="4352" max="4352" width="12.81640625" hidden="true" customWidth="true" style="1"/>
    <col min="4353" max="4353" width="12.81640625" hidden="true" customWidth="true" style="1"/>
    <col min="4354" max="4354" width="12.81640625" hidden="true" customWidth="true" style="1"/>
    <col min="4355" max="4355" width="12.81640625" hidden="true" customWidth="true" style="1"/>
    <col min="4356" max="4356" width="12.81640625" hidden="true" customWidth="true" style="1"/>
    <col min="4357" max="4357" width="12.81640625" hidden="true" customWidth="true" style="1"/>
    <col min="4358" max="4358" width="12.81640625" hidden="true" customWidth="true" style="1"/>
    <col min="4359" max="4359" width="12.81640625" hidden="true" customWidth="true" style="1"/>
    <col min="4360" max="4360" width="12.81640625" hidden="true" customWidth="true" style="1"/>
    <col min="4361" max="4361" width="12.81640625" hidden="true" customWidth="true" style="1"/>
    <col min="4362" max="4362" width="12.81640625" hidden="true" customWidth="true" style="1"/>
    <col min="4363" max="4363" width="12.81640625" hidden="true" customWidth="true" style="1"/>
    <col min="4364" max="4364" width="12.81640625" hidden="true" customWidth="true" style="1"/>
    <col min="4365" max="4365" width="12.81640625" hidden="true" customWidth="true" style="1"/>
    <col min="4366" max="4366" width="12.81640625" hidden="true" customWidth="true" style="1"/>
    <col min="4367" max="4367" width="12.81640625" hidden="true" customWidth="true" style="1"/>
    <col min="4368" max="4368" width="12.81640625" hidden="true" customWidth="true" style="1"/>
    <col min="4369" max="4369" width="12.81640625" hidden="true" customWidth="true" style="1"/>
    <col min="4370" max="4370" width="12.81640625" hidden="true" customWidth="true" style="1"/>
    <col min="4371" max="4371" width="12.81640625" hidden="true" customWidth="true" style="1"/>
    <col min="4372" max="4372" width="12.81640625" hidden="true" customWidth="true" style="1"/>
    <col min="4373" max="4373" width="12.81640625" hidden="true" customWidth="true" style="1"/>
    <col min="4374" max="4374" width="12.81640625" hidden="true" customWidth="true" style="1"/>
    <col min="4375" max="4375" width="12.81640625" hidden="true" customWidth="true" style="1"/>
    <col min="4376" max="4376" width="12.81640625" hidden="true" customWidth="true" style="1"/>
    <col min="4377" max="4377" width="12.81640625" hidden="true" customWidth="true" style="1"/>
    <col min="4378" max="4378" width="12.81640625" hidden="true" customWidth="true" style="1"/>
    <col min="4379" max="4379" width="12.81640625" hidden="true" customWidth="true" style="1"/>
    <col min="4380" max="4380" width="12.81640625" hidden="true" customWidth="true" style="1"/>
    <col min="4381" max="4381" width="12.81640625" hidden="true" customWidth="true" style="1"/>
    <col min="4382" max="4382" width="12.81640625" hidden="true" customWidth="true" style="1"/>
    <col min="4383" max="4383" width="12.81640625" hidden="true" customWidth="true" style="1"/>
    <col min="4384" max="4384" width="12.81640625" hidden="true" customWidth="true" style="1"/>
    <col min="4385" max="4385" width="12.81640625" hidden="true" customWidth="true" style="1"/>
    <col min="4386" max="4386" width="12.81640625" hidden="true" customWidth="true" style="1"/>
    <col min="4387" max="4387" width="12.81640625" hidden="true" customWidth="true" style="1"/>
    <col min="4388" max="4388" width="12.81640625" hidden="true" customWidth="true" style="1"/>
    <col min="4389" max="4389" width="12.81640625" hidden="true" customWidth="true" style="1"/>
    <col min="4390" max="4390" width="12.81640625" hidden="true" customWidth="true" style="1"/>
    <col min="4391" max="4391" width="12.81640625" hidden="true" customWidth="true" style="1"/>
    <col min="4392" max="4392" width="12.81640625" hidden="true" customWidth="true" style="1"/>
    <col min="4393" max="4393" width="12.81640625" hidden="true" customWidth="true" style="1"/>
    <col min="4394" max="4394" width="12.81640625" hidden="true" customWidth="true" style="1"/>
    <col min="4395" max="4395" width="12.81640625" hidden="true" customWidth="true" style="1"/>
    <col min="4396" max="4396" width="12.81640625" hidden="true" customWidth="true" style="1"/>
    <col min="4397" max="4397" width="12.81640625" hidden="true" customWidth="true" style="1"/>
    <col min="4398" max="4398" width="12.81640625" hidden="true" customWidth="true" style="1"/>
    <col min="4399" max="4399" width="12.81640625" hidden="true" customWidth="true" style="1"/>
    <col min="4400" max="4400" width="12.81640625" hidden="true" customWidth="true" style="1"/>
    <col min="4401" max="4401" width="12.81640625" hidden="true" customWidth="true" style="1"/>
    <col min="4402" max="4402" width="12.81640625" hidden="true" customWidth="true" style="1"/>
    <col min="4403" max="4403" width="12.81640625" hidden="true" customWidth="true" style="1"/>
    <col min="4404" max="4404" width="12.81640625" hidden="true" customWidth="true" style="1"/>
    <col min="4405" max="4405" width="12.81640625" hidden="true" customWidth="true" style="1"/>
    <col min="4406" max="4406" width="12.81640625" hidden="true" customWidth="true" style="1"/>
    <col min="4407" max="4407" width="12.81640625" hidden="true" customWidth="true" style="1"/>
    <col min="4408" max="4408" width="12.81640625" hidden="true" customWidth="true" style="1"/>
    <col min="4409" max="4409" width="12.81640625" hidden="true" customWidth="true" style="1"/>
    <col min="4410" max="4410" width="12.81640625" hidden="true" customWidth="true" style="1"/>
    <col min="4411" max="4411" width="12.81640625" hidden="true" customWidth="true" style="1"/>
    <col min="4412" max="4412" width="12.81640625" hidden="true" customWidth="true" style="1"/>
    <col min="4413" max="4413" width="12.81640625" hidden="true" customWidth="true" style="1"/>
    <col min="4414" max="4414" width="12.81640625" hidden="true" customWidth="true" style="1"/>
    <col min="4415" max="4415" width="12.81640625" hidden="true" customWidth="true" style="1"/>
    <col min="4416" max="4416" width="12.81640625" hidden="true" customWidth="true" style="1"/>
    <col min="4417" max="4417" width="12.81640625" hidden="true" customWidth="true" style="1"/>
    <col min="4418" max="4418" width="12.81640625" hidden="true" customWidth="true" style="1"/>
    <col min="4419" max="4419" width="12.81640625" hidden="true" customWidth="true" style="1"/>
    <col min="4420" max="4420" width="12.81640625" hidden="true" customWidth="true" style="1"/>
    <col min="4421" max="4421" width="12.81640625" hidden="true" customWidth="true" style="1"/>
    <col min="4422" max="4422" width="12.81640625" hidden="true" customWidth="true" style="1"/>
    <col min="4423" max="4423" width="12.81640625" hidden="true" customWidth="true" style="1"/>
    <col min="4424" max="4424" width="12.81640625" hidden="true" customWidth="true" style="1"/>
    <col min="4425" max="4425" width="12.81640625" hidden="true" customWidth="true" style="1"/>
    <col min="4426" max="4426" width="12.81640625" hidden="true" customWidth="true" style="1"/>
    <col min="4427" max="4427" width="12.81640625" hidden="true" customWidth="true" style="1"/>
    <col min="4428" max="4428" width="12.81640625" hidden="true" customWidth="true" style="1"/>
    <col min="4429" max="4429" width="12.81640625" hidden="true" customWidth="true" style="1"/>
    <col min="4430" max="4430" width="12.81640625" hidden="true" customWidth="true" style="1"/>
    <col min="4431" max="4431" width="12.81640625" hidden="true" customWidth="true" style="1"/>
    <col min="4432" max="4432" width="12.81640625" hidden="true" customWidth="true" style="1"/>
    <col min="4433" max="4433" width="12.81640625" hidden="true" customWidth="true" style="1"/>
    <col min="4434" max="4434" width="12.81640625" hidden="true" customWidth="true" style="1"/>
    <col min="4435" max="4435" width="12.81640625" hidden="true" customWidth="true" style="1"/>
    <col min="4436" max="4436" width="12.81640625" hidden="true" customWidth="true" style="1"/>
    <col min="4437" max="4437" width="12.81640625" hidden="true" customWidth="true" style="1"/>
    <col min="4438" max="4438" width="12.81640625" hidden="true" customWidth="true" style="1"/>
    <col min="4439" max="4439" width="12.81640625" hidden="true" customWidth="true" style="1"/>
    <col min="4440" max="4440" width="12.81640625" hidden="true" customWidth="true" style="1"/>
    <col min="4441" max="4441" width="12.81640625" hidden="true" customWidth="true" style="1"/>
    <col min="4442" max="4442" width="12.81640625" hidden="true" customWidth="true" style="1"/>
    <col min="4443" max="4443" width="12.81640625" hidden="true" customWidth="true" style="1"/>
    <col min="4444" max="4444" width="12.81640625" hidden="true" customWidth="true" style="1"/>
    <col min="4445" max="4445" width="12.81640625" hidden="true" customWidth="true" style="1"/>
    <col min="4446" max="4446" width="12.81640625" hidden="true" customWidth="true" style="1"/>
    <col min="4447" max="4447" width="12.81640625" hidden="true" customWidth="true" style="1"/>
    <col min="4448" max="4448" width="12.81640625" hidden="true" customWidth="true" style="1"/>
    <col min="4449" max="4449" width="12.81640625" hidden="true" customWidth="true" style="1"/>
    <col min="4450" max="4450" width="12.81640625" hidden="true" customWidth="true" style="1"/>
    <col min="4451" max="4451" width="12.81640625" hidden="true" customWidth="true" style="1"/>
    <col min="4452" max="4452" width="12.81640625" hidden="true" customWidth="true" style="1"/>
    <col min="4453" max="4453" width="12.81640625" hidden="true" customWidth="true" style="1"/>
    <col min="4454" max="4454" width="12.81640625" hidden="true" customWidth="true" style="1"/>
    <col min="4455" max="4455" width="12.81640625" hidden="true" customWidth="true" style="1"/>
    <col min="4456" max="4456" width="12.81640625" hidden="true" customWidth="true" style="1"/>
    <col min="4457" max="4457" width="12.81640625" hidden="true" customWidth="true" style="1"/>
    <col min="4458" max="4458" width="12.81640625" hidden="true" customWidth="true" style="1"/>
    <col min="4459" max="4459" width="12.81640625" hidden="true" customWidth="true" style="1"/>
    <col min="4460" max="4460" width="12.81640625" hidden="true" customWidth="true" style="1"/>
    <col min="4461" max="4461" width="12.81640625" hidden="true" customWidth="true" style="1"/>
    <col min="4462" max="4462" width="12.81640625" hidden="true" customWidth="true" style="1"/>
    <col min="4463" max="4463" width="12.81640625" hidden="true" customWidth="true" style="1"/>
    <col min="4464" max="4464" width="12.81640625" hidden="true" customWidth="true" style="1"/>
    <col min="4465" max="4465" width="12.81640625" hidden="true" customWidth="true" style="1"/>
    <col min="4466" max="4466" width="12.81640625" hidden="true" customWidth="true" style="1"/>
    <col min="4467" max="4467" width="12.81640625" hidden="true" customWidth="true" style="1"/>
    <col min="4468" max="4468" width="12.81640625" hidden="true" customWidth="true" style="1"/>
    <col min="4469" max="4469" width="12.81640625" hidden="true" customWidth="true" style="1"/>
    <col min="4470" max="4470" width="12.81640625" hidden="true" customWidth="true" style="1"/>
    <col min="4471" max="4471" width="12.81640625" hidden="true" customWidth="true" style="1"/>
    <col min="4472" max="4472" width="12.81640625" hidden="true" customWidth="true" style="1"/>
    <col min="4473" max="4473" width="12.81640625" hidden="true" customWidth="true" style="1"/>
    <col min="4474" max="4474" width="12.81640625" hidden="true" customWidth="true" style="1"/>
    <col min="4475" max="4475" width="12.81640625" hidden="true" customWidth="true" style="1"/>
    <col min="4476" max="4476" width="12.81640625" hidden="true" customWidth="true" style="1"/>
    <col min="4477" max="4477" width="12.81640625" hidden="true" customWidth="true" style="1"/>
    <col min="4478" max="4478" width="12.81640625" hidden="true" customWidth="true" style="1"/>
    <col min="4479" max="4479" width="12.81640625" hidden="true" customWidth="true" style="1"/>
    <col min="4480" max="4480" width="12.81640625" hidden="true" customWidth="true" style="1"/>
    <col min="4481" max="4481" width="12.81640625" hidden="true" customWidth="true" style="1"/>
    <col min="4482" max="4482" width="12.81640625" hidden="true" customWidth="true" style="1"/>
    <col min="4483" max="4483" width="12.81640625" hidden="true" customWidth="true" style="1"/>
    <col min="4484" max="4484" width="12.81640625" hidden="true" customWidth="true" style="1"/>
    <col min="4485" max="4485" width="12.81640625" hidden="true" customWidth="true" style="1"/>
    <col min="4486" max="4486" width="12.81640625" hidden="true" customWidth="true" style="1"/>
    <col min="4487" max="4487" width="12.81640625" hidden="true" customWidth="true" style="1"/>
    <col min="4488" max="4488" width="12.81640625" hidden="true" customWidth="true" style="1"/>
    <col min="4489" max="4489" width="12.81640625" hidden="true" customWidth="true" style="1"/>
    <col min="4490" max="4490" width="12.81640625" hidden="true" customWidth="true" style="1"/>
    <col min="4491" max="4491" width="12.81640625" hidden="true" customWidth="true" style="1"/>
    <col min="4492" max="4492" width="12.81640625" hidden="true" customWidth="true" style="1"/>
    <col min="4493" max="4493" width="12.81640625" hidden="true" customWidth="true" style="1"/>
    <col min="4494" max="4494" width="12.81640625" hidden="true" customWidth="true" style="1"/>
    <col min="4495" max="4495" width="12.81640625" hidden="true" customWidth="true" style="1"/>
    <col min="4496" max="4496" width="12.81640625" hidden="true" customWidth="true" style="1"/>
    <col min="4497" max="4497" width="12.81640625" hidden="true" customWidth="true" style="1"/>
    <col min="4498" max="4498" width="12.81640625" hidden="true" customWidth="true" style="1"/>
    <col min="4499" max="4499" width="12.81640625" hidden="true" customWidth="true" style="1"/>
    <col min="4500" max="4500" width="12.81640625" hidden="true" customWidth="true" style="1"/>
    <col min="4501" max="4501" width="12.81640625" hidden="true" customWidth="true" style="1"/>
    <col min="4502" max="4502" width="12.81640625" hidden="true" customWidth="true" style="1"/>
    <col min="4503" max="4503" width="12.81640625" hidden="true" customWidth="true" style="1"/>
    <col min="4504" max="4504" width="12.81640625" hidden="true" customWidth="true" style="1"/>
    <col min="4505" max="4505" width="12.81640625" hidden="true" customWidth="true" style="1"/>
    <col min="4506" max="4506" width="12.81640625" hidden="true" customWidth="true" style="1"/>
    <col min="4507" max="4507" width="12.81640625" hidden="true" customWidth="true" style="1"/>
    <col min="4508" max="4508" width="12.81640625" hidden="true" customWidth="true" style="1"/>
    <col min="4509" max="4509" width="12.81640625" hidden="true" customWidth="true" style="1"/>
    <col min="4510" max="4510" width="12.81640625" hidden="true" customWidth="true" style="1"/>
    <col min="4511" max="4511" width="12.81640625" hidden="true" customWidth="true" style="1"/>
    <col min="4512" max="4512" width="12.81640625" hidden="true" customWidth="true" style="1"/>
    <col min="4513" max="4513" width="12.81640625" hidden="true" customWidth="true" style="1"/>
    <col min="4514" max="4514" width="12.81640625" hidden="true" customWidth="true" style="1"/>
    <col min="4515" max="4515" width="12.81640625" hidden="true" customWidth="true" style="1"/>
    <col min="4516" max="4516" width="12.81640625" hidden="true" customWidth="true" style="1"/>
    <col min="4517" max="4517" width="12.81640625" hidden="true" customWidth="true" style="1"/>
    <col min="4518" max="4518" width="12.81640625" hidden="true" customWidth="true" style="1"/>
    <col min="4519" max="4519" width="12.81640625" hidden="true" customWidth="true" style="1"/>
    <col min="4520" max="4520" width="12.81640625" hidden="true" customWidth="true" style="1"/>
    <col min="4521" max="4521" width="12.81640625" hidden="true" customWidth="true" style="1"/>
    <col min="4522" max="4522" width="12.81640625" hidden="true" customWidth="true" style="1"/>
    <col min="4523" max="4523" width="12.81640625" hidden="true" customWidth="true" style="1"/>
    <col min="4524" max="4524" width="12.81640625" hidden="true" customWidth="true" style="1"/>
    <col min="4525" max="4525" width="12.81640625" hidden="true" customWidth="true" style="1"/>
    <col min="4526" max="4526" width="12.81640625" hidden="true" customWidth="true" style="1"/>
    <col min="4527" max="4527" width="12.81640625" hidden="true" customWidth="true" style="1"/>
    <col min="4528" max="4528" width="12.81640625" hidden="true" customWidth="true" style="1"/>
    <col min="4529" max="4529" width="12.81640625" hidden="true" customWidth="true" style="1"/>
    <col min="4530" max="4530" width="12.81640625" hidden="true" customWidth="true" style="1"/>
    <col min="4531" max="4531" width="12.81640625" hidden="true" customWidth="true" style="1"/>
    <col min="4532" max="4532" width="12.81640625" hidden="true" customWidth="true" style="1"/>
    <col min="4533" max="4533" width="12.81640625" hidden="true" customWidth="true" style="1"/>
    <col min="4534" max="4534" width="12.81640625" hidden="true" customWidth="true" style="1"/>
    <col min="4535" max="4535" width="12.81640625" hidden="true" customWidth="true" style="1"/>
    <col min="4536" max="4536" width="12.81640625" hidden="true" customWidth="true" style="1"/>
    <col min="4537" max="4537" width="12.81640625" hidden="true" customWidth="true" style="1"/>
    <col min="4538" max="4538" width="12.81640625" hidden="true" customWidth="true" style="1"/>
    <col min="4539" max="4539" width="12.81640625" hidden="true" customWidth="true" style="1"/>
    <col min="4540" max="4540" width="12.81640625" hidden="true" customWidth="true" style="1"/>
    <col min="4541" max="4541" width="12.81640625" hidden="true" customWidth="true" style="1"/>
    <col min="4542" max="4542" width="12.81640625" hidden="true" customWidth="true" style="1"/>
    <col min="4543" max="4543" width="12.81640625" hidden="true" customWidth="true" style="1"/>
    <col min="4544" max="4544" width="12.81640625" hidden="true" customWidth="true" style="1"/>
    <col min="4545" max="4545" width="12.81640625" hidden="true" customWidth="true" style="1"/>
    <col min="4546" max="4546" width="12.81640625" hidden="true" customWidth="true" style="1"/>
    <col min="4547" max="4547" width="12.81640625" hidden="true" customWidth="true" style="1"/>
    <col min="4548" max="4548" width="12.81640625" hidden="true" customWidth="true" style="1"/>
    <col min="4549" max="4549" width="12.81640625" hidden="true" customWidth="true" style="1"/>
    <col min="4550" max="4550" width="12.81640625" hidden="true" customWidth="true" style="1"/>
    <col min="4551" max="4551" width="12.81640625" hidden="true" customWidth="true" style="1"/>
    <col min="4552" max="4552" width="12.81640625" hidden="true" customWidth="true" style="1"/>
    <col min="4553" max="4553" width="12.81640625" hidden="true" customWidth="true" style="1"/>
    <col min="4554" max="4554" width="12.81640625" hidden="true" customWidth="true" style="1"/>
    <col min="4555" max="4555" width="12.81640625" hidden="true" customWidth="true" style="1"/>
    <col min="4556" max="4556" width="12.81640625" hidden="true" customWidth="true" style="1"/>
    <col min="4557" max="4557" width="12.81640625" hidden="true" customWidth="true" style="1"/>
    <col min="4558" max="4558" width="12.81640625" hidden="true" customWidth="true" style="1"/>
    <col min="4559" max="4559" width="12.81640625" hidden="true" customWidth="true" style="1"/>
    <col min="4560" max="4560" width="12.81640625" hidden="true" customWidth="true" style="1"/>
    <col min="4561" max="4561" width="12.81640625" hidden="true" customWidth="true" style="1"/>
    <col min="4562" max="4562" width="12.81640625" hidden="true" customWidth="true" style="1"/>
    <col min="4563" max="4563" width="12.81640625" hidden="true" customWidth="true" style="1"/>
    <col min="4564" max="4564" width="12.81640625" hidden="true" customWidth="true" style="1"/>
    <col min="4565" max="4565" width="12.81640625" hidden="true" customWidth="true" style="1"/>
    <col min="4566" max="4566" width="12.81640625" hidden="true" customWidth="true" style="1"/>
    <col min="4567" max="4567" width="12.81640625" hidden="true" customWidth="true" style="1"/>
    <col min="4568" max="4568" width="12.81640625" hidden="true" customWidth="true" style="1"/>
    <col min="4569" max="4569" width="12.81640625" hidden="true" customWidth="true" style="1"/>
    <col min="4570" max="4570" width="12.81640625" hidden="true" customWidth="true" style="1"/>
    <col min="4571" max="4571" width="12.81640625" hidden="true" customWidth="true" style="1"/>
    <col min="4572" max="4572" width="12.81640625" hidden="true" customWidth="true" style="1"/>
    <col min="4573" max="4573" width="12.81640625" hidden="true" customWidth="true" style="1"/>
    <col min="4574" max="4574" width="12.81640625" hidden="true" customWidth="true" style="1"/>
    <col min="4575" max="4575" width="12.81640625" hidden="true" customWidth="true" style="1"/>
    <col min="4576" max="4576" width="12.81640625" hidden="true" customWidth="true" style="1"/>
    <col min="4577" max="4577" width="12.81640625" hidden="true" customWidth="true" style="1"/>
    <col min="4578" max="4578" width="12.81640625" hidden="true" customWidth="true" style="1"/>
    <col min="4579" max="4579" width="12.81640625" hidden="true" customWidth="true" style="1"/>
    <col min="4580" max="4580" width="12.81640625" hidden="true" customWidth="true" style="1"/>
    <col min="4581" max="4581" width="12.81640625" hidden="true" customWidth="true" style="1"/>
    <col min="4582" max="4582" width="12.81640625" hidden="true" customWidth="true" style="1"/>
    <col min="4583" max="4583" width="12.81640625" hidden="true" customWidth="true" style="1"/>
    <col min="4584" max="4584" width="12.81640625" hidden="true" customWidth="true" style="1"/>
    <col min="4585" max="4585" width="12.81640625" hidden="true" customWidth="true" style="1"/>
    <col min="4586" max="4586" width="12.81640625" hidden="true" customWidth="true" style="1"/>
    <col min="4587" max="4587" width="12.81640625" hidden="true" customWidth="true" style="1"/>
    <col min="4588" max="4588" width="12.81640625" hidden="true" customWidth="true" style="1"/>
    <col min="4589" max="4589" width="12.81640625" hidden="true" customWidth="true" style="1"/>
    <col min="4590" max="4590" width="12.81640625" hidden="true" customWidth="true" style="1"/>
    <col min="4591" max="4591" width="12.81640625" hidden="true" customWidth="true" style="1"/>
    <col min="4592" max="4592" width="12.81640625" hidden="true" customWidth="true" style="1"/>
    <col min="4593" max="4593" width="12.81640625" hidden="true" customWidth="true" style="1"/>
    <col min="4594" max="4594" width="12.81640625" hidden="true" customWidth="true" style="1"/>
    <col min="4595" max="4595" width="12.81640625" hidden="true" customWidth="true" style="1"/>
    <col min="4596" max="4596" width="12.81640625" hidden="true" customWidth="true" style="1"/>
    <col min="4597" max="4597" width="12.81640625" hidden="true" customWidth="true" style="1"/>
    <col min="4598" max="4598" width="12.81640625" hidden="true" customWidth="true" style="1"/>
    <col min="4599" max="4599" width="12.81640625" hidden="true" customWidth="true" style="1"/>
    <col min="4600" max="4600" width="12.81640625" hidden="true" customWidth="true" style="1"/>
    <col min="4601" max="4601" width="12.81640625" hidden="true" customWidth="true" style="1"/>
    <col min="4602" max="4602" width="12.81640625" hidden="true" customWidth="true" style="1"/>
    <col min="4603" max="4603" width="12.81640625" hidden="true" customWidth="true" style="1"/>
    <col min="4604" max="4604" width="12.81640625" hidden="true" customWidth="true" style="1"/>
    <col min="4605" max="4605" width="12.81640625" hidden="true" customWidth="true" style="1"/>
    <col min="4606" max="4606" width="12.81640625" hidden="true" customWidth="true" style="1"/>
    <col min="4607" max="4607" width="12.81640625" hidden="true" customWidth="true" style="1"/>
    <col min="4608" max="4608" width="12.81640625" hidden="true" customWidth="true" style="1"/>
    <col min="4609" max="4609" width="12.81640625" hidden="true" customWidth="true" style="1"/>
    <col min="4610" max="4610" width="12.81640625" hidden="true" customWidth="true" style="1"/>
    <col min="4611" max="4611" width="12.81640625" hidden="true" customWidth="true" style="1"/>
    <col min="4612" max="4612" width="12.81640625" hidden="true" customWidth="true" style="1"/>
    <col min="4613" max="4613" width="12.81640625" hidden="true" customWidth="true" style="1"/>
    <col min="4614" max="4614" width="12.81640625" hidden="true" customWidth="true" style="1"/>
    <col min="4615" max="4615" width="12.81640625" hidden="true" customWidth="true" style="1"/>
    <col min="4616" max="4616" width="12.81640625" hidden="true" customWidth="true" style="1"/>
    <col min="4617" max="4617" width="12.81640625" hidden="true" customWidth="true" style="1"/>
    <col min="4618" max="4618" width="12.81640625" hidden="true" customWidth="true" style="1"/>
    <col min="4619" max="4619" width="12.81640625" hidden="true" customWidth="true" style="1"/>
    <col min="4620" max="4620" width="12.81640625" hidden="true" customWidth="true" style="1"/>
    <col min="4621" max="4621" width="12.81640625" hidden="true" customWidth="true" style="1"/>
    <col min="4622" max="4622" width="12.81640625" hidden="true" customWidth="true" style="1"/>
    <col min="4623" max="4623" width="12.81640625" hidden="true" customWidth="true" style="1"/>
    <col min="4624" max="4624" width="12.81640625" hidden="true" customWidth="true" style="1"/>
    <col min="4625" max="4625" width="12.81640625" hidden="true" customWidth="true" style="1"/>
    <col min="4626" max="4626" width="12.81640625" hidden="true" customWidth="true" style="1"/>
    <col min="4627" max="4627" width="12.81640625" hidden="true" customWidth="true" style="1"/>
    <col min="4628" max="4628" width="12.81640625" hidden="true" customWidth="true" style="1"/>
    <col min="4629" max="4629" width="12.81640625" hidden="true" customWidth="true" style="1"/>
    <col min="4630" max="4630" width="12.81640625" hidden="true" customWidth="true" style="1"/>
    <col min="4631" max="4631" width="12.81640625" hidden="true" customWidth="true" style="1"/>
    <col min="4632" max="4632" width="12.81640625" hidden="true" customWidth="true" style="1"/>
    <col min="4633" max="4633" width="12.81640625" hidden="true" customWidth="true" style="1"/>
    <col min="4634" max="4634" width="12.81640625" hidden="true" customWidth="true" style="1"/>
    <col min="4635" max="4635" width="12.81640625" hidden="true" customWidth="true" style="1"/>
    <col min="4636" max="4636" width="12.81640625" hidden="true" customWidth="true" style="1"/>
    <col min="4637" max="4637" width="12.81640625" hidden="true" customWidth="true" style="1"/>
    <col min="4638" max="4638" width="12.81640625" hidden="true" customWidth="true" style="1"/>
    <col min="4639" max="4639" width="12.81640625" hidden="true" customWidth="true" style="1"/>
    <col min="4640" max="4640" width="12.81640625" hidden="true" customWidth="true" style="1"/>
    <col min="4641" max="4641" width="12.81640625" hidden="true" customWidth="true" style="1"/>
    <col min="4642" max="4642" width="12.81640625" hidden="true" customWidth="true" style="1"/>
    <col min="4643" max="4643" width="12.81640625" hidden="true" customWidth="true" style="1"/>
    <col min="4644" max="4644" width="12.81640625" hidden="true" customWidth="true" style="1"/>
    <col min="4645" max="4645" width="12.81640625" hidden="true" customWidth="true" style="1"/>
    <col min="4646" max="4646" width="12.81640625" hidden="true" customWidth="true" style="1"/>
    <col min="4647" max="4647" width="12.81640625" hidden="true" customWidth="true" style="1"/>
    <col min="4648" max="4648" width="12.81640625" hidden="true" customWidth="true" style="1"/>
    <col min="4649" max="4649" width="12.81640625" hidden="true" customWidth="true" style="1"/>
    <col min="4650" max="4650" width="12.81640625" hidden="true" customWidth="true" style="1"/>
    <col min="4651" max="4651" width="12.81640625" hidden="true" customWidth="true" style="1"/>
    <col min="4652" max="4652" width="12.81640625" hidden="true" customWidth="true" style="1"/>
    <col min="4653" max="4653" width="12.81640625" hidden="true" customWidth="true" style="1"/>
    <col min="4654" max="4654" width="12.81640625" hidden="true" customWidth="true" style="1"/>
    <col min="4655" max="4655" width="12.81640625" hidden="true" customWidth="true" style="1"/>
    <col min="4656" max="4656" width="12.81640625" hidden="true" customWidth="true" style="1"/>
    <col min="4657" max="4657" width="12.81640625" hidden="true" customWidth="true" style="1"/>
    <col min="4658" max="4658" width="12.81640625" hidden="true" customWidth="true" style="1"/>
    <col min="4659" max="4659" width="12.81640625" hidden="true" customWidth="true" style="1"/>
    <col min="4660" max="4660" width="12.81640625" hidden="true" customWidth="true" style="1"/>
    <col min="4661" max="4661" width="12.81640625" hidden="true" customWidth="true" style="1"/>
    <col min="4662" max="4662" width="12.81640625" hidden="true" customWidth="true" style="1"/>
    <col min="4663" max="4663" width="12.81640625" hidden="true" customWidth="true" style="1"/>
    <col min="4664" max="4664" width="12.81640625" hidden="true" customWidth="true" style="1"/>
    <col min="4665" max="4665" width="12.81640625" hidden="true" customWidth="true" style="1"/>
    <col min="4666" max="4666" width="12.81640625" hidden="true" customWidth="true" style="1"/>
    <col min="4667" max="4667" width="12.81640625" hidden="true" customWidth="true" style="1"/>
    <col min="4668" max="4668" width="12.81640625" hidden="true" customWidth="true" style="1"/>
    <col min="4669" max="4669" width="12.81640625" hidden="true" customWidth="true" style="1"/>
    <col min="4670" max="4670" width="12.81640625" hidden="true" customWidth="true" style="1"/>
    <col min="4671" max="4671" width="12.81640625" hidden="true" customWidth="true" style="1"/>
    <col min="4672" max="4672" width="12.81640625" hidden="true" customWidth="true" style="1"/>
    <col min="4673" max="4673" width="12.81640625" hidden="true" customWidth="true" style="1"/>
    <col min="4674" max="4674" width="12.81640625" hidden="true" customWidth="true" style="1"/>
    <col min="4675" max="4675" width="12.81640625" hidden="true" customWidth="true" style="1"/>
    <col min="4676" max="4676" width="12.81640625" hidden="true" customWidth="true" style="1"/>
    <col min="4677" max="4677" width="12.81640625" hidden="true" customWidth="true" style="1"/>
    <col min="4678" max="4678" width="12.81640625" hidden="true" customWidth="true" style="1"/>
    <col min="4679" max="4679" width="12.81640625" hidden="true" customWidth="true" style="1"/>
    <col min="4680" max="4680" width="12.81640625" hidden="true" customWidth="true" style="1"/>
    <col min="4681" max="4681" width="12.81640625" hidden="true" customWidth="true" style="1"/>
    <col min="4682" max="4682" width="12.81640625" hidden="true" customWidth="true" style="1"/>
    <col min="4683" max="4683" width="12.81640625" hidden="true" customWidth="true" style="1"/>
    <col min="4684" max="4684" width="12.81640625" hidden="true" customWidth="true" style="1"/>
    <col min="4685" max="4685" width="12.81640625" hidden="true" customWidth="true" style="1"/>
    <col min="4686" max="4686" width="12.81640625" hidden="true" customWidth="true" style="1"/>
    <col min="4687" max="4687" width="12.81640625" hidden="true" customWidth="true" style="1"/>
    <col min="4688" max="4688" width="12.81640625" hidden="true" customWidth="true" style="1"/>
    <col min="4689" max="4689" width="12.81640625" hidden="true" customWidth="true" style="1"/>
    <col min="4690" max="4690" width="12.81640625" hidden="true" customWidth="true" style="1"/>
    <col min="4691" max="4691" width="12.81640625" hidden="true" customWidth="true" style="1"/>
    <col min="4692" max="4692" width="12.81640625" hidden="true" customWidth="true" style="1"/>
    <col min="4693" max="4693" width="12.81640625" hidden="true" customWidth="true" style="1"/>
    <col min="4694" max="4694" width="12.81640625" hidden="true" customWidth="true" style="1"/>
    <col min="4695" max="4695" width="12.81640625" hidden="true" customWidth="true" style="1"/>
    <col min="4696" max="4696" width="12.81640625" hidden="true" customWidth="true" style="1"/>
    <col min="4697" max="4697" width="12.81640625" hidden="true" customWidth="true" style="1"/>
    <col min="4698" max="4698" width="12.81640625" hidden="true" customWidth="true" style="1"/>
    <col min="4699" max="4699" width="12.81640625" hidden="true" customWidth="true" style="1"/>
    <col min="4700" max="4700" width="12.81640625" hidden="true" customWidth="true" style="1"/>
    <col min="4701" max="4701" width="12.81640625" hidden="true" customWidth="true" style="1"/>
    <col min="4702" max="4702" width="12.81640625" hidden="true" customWidth="true" style="1"/>
    <col min="4703" max="4703" width="12.81640625" hidden="true" customWidth="true" style="1"/>
    <col min="4704" max="4704" width="12.81640625" hidden="true" customWidth="true" style="1"/>
    <col min="4705" max="4705" width="12.81640625" hidden="true" customWidth="true" style="1"/>
    <col min="4706" max="4706" width="12.81640625" hidden="true" customWidth="true" style="1"/>
    <col min="4707" max="4707" width="12.81640625" hidden="true" customWidth="true" style="1"/>
    <col min="4708" max="4708" width="12.81640625" hidden="true" customWidth="true" style="1"/>
    <col min="4709" max="4709" width="12.81640625" hidden="true" customWidth="true" style="1"/>
    <col min="4710" max="4710" width="12.81640625" hidden="true" customWidth="true" style="1"/>
    <col min="4711" max="4711" width="12.81640625" hidden="true" customWidth="true" style="1"/>
    <col min="4712" max="4712" width="12.81640625" hidden="true" customWidth="true" style="1"/>
    <col min="4713" max="4713" width="12.81640625" hidden="true" customWidth="true" style="1"/>
    <col min="4714" max="4714" width="12.81640625" hidden="true" customWidth="true" style="1"/>
    <col min="4715" max="4715" width="12.81640625" hidden="true" customWidth="true" style="1"/>
    <col min="4716" max="4716" width="12.81640625" hidden="true" customWidth="true" style="1"/>
    <col min="4717" max="4717" width="12.81640625" hidden="true" customWidth="true" style="1"/>
    <col min="4718" max="4718" width="12.81640625" hidden="true" customWidth="true" style="1"/>
    <col min="4719" max="4719" width="12.81640625" hidden="true" customWidth="true" style="1"/>
    <col min="4720" max="4720" width="12.81640625" hidden="true" customWidth="true" style="1"/>
    <col min="4721" max="4721" width="12.81640625" hidden="true" customWidth="true" style="1"/>
    <col min="4722" max="4722" width="12.81640625" hidden="true" customWidth="true" style="1"/>
    <col min="4723" max="4723" width="12.81640625" hidden="true" customWidth="true" style="1"/>
    <col min="4724" max="4724" width="12.81640625" hidden="true" customWidth="true" style="1"/>
    <col min="4725" max="4725" width="12.81640625" hidden="true" customWidth="true" style="1"/>
    <col min="4726" max="4726" width="12.81640625" hidden="true" customWidth="true" style="1"/>
    <col min="4727" max="4727" width="12.81640625" hidden="true" customWidth="true" style="1"/>
    <col min="4728" max="4728" width="12.81640625" hidden="true" customWidth="true" style="1"/>
    <col min="4729" max="4729" width="12.81640625" hidden="true" customWidth="true" style="1"/>
    <col min="4730" max="4730" width="12.81640625" hidden="true" customWidth="true" style="1"/>
    <col min="4731" max="4731" width="12.81640625" hidden="true" customWidth="true" style="1"/>
    <col min="4732" max="4732" width="12.81640625" hidden="true" customWidth="true" style="1"/>
    <col min="4733" max="4733" width="12.81640625" hidden="true" customWidth="true" style="1"/>
    <col min="4734" max="4734" width="12.81640625" hidden="true" customWidth="true" style="1"/>
    <col min="4735" max="4735" width="12.81640625" hidden="true" customWidth="true" style="1"/>
    <col min="4736" max="4736" width="12.81640625" hidden="true" customWidth="true" style="1"/>
    <col min="4737" max="4737" width="12.81640625" hidden="true" customWidth="true" style="1"/>
    <col min="4738" max="4738" width="12.81640625" hidden="true" customWidth="true" style="1"/>
    <col min="4739" max="4739" width="12.81640625" hidden="true" customWidth="true" style="1"/>
    <col min="4740" max="4740" width="12.81640625" hidden="true" customWidth="true" style="1"/>
    <col min="4741" max="4741" width="12.81640625" hidden="true" customWidth="true" style="1"/>
    <col min="4742" max="4742" width="12.81640625" hidden="true" customWidth="true" style="1"/>
    <col min="4743" max="4743" width="12.81640625" hidden="true" customWidth="true" style="1"/>
    <col min="4744" max="4744" width="12.81640625" hidden="true" customWidth="true" style="1"/>
    <col min="4745" max="4745" width="12.81640625" hidden="true" customWidth="true" style="1"/>
    <col min="4746" max="4746" width="12.81640625" hidden="true" customWidth="true" style="1"/>
    <col min="4747" max="4747" width="12.81640625" hidden="true" customWidth="true" style="1"/>
    <col min="4748" max="4748" width="12.81640625" hidden="true" customWidth="true" style="1"/>
    <col min="4749" max="4749" width="12.81640625" hidden="true" customWidth="true" style="1"/>
    <col min="4750" max="4750" width="12.81640625" hidden="true" customWidth="true" style="1"/>
    <col min="4751" max="4751" width="12.81640625" hidden="true" customWidth="true" style="1"/>
    <col min="4752" max="4752" width="12.81640625" hidden="true" customWidth="true" style="1"/>
    <col min="4753" max="4753" width="12.81640625" hidden="true" customWidth="true" style="1"/>
    <col min="4754" max="4754" width="12.81640625" hidden="true" customWidth="true" style="1"/>
    <col min="4755" max="4755" width="12.81640625" hidden="true" customWidth="true" style="1"/>
    <col min="4756" max="4756" width="12.81640625" hidden="true" customWidth="true" style="1"/>
    <col min="4757" max="4757" width="12.81640625" hidden="true" customWidth="true" style="1"/>
    <col min="4758" max="4758" width="12.81640625" hidden="true" customWidth="true" style="1"/>
    <col min="4759" max="4759" width="12.81640625" hidden="true" customWidth="true" style="1"/>
    <col min="4760" max="4760" width="12.81640625" hidden="true" customWidth="true" style="1"/>
    <col min="4761" max="4761" width="12.81640625" hidden="true" customWidth="true" style="1"/>
    <col min="4762" max="4762" width="12.81640625" hidden="true" customWidth="true" style="1"/>
    <col min="4763" max="4763" width="12.81640625" hidden="true" customWidth="true" style="1"/>
    <col min="4764" max="4764" width="12.81640625" hidden="true" customWidth="true" style="1"/>
    <col min="4765" max="4765" width="12.81640625" hidden="true" customWidth="true" style="1"/>
    <col min="4766" max="4766" width="12.81640625" hidden="true" customWidth="true" style="1"/>
    <col min="4767" max="4767" width="12.81640625" hidden="true" customWidth="true" style="1"/>
    <col min="4768" max="4768" width="12.81640625" hidden="true" customWidth="true" style="1"/>
    <col min="4769" max="4769" width="12.81640625" hidden="true" customWidth="true" style="1"/>
    <col min="4770" max="4770" width="12.81640625" hidden="true" customWidth="true" style="1"/>
    <col min="4771" max="4771" width="12.81640625" hidden="true" customWidth="true" style="1"/>
    <col min="4772" max="4772" width="12.81640625" hidden="true" customWidth="true" style="1"/>
    <col min="4773" max="4773" width="12.81640625" hidden="true" customWidth="true" style="1"/>
    <col min="4774" max="4774" width="12.81640625" hidden="true" customWidth="true" style="1"/>
    <col min="4775" max="4775" width="12.81640625" hidden="true" customWidth="true" style="1"/>
    <col min="4776" max="4776" width="12.81640625" hidden="true" customWidth="true" style="1"/>
    <col min="4777" max="4777" width="12.81640625" hidden="true" customWidth="true" style="1"/>
    <col min="4778" max="4778" width="12.81640625" hidden="true" customWidth="true" style="1"/>
    <col min="4779" max="4779" width="12.81640625" hidden="true" customWidth="true" style="1"/>
    <col min="4780" max="4780" width="12.81640625" hidden="true" customWidth="true" style="1"/>
    <col min="4781" max="4781" width="12.81640625" hidden="true" customWidth="true" style="1"/>
    <col min="4782" max="4782" width="12.81640625" hidden="true" customWidth="true" style="1"/>
    <col min="4783" max="4783" width="12.81640625" hidden="true" customWidth="true" style="1"/>
    <col min="4784" max="4784" width="12.81640625" hidden="true" customWidth="true" style="1"/>
    <col min="4785" max="4785" width="12.81640625" hidden="true" customWidth="true" style="1"/>
    <col min="4786" max="4786" width="12.81640625" hidden="true" customWidth="true" style="1"/>
    <col min="4787" max="4787" width="12.81640625" hidden="true" customWidth="true" style="1"/>
    <col min="4788" max="4788" width="12.81640625" hidden="true" customWidth="true" style="1"/>
    <col min="4789" max="4789" width="12.81640625" hidden="true" customWidth="true" style="1"/>
    <col min="4790" max="4790" width="12.81640625" hidden="true" customWidth="true" style="1"/>
    <col min="4791" max="4791" width="12.81640625" hidden="true" customWidth="true" style="1"/>
    <col min="4792" max="4792" width="12.81640625" hidden="true" customWidth="true" style="1"/>
    <col min="4793" max="4793" width="12.81640625" hidden="true" customWidth="true" style="1"/>
    <col min="4794" max="4794" width="12.81640625" hidden="true" customWidth="true" style="1"/>
    <col min="4795" max="4795" width="12.81640625" hidden="true" customWidth="true" style="1"/>
    <col min="4796" max="4796" width="12.81640625" hidden="true" customWidth="true" style="1"/>
    <col min="4797" max="4797" width="12.81640625" hidden="true" customWidth="true" style="1"/>
    <col min="4798" max="4798" width="12.81640625" hidden="true" customWidth="true" style="1"/>
    <col min="4799" max="4799" width="12.81640625" hidden="true" customWidth="true" style="1"/>
    <col min="4800" max="4800" width="12.81640625" hidden="true" customWidth="true" style="1"/>
    <col min="4801" max="4801" width="12.81640625" hidden="true" customWidth="true" style="1"/>
    <col min="4802" max="4802" width="12.81640625" hidden="true" customWidth="true" style="1"/>
    <col min="4803" max="4803" width="12.81640625" hidden="true" customWidth="true" style="1"/>
    <col min="4804" max="4804" width="12.81640625" hidden="true" customWidth="true" style="1"/>
    <col min="4805" max="4805" width="12.81640625" hidden="true" customWidth="true" style="1"/>
    <col min="4806" max="4806" width="12.81640625" hidden="true" customWidth="true" style="1"/>
    <col min="4807" max="4807" width="12.81640625" hidden="true" customWidth="true" style="1"/>
    <col min="4808" max="4808" width="12.81640625" hidden="true" customWidth="true" style="1"/>
    <col min="4809" max="4809" width="12.81640625" hidden="true" customWidth="true" style="1"/>
    <col min="4810" max="4810" width="12.81640625" hidden="true" customWidth="true" style="1"/>
    <col min="4811" max="4811" width="12.81640625" hidden="true" customWidth="true" style="1"/>
    <col min="4812" max="4812" width="12.81640625" hidden="true" customWidth="true" style="1"/>
    <col min="4813" max="4813" width="12.81640625" hidden="true" customWidth="true" style="1"/>
    <col min="4814" max="4814" width="12.81640625" hidden="true" customWidth="true" style="1"/>
    <col min="4815" max="4815" width="12.81640625" hidden="true" customWidth="true" style="1"/>
    <col min="4816" max="4816" width="12.81640625" hidden="true" customWidth="true" style="1"/>
    <col min="4817" max="4817" width="12.81640625" hidden="true" customWidth="true" style="1"/>
    <col min="4818" max="4818" width="12.81640625" hidden="true" customWidth="true" style="1"/>
    <col min="4819" max="4819" width="12.81640625" hidden="true" customWidth="true" style="1"/>
    <col min="4820" max="4820" width="12.81640625" hidden="true" customWidth="true" style="1"/>
    <col min="4821" max="4821" width="12.81640625" hidden="true" customWidth="true" style="1"/>
    <col min="4822" max="4822" width="12.81640625" hidden="true" customWidth="true" style="1"/>
    <col min="4823" max="4823" width="12.81640625" hidden="true" customWidth="true" style="1"/>
    <col min="4824" max="4824" width="12.81640625" hidden="true" customWidth="true" style="1"/>
    <col min="4825" max="4825" width="12.81640625" hidden="true" customWidth="true" style="1"/>
    <col min="4826" max="4826" width="12.81640625" hidden="true" customWidth="true" style="1"/>
    <col min="4827" max="4827" width="12.81640625" hidden="true" customWidth="true" style="1"/>
    <col min="4828" max="4828" width="12.81640625" hidden="true" customWidth="true" style="1"/>
    <col min="4829" max="4829" width="12.81640625" hidden="true" customWidth="true" style="1"/>
    <col min="4830" max="4830" width="12.81640625" hidden="true" customWidth="true" style="1"/>
    <col min="4831" max="4831" width="12.81640625" hidden="true" customWidth="true" style="1"/>
    <col min="4832" max="4832" width="12.81640625" hidden="true" customWidth="true" style="1"/>
    <col min="4833" max="4833" width="12.81640625" hidden="true" customWidth="true" style="1"/>
    <col min="4834" max="4834" width="12.81640625" hidden="true" customWidth="true" style="1"/>
    <col min="4835" max="4835" width="12.81640625" hidden="true" customWidth="true" style="1"/>
    <col min="4836" max="4836" width="12.81640625" hidden="true" customWidth="true" style="1"/>
    <col min="4837" max="4837" width="12.81640625" hidden="true" customWidth="true" style="1"/>
    <col min="4838" max="4838" width="12.81640625" hidden="true" customWidth="true" style="1"/>
    <col min="4839" max="4839" width="12.81640625" hidden="true" customWidth="true" style="1"/>
    <col min="4840" max="4840" width="12.81640625" hidden="true" customWidth="true" style="1"/>
    <col min="4841" max="4841" width="12.81640625" hidden="true" customWidth="true" style="1"/>
    <col min="4842" max="4842" width="12.81640625" hidden="true" customWidth="true" style="1"/>
    <col min="4843" max="4843" width="12.81640625" hidden="true" customWidth="true" style="1"/>
    <col min="4844" max="4844" width="12.81640625" hidden="true" customWidth="true" style="1"/>
    <col min="4845" max="4845" width="12.81640625" hidden="true" customWidth="true" style="1"/>
    <col min="4846" max="4846" width="12.81640625" hidden="true" customWidth="true" style="1"/>
    <col min="4847" max="4847" width="12.81640625" hidden="true" customWidth="true" style="1"/>
    <col min="4848" max="4848" width="12.81640625" hidden="true" customWidth="true" style="1"/>
    <col min="4849" max="4849" width="12.81640625" hidden="true" customWidth="true" style="1"/>
    <col min="4850" max="4850" width="12.81640625" hidden="true" customWidth="true" style="1"/>
    <col min="4851" max="4851" width="12.81640625" hidden="true" customWidth="true" style="1"/>
    <col min="4852" max="4852" width="12.81640625" hidden="true" customWidth="true" style="1"/>
    <col min="4853" max="4853" width="12.81640625" hidden="true" customWidth="true" style="1"/>
    <col min="4854" max="4854" width="12.81640625" hidden="true" customWidth="true" style="1"/>
    <col min="4855" max="4855" width="12.81640625" hidden="true" customWidth="true" style="1"/>
    <col min="4856" max="4856" width="12.81640625" hidden="true" customWidth="true" style="1"/>
    <col min="4857" max="4857" width="12.81640625" hidden="true" customWidth="true" style="1"/>
    <col min="4858" max="4858" width="12.81640625" hidden="true" customWidth="true" style="1"/>
    <col min="4859" max="4859" width="12.81640625" hidden="true" customWidth="true" style="1"/>
    <col min="4860" max="4860" width="12.81640625" hidden="true" customWidth="true" style="1"/>
    <col min="4861" max="4861" width="12.81640625" hidden="true" customWidth="true" style="1"/>
    <col min="4862" max="4862" width="12.81640625" hidden="true" customWidth="true" style="1"/>
    <col min="4863" max="4863" width="12.81640625" hidden="true" customWidth="true" style="1"/>
    <col min="4864" max="4864" width="12.81640625" hidden="true" customWidth="true" style="1"/>
    <col min="4865" max="4865" width="12.81640625" hidden="true" customWidth="true" style="1"/>
    <col min="4866" max="4866" width="12.81640625" hidden="true" customWidth="true" style="1"/>
    <col min="4867" max="4867" width="12.81640625" hidden="true" customWidth="true" style="1"/>
    <col min="4868" max="4868" width="12.81640625" hidden="true" customWidth="true" style="1"/>
    <col min="4869" max="4869" width="12.81640625" hidden="true" customWidth="true" style="1"/>
    <col min="4870" max="4870" width="12.81640625" hidden="true" customWidth="true" style="1"/>
    <col min="4871" max="4871" width="12.81640625" hidden="true" customWidth="true" style="1"/>
    <col min="4872" max="4872" width="12.81640625" hidden="true" customWidth="true" style="1"/>
    <col min="4873" max="4873" width="12.81640625" hidden="true" customWidth="true" style="1"/>
    <col min="4874" max="4874" width="12.81640625" hidden="true" customWidth="true" style="1"/>
    <col min="4875" max="4875" width="12.81640625" hidden="true" customWidth="true" style="1"/>
    <col min="4876" max="4876" width="12.81640625" hidden="true" customWidth="true" style="1"/>
    <col min="4877" max="4877" width="12.81640625" hidden="true" customWidth="true" style="1"/>
    <col min="4878" max="4878" width="12.81640625" hidden="true" customWidth="true" style="1"/>
    <col min="4879" max="4879" width="12.81640625" hidden="true" customWidth="true" style="1"/>
    <col min="4880" max="4880" width="12.81640625" hidden="true" customWidth="true" style="1"/>
    <col min="4881" max="4881" width="12.81640625" hidden="true" customWidth="true" style="1"/>
    <col min="4882" max="4882" width="12.81640625" hidden="true" customWidth="true" style="1"/>
    <col min="4883" max="4883" width="12.81640625" hidden="true" customWidth="true" style="1"/>
    <col min="4884" max="4884" width="12.81640625" hidden="true" customWidth="true" style="1"/>
    <col min="4885" max="4885" width="12.81640625" hidden="true" customWidth="true" style="1"/>
    <col min="4886" max="4886" width="12.81640625" hidden="true" customWidth="true" style="1"/>
    <col min="4887" max="4887" width="12.81640625" hidden="true" customWidth="true" style="1"/>
    <col min="4888" max="4888" width="12.81640625" hidden="true" customWidth="true" style="1"/>
    <col min="4889" max="4889" width="12.81640625" hidden="true" customWidth="true" style="1"/>
    <col min="4890" max="4890" width="12.81640625" hidden="true" customWidth="true" style="1"/>
    <col min="4891" max="4891" width="12.81640625" hidden="true" customWidth="true" style="1"/>
    <col min="4892" max="4892" width="12.81640625" hidden="true" customWidth="true" style="1"/>
    <col min="4893" max="4893" width="12.81640625" hidden="true" customWidth="true" style="1"/>
    <col min="4894" max="4894" width="12.81640625" hidden="true" customWidth="true" style="1"/>
    <col min="4895" max="4895" width="12.81640625" hidden="true" customWidth="true" style="1"/>
    <col min="4896" max="4896" width="12.81640625" hidden="true" customWidth="true" style="1"/>
    <col min="4897" max="4897" width="12.81640625" hidden="true" customWidth="true" style="1"/>
    <col min="4898" max="4898" width="12.81640625" hidden="true" customWidth="true" style="1"/>
    <col min="4899" max="4899" width="12.81640625" hidden="true" customWidth="true" style="1"/>
    <col min="4900" max="4900" width="12.81640625" hidden="true" customWidth="true" style="1"/>
    <col min="4901" max="4901" width="12.81640625" hidden="true" customWidth="true" style="1"/>
    <col min="4902" max="4902" width="12.81640625" hidden="true" customWidth="true" style="1"/>
    <col min="4903" max="4903" width="12.81640625" hidden="true" customWidth="true" style="1"/>
    <col min="4904" max="4904" width="12.81640625" hidden="true" customWidth="true" style="1"/>
    <col min="4905" max="4905" width="12.81640625" hidden="true" customWidth="true" style="1"/>
    <col min="4906" max="4906" width="12.81640625" hidden="true" customWidth="true" style="1"/>
    <col min="4907" max="4907" width="12.81640625" hidden="true" customWidth="true" style="1"/>
    <col min="4908" max="4908" width="12.81640625" hidden="true" customWidth="true" style="1"/>
    <col min="4909" max="4909" width="12.81640625" hidden="true" customWidth="true" style="1"/>
    <col min="4910" max="4910" width="12.81640625" hidden="true" customWidth="true" style="1"/>
    <col min="4911" max="4911" width="12.81640625" hidden="true" customWidth="true" style="1"/>
    <col min="4912" max="4912" width="12.81640625" hidden="true" customWidth="true" style="1"/>
    <col min="4913" max="4913" width="12.81640625" hidden="true" customWidth="true" style="1"/>
    <col min="4914" max="4914" width="12.81640625" hidden="true" customWidth="true" style="1"/>
    <col min="4915" max="4915" width="12.81640625" hidden="true" customWidth="true" style="1"/>
    <col min="4916" max="4916" width="12.81640625" hidden="true" customWidth="true" style="1"/>
    <col min="4917" max="4917" width="12.81640625" hidden="true" customWidth="true" style="1"/>
    <col min="4918" max="4918" width="12.81640625" hidden="true" customWidth="true" style="1"/>
    <col min="4919" max="4919" width="12.81640625" hidden="true" customWidth="true" style="1"/>
    <col min="4920" max="4920" width="12.81640625" hidden="true" customWidth="true" style="1"/>
    <col min="4921" max="4921" width="12.81640625" hidden="true" customWidth="true" style="1"/>
    <col min="4922" max="4922" width="12.81640625" hidden="true" customWidth="true" style="1"/>
    <col min="4923" max="4923" width="12.81640625" hidden="true" customWidth="true" style="1"/>
    <col min="4924" max="4924" width="12.81640625" hidden="true" customWidth="true" style="1"/>
    <col min="4925" max="4925" width="12.81640625" hidden="true" customWidth="true" style="1"/>
    <col min="4926" max="4926" width="12.81640625" hidden="true" customWidth="true" style="1"/>
    <col min="4927" max="4927" width="12.81640625" hidden="true" customWidth="true" style="1"/>
    <col min="4928" max="4928" width="12.81640625" hidden="true" customWidth="true" style="1"/>
    <col min="4929" max="4929" width="12.81640625" hidden="true" customWidth="true" style="1"/>
    <col min="4930" max="4930" width="12.81640625" hidden="true" customWidth="true" style="1"/>
    <col min="4931" max="4931" width="12.81640625" hidden="true" customWidth="true" style="1"/>
    <col min="4932" max="4932" width="12.81640625" hidden="true" customWidth="true" style="1"/>
    <col min="4933" max="4933" width="12.81640625" hidden="true" customWidth="true" style="1"/>
    <col min="4934" max="4934" width="12.81640625" hidden="true" customWidth="true" style="1"/>
    <col min="4935" max="4935" width="12.81640625" hidden="true" customWidth="true" style="1"/>
    <col min="4936" max="4936" width="12.81640625" hidden="true" customWidth="true" style="1"/>
    <col min="4937" max="4937" width="12.81640625" hidden="true" customWidth="true" style="1"/>
    <col min="4938" max="4938" width="12.81640625" hidden="true" customWidth="true" style="1"/>
    <col min="4939" max="4939" width="12.81640625" hidden="true" customWidth="true" style="1"/>
    <col min="4940" max="4940" width="12.81640625" hidden="true" customWidth="true" style="1"/>
    <col min="4941" max="4941" width="12.81640625" hidden="true" customWidth="true" style="1"/>
    <col min="4942" max="4942" width="12.81640625" hidden="true" customWidth="true" style="1"/>
    <col min="4943" max="4943" width="12.81640625" hidden="true" customWidth="true" style="1"/>
    <col min="4944" max="4944" width="12.81640625" hidden="true" customWidth="true" style="1"/>
    <col min="4945" max="4945" width="12.81640625" hidden="true" customWidth="true" style="1"/>
    <col min="4946" max="4946" width="12.81640625" hidden="true" customWidth="true" style="1"/>
    <col min="4947" max="4947" width="12.81640625" hidden="true" customWidth="true" style="1"/>
    <col min="4948" max="4948" width="12.81640625" hidden="true" customWidth="true" style="1"/>
    <col min="4949" max="4949" width="12.81640625" hidden="true" customWidth="true" style="1"/>
    <col min="4950" max="4950" width="12.81640625" hidden="true" customWidth="true" style="1"/>
    <col min="4951" max="4951" width="12.81640625" hidden="true" customWidth="true" style="1"/>
    <col min="4952" max="4952" width="12.81640625" hidden="true" customWidth="true" style="1"/>
    <col min="4953" max="4953" width="12.81640625" hidden="true" customWidth="true" style="1"/>
    <col min="4954" max="4954" width="12.81640625" hidden="true" customWidth="true" style="1"/>
    <col min="4955" max="4955" width="12.81640625" hidden="true" customWidth="true" style="1"/>
    <col min="4956" max="4956" width="12.81640625" hidden="true" customWidth="true" style="1"/>
    <col min="4957" max="4957" width="12.81640625" hidden="true" customWidth="true" style="1"/>
    <col min="4958" max="4958" width="12.81640625" hidden="true" customWidth="true" style="1"/>
    <col min="4959" max="4959" width="12.81640625" hidden="true" customWidth="true" style="1"/>
    <col min="4960" max="4960" width="12.81640625" hidden="true" customWidth="true" style="1"/>
    <col min="4961" max="4961" width="12.81640625" hidden="true" customWidth="true" style="1"/>
    <col min="4962" max="4962" width="12.81640625" hidden="true" customWidth="true" style="1"/>
    <col min="4963" max="4963" width="12.81640625" hidden="true" customWidth="true" style="1"/>
    <col min="4964" max="4964" width="12.81640625" hidden="true" customWidth="true" style="1"/>
    <col min="4965" max="4965" width="12.81640625" hidden="true" customWidth="true" style="1"/>
    <col min="4966" max="4966" width="12.81640625" hidden="true" customWidth="true" style="1"/>
    <col min="4967" max="4967" width="12.81640625" hidden="true" customWidth="true" style="1"/>
    <col min="4968" max="4968" width="12.81640625" hidden="true" customWidth="true" style="1"/>
    <col min="4969" max="4969" width="12.81640625" hidden="true" customWidth="true" style="1"/>
    <col min="4970" max="4970" width="12.81640625" hidden="true" customWidth="true" style="1"/>
    <col min="4971" max="4971" width="12.81640625" hidden="true" customWidth="true" style="1"/>
    <col min="4972" max="4972" width="12.81640625" hidden="true" customWidth="true" style="1"/>
    <col min="4973" max="4973" width="12.81640625" hidden="true" customWidth="true" style="1"/>
    <col min="4974" max="4974" width="12.81640625" hidden="true" customWidth="true" style="1"/>
    <col min="4975" max="4975" width="12.81640625" hidden="true" customWidth="true" style="1"/>
    <col min="4976" max="4976" width="12.81640625" hidden="true" customWidth="true" style="1"/>
    <col min="4977" max="4977" width="12.81640625" hidden="true" customWidth="true" style="1"/>
    <col min="4978" max="4978" width="12.81640625" hidden="true" customWidth="true" style="1"/>
    <col min="4979" max="4979" width="12.81640625" hidden="true" customWidth="true" style="1"/>
    <col min="4980" max="4980" width="12.81640625" hidden="true" customWidth="true" style="1"/>
    <col min="4981" max="4981" width="12.81640625" hidden="true" customWidth="true" style="1"/>
    <col min="4982" max="4982" width="12.81640625" hidden="true" customWidth="true" style="1"/>
    <col min="4983" max="4983" width="12.81640625" hidden="true" customWidth="true" style="1"/>
    <col min="4984" max="4984" width="12.81640625" hidden="true" customWidth="true" style="1"/>
    <col min="4985" max="4985" width="12.81640625" hidden="true" customWidth="true" style="1"/>
    <col min="4986" max="4986" width="12.81640625" hidden="true" customWidth="true" style="1"/>
    <col min="4987" max="4987" width="12.81640625" hidden="true" customWidth="true" style="1"/>
    <col min="4988" max="4988" width="12.81640625" hidden="true" customWidth="true" style="1"/>
    <col min="4989" max="4989" width="12.81640625" hidden="true" customWidth="true" style="1"/>
    <col min="4990" max="4990" width="12.81640625" hidden="true" customWidth="true" style="1"/>
    <col min="4991" max="4991" width="12.81640625" hidden="true" customWidth="true" style="1"/>
    <col min="4992" max="4992" width="12.81640625" hidden="true" customWidth="true" style="1"/>
    <col min="4993" max="4993" width="12.81640625" hidden="true" customWidth="true" style="1"/>
    <col min="4994" max="4994" width="12.81640625" hidden="true" customWidth="true" style="1"/>
    <col min="4995" max="4995" width="12.81640625" hidden="true" customWidth="true" style="1"/>
    <col min="4996" max="4996" width="12.81640625" hidden="true" customWidth="true" style="1"/>
    <col min="4997" max="4997" width="12.81640625" hidden="true" customWidth="true" style="1"/>
    <col min="4998" max="4998" width="12.81640625" hidden="true" customWidth="true" style="1"/>
    <col min="4999" max="4999" width="12.81640625" hidden="true" customWidth="true" style="1"/>
    <col min="5000" max="5000" width="12.81640625" hidden="true" customWidth="true" style="1"/>
    <col min="5001" max="5001" width="12.81640625" hidden="true" customWidth="true" style="1"/>
    <col min="5002" max="5002" width="12.81640625" hidden="true" customWidth="true" style="1"/>
    <col min="5003" max="5003" width="12.81640625" hidden="true" customWidth="true" style="1"/>
    <col min="5004" max="5004" width="12.81640625" hidden="true" customWidth="true" style="1"/>
    <col min="5005" max="5005" width="12.81640625" hidden="true" customWidth="true" style="1"/>
    <col min="5006" max="5006" width="12.81640625" hidden="true" customWidth="true" style="1"/>
    <col min="5007" max="5007" width="12.81640625" hidden="true" customWidth="true" style="1"/>
    <col min="5008" max="5008" width="12.81640625" hidden="true" customWidth="true" style="1"/>
    <col min="5009" max="5009" width="12.81640625" hidden="true" customWidth="true" style="1"/>
    <col min="5010" max="5010" width="12.81640625" hidden="true" customWidth="true" style="1"/>
    <col min="5011" max="5011" width="12.81640625" hidden="true" customWidth="true" style="1"/>
    <col min="5012" max="5012" width="12.81640625" hidden="true" customWidth="true" style="1"/>
    <col min="5013" max="5013" width="12.81640625" hidden="true" customWidth="true" style="1"/>
    <col min="5014" max="5014" width="12.81640625" hidden="true" customWidth="true" style="1"/>
    <col min="5015" max="5015" width="12.81640625" hidden="true" customWidth="true" style="1"/>
    <col min="5016" max="5016" width="12.81640625" hidden="true" customWidth="true" style="1"/>
    <col min="5017" max="5017" width="12.81640625" hidden="true" customWidth="true" style="1"/>
    <col min="5018" max="5018" width="12.81640625" hidden="true" customWidth="true" style="1"/>
    <col min="5019" max="5019" width="12.81640625" hidden="true" customWidth="true" style="1"/>
    <col min="5020" max="5020" width="12.81640625" hidden="true" customWidth="true" style="1"/>
    <col min="5021" max="5021" width="12.81640625" hidden="true" customWidth="true" style="1"/>
    <col min="5022" max="5022" width="12.81640625" hidden="true" customWidth="true" style="1"/>
    <col min="5023" max="5023" width="12.81640625" hidden="true" customWidth="true" style="1"/>
    <col min="5024" max="5024" width="12.81640625" hidden="true" customWidth="true" style="1"/>
    <col min="5025" max="5025" width="12.81640625" hidden="true" customWidth="true" style="1"/>
    <col min="5026" max="5026" width="12.81640625" hidden="true" customWidth="true" style="1"/>
    <col min="5027" max="5027" width="12.81640625" hidden="true" customWidth="true" style="1"/>
    <col min="5028" max="5028" width="12.81640625" hidden="true" customWidth="true" style="1"/>
    <col min="5029" max="5029" width="12.81640625" hidden="true" customWidth="true" style="1"/>
    <col min="5030" max="5030" width="12.81640625" hidden="true" customWidth="true" style="1"/>
    <col min="5031" max="5031" width="12.81640625" hidden="true" customWidth="true" style="1"/>
    <col min="5032" max="5032" width="12.81640625" hidden="true" customWidth="true" style="1"/>
    <col min="5033" max="5033" width="12.81640625" hidden="true" customWidth="true" style="1"/>
    <col min="5034" max="5034" width="12.81640625" hidden="true" customWidth="true" style="1"/>
    <col min="5035" max="5035" width="12.81640625" hidden="true" customWidth="true" style="1"/>
    <col min="5036" max="5036" width="12.81640625" hidden="true" customWidth="true" style="1"/>
    <col min="5037" max="5037" width="12.81640625" hidden="true" customWidth="true" style="1"/>
    <col min="5038" max="5038" width="12.81640625" hidden="true" customWidth="true" style="1"/>
    <col min="5039" max="5039" width="12.81640625" hidden="true" customWidth="true" style="1"/>
    <col min="5040" max="5040" width="12.81640625" hidden="true" customWidth="true" style="1"/>
    <col min="5041" max="5041" width="12.81640625" hidden="true" customWidth="true" style="1"/>
    <col min="5042" max="5042" width="12.81640625" hidden="true" customWidth="true" style="1"/>
    <col min="5043" max="5043" width="12.81640625" hidden="true" customWidth="true" style="1"/>
    <col min="5044" max="5044" width="12.81640625" hidden="true" customWidth="true" style="1"/>
    <col min="5045" max="5045" width="12.81640625" hidden="true" customWidth="true" style="1"/>
    <col min="5046" max="5046" width="12.81640625" hidden="true" customWidth="true" style="1"/>
    <col min="5047" max="5047" width="12.81640625" hidden="true" customWidth="true" style="1"/>
    <col min="5048" max="5048" width="12.81640625" hidden="true" customWidth="true" style="1"/>
    <col min="5049" max="5049" width="12.81640625" hidden="true" customWidth="true" style="1"/>
    <col min="5050" max="5050" width="12.81640625" hidden="true" customWidth="true" style="1"/>
    <col min="5051" max="5051" width="12.81640625" hidden="true" customWidth="true" style="1"/>
    <col min="5052" max="5052" width="12.81640625" hidden="true" customWidth="true" style="1"/>
    <col min="5053" max="5053" width="12.81640625" hidden="true" customWidth="true" style="1"/>
    <col min="5054" max="5054" width="12.81640625" hidden="true" customWidth="true" style="1"/>
    <col min="5055" max="5055" width="12.81640625" hidden="true" customWidth="true" style="1"/>
    <col min="5056" max="5056" width="12.81640625" hidden="true" customWidth="true" style="1"/>
    <col min="5057" max="5057" width="12.81640625" hidden="true" customWidth="true" style="1"/>
    <col min="5058" max="5058" width="12.81640625" hidden="true" customWidth="true" style="1"/>
    <col min="5059" max="5059" width="12.81640625" hidden="true" customWidth="true" style="1"/>
    <col min="5060" max="5060" width="12.81640625" hidden="true" customWidth="true" style="1"/>
    <col min="5061" max="5061" width="12.81640625" hidden="true" customWidth="true" style="1"/>
    <col min="5062" max="5062" width="12.81640625" hidden="true" customWidth="true" style="1"/>
    <col min="5063" max="5063" width="12.81640625" hidden="true" customWidth="true" style="1"/>
    <col min="5064" max="5064" width="12.81640625" hidden="true" customWidth="true" style="1"/>
    <col min="5065" max="5065" width="12.81640625" hidden="true" customWidth="true" style="1"/>
    <col min="5066" max="5066" width="12.81640625" hidden="true" customWidth="true" style="1"/>
    <col min="5067" max="5067" width="12.81640625" hidden="true" customWidth="true" style="1"/>
    <col min="5068" max="5068" width="12.81640625" hidden="true" customWidth="true" style="1"/>
    <col min="5069" max="5069" width="12.81640625" hidden="true" customWidth="true" style="1"/>
    <col min="5070" max="5070" width="12.81640625" hidden="true" customWidth="true" style="1"/>
    <col min="5071" max="5071" width="12.81640625" hidden="true" customWidth="true" style="1"/>
    <col min="5072" max="5072" width="12.81640625" hidden="true" customWidth="true" style="1"/>
    <col min="5073" max="5073" width="12.81640625" hidden="true" customWidth="true" style="1"/>
    <col min="5074" max="5074" width="12.81640625" hidden="true" customWidth="true" style="1"/>
    <col min="5075" max="5075" width="12.81640625" hidden="true" customWidth="true" style="1"/>
    <col min="5076" max="5076" width="12.81640625" hidden="true" customWidth="true" style="1"/>
    <col min="5077" max="5077" width="12.81640625" hidden="true" customWidth="true" style="1"/>
    <col min="5078" max="5078" width="12.81640625" hidden="true" customWidth="true" style="1"/>
    <col min="5079" max="5079" width="12.81640625" hidden="true" customWidth="true" style="1"/>
    <col min="5080" max="5080" width="12.81640625" hidden="true" customWidth="true" style="1"/>
    <col min="5081" max="5081" width="12.81640625" hidden="true" customWidth="true" style="1"/>
    <col min="5082" max="5082" width="12.81640625" hidden="true" customWidth="true" style="1"/>
    <col min="5083" max="5083" width="12.81640625" hidden="true" customWidth="true" style="1"/>
    <col min="5084" max="5084" width="12.81640625" hidden="true" customWidth="true" style="1"/>
    <col min="5085" max="5085" width="12.81640625" hidden="true" customWidth="true" style="1"/>
    <col min="5086" max="5086" width="12.81640625" hidden="true" customWidth="true" style="1"/>
    <col min="5087" max="5087" width="12.81640625" hidden="true" customWidth="true" style="1"/>
    <col min="5088" max="5088" width="12.81640625" hidden="true" customWidth="true" style="1"/>
    <col min="5089" max="5089" width="12.81640625" hidden="true" customWidth="true" style="1"/>
    <col min="5090" max="5090" width="12.81640625" hidden="true" customWidth="true" style="1"/>
    <col min="5091" max="5091" width="12.81640625" hidden="true" customWidth="true" style="1"/>
    <col min="5092" max="5092" width="12.81640625" hidden="true" customWidth="true" style="1"/>
    <col min="5093" max="5093" width="12.81640625" hidden="true" customWidth="true" style="1"/>
    <col min="5094" max="5094" width="12.81640625" hidden="true" customWidth="true" style="1"/>
    <col min="5095" max="5095" width="12.81640625" hidden="true" customWidth="true" style="1"/>
    <col min="5096" max="5096" width="12.81640625" hidden="true" customWidth="true" style="1"/>
    <col min="5097" max="5097" width="12.81640625" hidden="true" customWidth="true" style="1"/>
    <col min="5098" max="5098" width="12.81640625" hidden="true" customWidth="true" style="1"/>
    <col min="5099" max="5099" width="12.81640625" hidden="true" customWidth="true" style="1"/>
    <col min="5100" max="5100" width="12.81640625" hidden="true" customWidth="true" style="1"/>
    <col min="5101" max="5101" width="12.81640625" hidden="true" customWidth="true" style="1"/>
    <col min="5102" max="5102" width="12.81640625" hidden="true" customWidth="true" style="1"/>
    <col min="5103" max="5103" width="12.81640625" hidden="true" customWidth="true" style="1"/>
    <col min="5104" max="5104" width="12.81640625" hidden="true" customWidth="true" style="1"/>
    <col min="5105" max="5105" width="12.81640625" hidden="true" customWidth="true" style="1"/>
    <col min="5106" max="5106" width="12.81640625" hidden="true" customWidth="true" style="1"/>
    <col min="5107" max="5107" width="12.81640625" hidden="true" customWidth="true" style="1"/>
    <col min="5108" max="5108" width="12.81640625" hidden="true" customWidth="true" style="1"/>
    <col min="5109" max="5109" width="12.81640625" hidden="true" customWidth="true" style="1"/>
    <col min="5110" max="5110" width="12.81640625" hidden="true" customWidth="true" style="1"/>
    <col min="5111" max="5111" width="12.81640625" hidden="true" customWidth="true" style="1"/>
    <col min="5112" max="5112" width="12.81640625" hidden="true" customWidth="true" style="1"/>
    <col min="5113" max="5113" width="12.81640625" hidden="true" customWidth="true" style="1"/>
    <col min="5114" max="5114" width="12.81640625" hidden="true" customWidth="true" style="1"/>
    <col min="5115" max="5115" width="12.81640625" hidden="true" customWidth="true" style="1"/>
    <col min="5116" max="5116" width="12.81640625" hidden="true" customWidth="true" style="1"/>
    <col min="5117" max="5117" width="12.81640625" hidden="true" customWidth="true" style="1"/>
    <col min="5118" max="5118" width="12.81640625" hidden="true" customWidth="true" style="1"/>
    <col min="5119" max="5119" width="12.81640625" hidden="true" customWidth="true" style="1"/>
    <col min="5120" max="5120" width="12.81640625" hidden="true" customWidth="true" style="1"/>
    <col min="5121" max="5121" width="12.81640625" hidden="true" customWidth="true" style="1"/>
    <col min="5122" max="5122" width="12.81640625" hidden="true" customWidth="true" style="1"/>
    <col min="5123" max="5123" width="12.81640625" hidden="true" customWidth="true" style="1"/>
    <col min="5124" max="5124" width="12.81640625" hidden="true" customWidth="true" style="1"/>
    <col min="5125" max="5125" width="12.81640625" hidden="true" customWidth="true" style="1"/>
    <col min="5126" max="5126" width="12.81640625" hidden="true" customWidth="true" style="1"/>
    <col min="5127" max="5127" width="12.81640625" hidden="true" customWidth="true" style="1"/>
    <col min="5128" max="5128" width="12.81640625" hidden="true" customWidth="true" style="1"/>
    <col min="5129" max="5129" width="12.81640625" hidden="true" customWidth="true" style="1"/>
    <col min="5130" max="5130" width="12.81640625" hidden="true" customWidth="true" style="1"/>
    <col min="5131" max="5131" width="12.81640625" hidden="true" customWidth="true" style="1"/>
    <col min="5132" max="5132" width="12.81640625" hidden="true" customWidth="true" style="1"/>
    <col min="5133" max="5133" width="12.81640625" hidden="true" customWidth="true" style="1"/>
    <col min="5134" max="5134" width="12.81640625" hidden="true" customWidth="true" style="1"/>
    <col min="5135" max="5135" width="12.81640625" hidden="true" customWidth="true" style="1"/>
    <col min="5136" max="5136" width="12.81640625" hidden="true" customWidth="true" style="1"/>
    <col min="5137" max="5137" width="12.81640625" hidden="true" customWidth="true" style="1"/>
    <col min="5138" max="5138" width="12.81640625" hidden="true" customWidth="true" style="1"/>
    <col min="5139" max="5139" width="12.81640625" hidden="true" customWidth="true" style="1"/>
    <col min="5140" max="5140" width="12.81640625" hidden="true" customWidth="true" style="1"/>
    <col min="5141" max="5141" width="12.81640625" hidden="true" customWidth="true" style="1"/>
    <col min="5142" max="5142" width="12.81640625" hidden="true" customWidth="true" style="1"/>
    <col min="5143" max="5143" width="12.81640625" hidden="true" customWidth="true" style="1"/>
    <col min="5144" max="5144" width="12.81640625" hidden="true" customWidth="true" style="1"/>
    <col min="5145" max="5145" width="12.81640625" hidden="true" customWidth="true" style="1"/>
    <col min="5146" max="5146" width="12.81640625" hidden="true" customWidth="true" style="1"/>
    <col min="5147" max="5147" width="12.81640625" hidden="true" customWidth="true" style="1"/>
    <col min="5148" max="5148" width="12.81640625" hidden="true" customWidth="true" style="1"/>
    <col min="5149" max="5149" width="12.81640625" hidden="true" customWidth="true" style="1"/>
    <col min="5150" max="5150" width="12.81640625" hidden="true" customWidth="true" style="1"/>
    <col min="5151" max="5151" width="12.81640625" hidden="true" customWidth="true" style="1"/>
    <col min="5152" max="5152" width="12.81640625" hidden="true" customWidth="true" style="1"/>
    <col min="5153" max="5153" width="12.81640625" hidden="true" customWidth="true" style="1"/>
    <col min="5154" max="5154" width="12.81640625" hidden="true" customWidth="true" style="1"/>
    <col min="5155" max="5155" width="12.81640625" hidden="true" customWidth="true" style="1"/>
    <col min="5156" max="5156" width="12.81640625" hidden="true" customWidth="true" style="1"/>
    <col min="5157" max="5157" width="12.81640625" hidden="true" customWidth="true" style="1"/>
    <col min="5158" max="5158" width="12.81640625" hidden="true" customWidth="true" style="1"/>
    <col min="5159" max="5159" width="12.81640625" hidden="true" customWidth="true" style="1"/>
    <col min="5160" max="5160" width="12.81640625" hidden="true" customWidth="true" style="1"/>
    <col min="5161" max="5161" width="12.81640625" hidden="true" customWidth="true" style="1"/>
    <col min="5162" max="5162" width="12.81640625" hidden="true" customWidth="true" style="1"/>
    <col min="5163" max="5163" width="12.81640625" hidden="true" customWidth="true" style="1"/>
    <col min="5164" max="5164" width="12.81640625" hidden="true" customWidth="true" style="1"/>
    <col min="5165" max="5165" width="12.81640625" hidden="true" customWidth="true" style="1"/>
    <col min="5166" max="5166" width="12.81640625" hidden="true" customWidth="true" style="1"/>
    <col min="5167" max="5167" width="12.81640625" hidden="true" customWidth="true" style="1"/>
    <col min="5168" max="5168" width="12.81640625" hidden="true" customWidth="true" style="1"/>
    <col min="5169" max="5169" width="12.81640625" hidden="true" customWidth="true" style="1"/>
    <col min="5170" max="5170" width="12.81640625" hidden="true" customWidth="true" style="1"/>
    <col min="5171" max="5171" width="12.81640625" hidden="true" customWidth="true" style="1"/>
    <col min="5172" max="5172" width="12.81640625" hidden="true" customWidth="true" style="1"/>
    <col min="5173" max="5173" width="12.81640625" hidden="true" customWidth="true" style="1"/>
    <col min="5174" max="5174" width="12.81640625" hidden="true" customWidth="true" style="1"/>
    <col min="5175" max="5175" width="12.81640625" hidden="true" customWidth="true" style="1"/>
    <col min="5176" max="5176" width="12.81640625" hidden="true" customWidth="true" style="1"/>
    <col min="5177" max="5177" width="12.81640625" hidden="true" customWidth="true" style="1"/>
    <col min="5178" max="5178" width="12.81640625" hidden="true" customWidth="true" style="1"/>
    <col min="5179" max="5179" width="12.81640625" hidden="true" customWidth="true" style="1"/>
    <col min="5180" max="5180" width="12.81640625" hidden="true" customWidth="true" style="1"/>
    <col min="5181" max="5181" width="12.81640625" hidden="true" customWidth="true" style="1"/>
    <col min="5182" max="5182" width="12.81640625" hidden="true" customWidth="true" style="1"/>
    <col min="5183" max="5183" width="12.81640625" hidden="true" customWidth="true" style="1"/>
    <col min="5184" max="5184" width="12.81640625" hidden="true" customWidth="true" style="1"/>
    <col min="5185" max="5185" width="12.81640625" hidden="true" customWidth="true" style="1"/>
    <col min="5186" max="5186" width="12.81640625" hidden="true" customWidth="true" style="1"/>
    <col min="5187" max="5187" width="12.81640625" hidden="true" customWidth="true" style="1"/>
    <col min="5188" max="5188" width="12.81640625" hidden="true" customWidth="true" style="1"/>
    <col min="5189" max="5189" width="12.81640625" hidden="true" customWidth="true" style="1"/>
    <col min="5190" max="5190" width="12.81640625" hidden="true" customWidth="true" style="1"/>
    <col min="5191" max="5191" width="12.81640625" hidden="true" customWidth="true" style="1"/>
    <col min="5192" max="5192" width="12.81640625" hidden="true" customWidth="true" style="1"/>
    <col min="5193" max="5193" width="12.81640625" hidden="true" customWidth="true" style="1"/>
    <col min="5194" max="5194" width="12.81640625" hidden="true" customWidth="true" style="1"/>
    <col min="5195" max="5195" width="12.81640625" hidden="true" customWidth="true" style="1"/>
    <col min="5196" max="5196" width="12.81640625" hidden="true" customWidth="true" style="1"/>
    <col min="5197" max="5197" width="12.81640625" hidden="true" customWidth="true" style="1"/>
    <col min="5198" max="5198" width="12.81640625" hidden="true" customWidth="true" style="1"/>
    <col min="5199" max="5199" width="12.81640625" hidden="true" customWidth="true" style="1"/>
    <col min="5200" max="5200" width="12.81640625" hidden="true" customWidth="true" style="1"/>
    <col min="5201" max="5201" width="12.81640625" hidden="true" customWidth="true" style="1"/>
    <col min="5202" max="5202" width="12.81640625" hidden="true" customWidth="true" style="1"/>
    <col min="5203" max="5203" width="12.81640625" hidden="true" customWidth="true" style="1"/>
    <col min="5204" max="5204" width="12.81640625" hidden="true" customWidth="true" style="1"/>
    <col min="5205" max="5205" width="12.81640625" hidden="true" customWidth="true" style="1"/>
    <col min="5206" max="5206" width="12.81640625" hidden="true" customWidth="true" style="1"/>
    <col min="5207" max="5207" width="12.81640625" hidden="true" customWidth="true" style="1"/>
    <col min="5208" max="5208" width="12.81640625" hidden="true" customWidth="true" style="1"/>
    <col min="5209" max="5209" width="12.81640625" hidden="true" customWidth="true" style="1"/>
    <col min="5210" max="5210" width="12.81640625" hidden="true" customWidth="true" style="1"/>
    <col min="5211" max="5211" width="12.81640625" hidden="true" customWidth="true" style="1"/>
    <col min="5212" max="5212" width="12.81640625" hidden="true" customWidth="true" style="1"/>
    <col min="5213" max="5213" width="12.81640625" hidden="true" customWidth="true" style="1"/>
    <col min="5214" max="5214" width="12.81640625" hidden="true" customWidth="true" style="1"/>
    <col min="5215" max="5215" width="12.81640625" hidden="true" customWidth="true" style="1"/>
    <col min="5216" max="5216" width="12.81640625" hidden="true" customWidth="true" style="1"/>
    <col min="5217" max="5217" width="12.81640625" hidden="true" customWidth="true" style="1"/>
    <col min="5218" max="5218" width="12.81640625" hidden="true" customWidth="true" style="1"/>
    <col min="5219" max="5219" width="12.81640625" hidden="true" customWidth="true" style="1"/>
    <col min="5220" max="5220" width="12.81640625" hidden="true" customWidth="true" style="1"/>
    <col min="5221" max="5221" width="12.81640625" hidden="true" customWidth="true" style="1"/>
    <col min="5222" max="5222" width="12.81640625" hidden="true" customWidth="true" style="1"/>
    <col min="5223" max="5223" width="12.81640625" hidden="true" customWidth="true" style="1"/>
    <col min="5224" max="5224" width="12.81640625" hidden="true" customWidth="true" style="1"/>
    <col min="5225" max="5225" width="12.81640625" hidden="true" customWidth="true" style="1"/>
    <col min="5226" max="5226" width="12.81640625" hidden="true" customWidth="true" style="1"/>
    <col min="5227" max="5227" width="12.81640625" hidden="true" customWidth="true" style="1"/>
    <col min="5228" max="5228" width="12.81640625" hidden="true" customWidth="true" style="1"/>
    <col min="5229" max="5229" width="12.81640625" hidden="true" customWidth="true" style="1"/>
    <col min="5230" max="5230" width="12.81640625" hidden="true" customWidth="true" style="1"/>
    <col min="5231" max="5231" width="12.81640625" hidden="true" customWidth="true" style="1"/>
    <col min="5232" max="5232" width="12.81640625" hidden="true" customWidth="true" style="1"/>
    <col min="5233" max="5233" width="12.81640625" hidden="true" customWidth="true" style="1"/>
    <col min="5234" max="5234" width="12.81640625" hidden="true" customWidth="true" style="1"/>
    <col min="5235" max="5235" width="12.81640625" hidden="true" customWidth="true" style="1"/>
    <col min="5236" max="5236" width="12.81640625" hidden="true" customWidth="true" style="1"/>
    <col min="5237" max="5237" width="12.81640625" hidden="true" customWidth="true" style="1"/>
    <col min="5238" max="5238" width="12.81640625" hidden="true" customWidth="true" style="1"/>
    <col min="5239" max="5239" width="12.81640625" hidden="true" customWidth="true" style="1"/>
    <col min="5240" max="5240" width="12.81640625" hidden="true" customWidth="true" style="1"/>
    <col min="5241" max="5241" width="12.81640625" hidden="true" customWidth="true" style="1"/>
    <col min="5242" max="5242" width="12.81640625" hidden="true" customWidth="true" style="1"/>
    <col min="5243" max="5243" width="12.81640625" hidden="true" customWidth="true" style="1"/>
    <col min="5244" max="5244" width="12.81640625" hidden="true" customWidth="true" style="1"/>
    <col min="5245" max="5245" width="12.81640625" hidden="true" customWidth="true" style="1"/>
    <col min="5246" max="5246" width="12.81640625" hidden="true" customWidth="true" style="1"/>
    <col min="5247" max="5247" width="12.81640625" hidden="true" customWidth="true" style="1"/>
    <col min="5248" max="5248" width="12.81640625" hidden="true" customWidth="true" style="1"/>
    <col min="5249" max="5249" width="12.81640625" hidden="true" customWidth="true" style="1"/>
    <col min="5250" max="5250" width="12.81640625" hidden="true" customWidth="true" style="1"/>
    <col min="5251" max="5251" width="12.81640625" hidden="true" customWidth="true" style="1"/>
    <col min="5252" max="5252" width="12.81640625" hidden="true" customWidth="true" style="1"/>
    <col min="5253" max="5253" width="12.81640625" hidden="true" customWidth="true" style="1"/>
    <col min="5254" max="5254" width="12.81640625" hidden="true" customWidth="true" style="1"/>
    <col min="5255" max="5255" width="12.81640625" hidden="true" customWidth="true" style="1"/>
    <col min="5256" max="5256" width="12.81640625" hidden="true" customWidth="true" style="1"/>
    <col min="5257" max="5257" width="12.81640625" hidden="true" customWidth="true" style="1"/>
    <col min="5258" max="5258" width="12.81640625" hidden="true" customWidth="true" style="1"/>
    <col min="5259" max="5259" width="12.81640625" hidden="true" customWidth="true" style="1"/>
    <col min="5260" max="5260" width="12.81640625" hidden="true" customWidth="true" style="1"/>
    <col min="5261" max="5261" width="12.81640625" hidden="true" customWidth="true" style="1"/>
    <col min="5262" max="5262" width="12.81640625" hidden="true" customWidth="true" style="1"/>
    <col min="5263" max="5263" width="12.81640625" hidden="true" customWidth="true" style="1"/>
    <col min="5264" max="5264" width="12.81640625" hidden="true" customWidth="true" style="1"/>
    <col min="5265" max="5265" width="12.81640625" hidden="true" customWidth="true" style="1"/>
    <col min="5266" max="5266" width="12.81640625" hidden="true" customWidth="true" style="1"/>
    <col min="5267" max="5267" width="12.81640625" hidden="true" customWidth="true" style="1"/>
    <col min="5268" max="5268" width="12.81640625" hidden="true" customWidth="true" style="1"/>
    <col min="5269" max="5269" width="12.81640625" hidden="true" customWidth="true" style="1"/>
    <col min="5270" max="5270" width="12.81640625" hidden="true" customWidth="true" style="1"/>
    <col min="5271" max="5271" width="12.81640625" hidden="true" customWidth="true" style="1"/>
    <col min="5272" max="5272" width="12.81640625" hidden="true" customWidth="true" style="1"/>
    <col min="5273" max="5273" width="12.81640625" hidden="true" customWidth="true" style="1"/>
    <col min="5274" max="5274" width="12.81640625" hidden="true" customWidth="true" style="1"/>
    <col min="5275" max="5275" width="12.81640625" hidden="true" customWidth="true" style="1"/>
    <col min="5276" max="5276" width="12.81640625" hidden="true" customWidth="true" style="1"/>
    <col min="5277" max="5277" width="12.81640625" hidden="true" customWidth="true" style="1"/>
    <col min="5278" max="5278" width="12.81640625" hidden="true" customWidth="true" style="1"/>
    <col min="5279" max="5279" width="12.81640625" hidden="true" customWidth="true" style="1"/>
    <col min="5280" max="5280" width="12.81640625" hidden="true" customWidth="true" style="1"/>
    <col min="5281" max="5281" width="12.81640625" hidden="true" customWidth="true" style="1"/>
    <col min="5282" max="5282" width="12.81640625" hidden="true" customWidth="true" style="1"/>
    <col min="5283" max="5283" width="12.81640625" hidden="true" customWidth="true" style="1"/>
    <col min="5284" max="5284" width="12.81640625" hidden="true" customWidth="true" style="1"/>
    <col min="5285" max="5285" width="12.81640625" hidden="true" customWidth="true" style="1"/>
    <col min="5286" max="5286" width="12.81640625" hidden="true" customWidth="true" style="1"/>
    <col min="5287" max="5287" width="12.81640625" hidden="true" customWidth="true" style="1"/>
    <col min="5288" max="5288" width="12.81640625" hidden="true" customWidth="true" style="1"/>
    <col min="5289" max="5289" width="12.81640625" hidden="true" customWidth="true" style="1"/>
    <col min="5290" max="5290" width="12.81640625" hidden="true" customWidth="true" style="1"/>
    <col min="5291" max="5291" width="12.81640625" hidden="true" customWidth="true" style="1"/>
    <col min="5292" max="5292" width="12.81640625" hidden="true" customWidth="true" style="1"/>
    <col min="5293" max="5293" width="12.81640625" hidden="true" customWidth="true" style="1"/>
    <col min="5294" max="5294" width="12.81640625" hidden="true" customWidth="true" style="1"/>
    <col min="5295" max="5295" width="12.81640625" hidden="true" customWidth="true" style="1"/>
    <col min="5296" max="5296" width="12.81640625" hidden="true" customWidth="true" style="1"/>
    <col min="5297" max="5297" width="12.81640625" hidden="true" customWidth="true" style="1"/>
    <col min="5298" max="5298" width="12.81640625" hidden="true" customWidth="true" style="1"/>
    <col min="5299" max="5299" width="12.81640625" hidden="true" customWidth="true" style="1"/>
    <col min="5300" max="5300" width="12.81640625" hidden="true" customWidth="true" style="1"/>
    <col min="5301" max="5301" width="12.81640625" hidden="true" customWidth="true" style="1"/>
    <col min="5302" max="5302" width="12.81640625" hidden="true" customWidth="true" style="1"/>
    <col min="5303" max="5303" width="12.81640625" hidden="true" customWidth="true" style="1"/>
    <col min="5304" max="5304" width="12.81640625" hidden="true" customWidth="true" style="1"/>
    <col min="5305" max="5305" width="12.81640625" hidden="true" customWidth="true" style="1"/>
    <col min="5306" max="5306" width="12.81640625" hidden="true" customWidth="true" style="1"/>
    <col min="5307" max="5307" width="12.81640625" hidden="true" customWidth="true" style="1"/>
    <col min="5308" max="5308" width="12.81640625" hidden="true" customWidth="true" style="1"/>
    <col min="5309" max="5309" width="12.81640625" hidden="true" customWidth="true" style="1"/>
    <col min="5310" max="5310" width="12.81640625" hidden="true" customWidth="true" style="1"/>
    <col min="5311" max="5311" width="12.81640625" hidden="true" customWidth="true" style="1"/>
    <col min="5312" max="5312" width="12.81640625" hidden="true" customWidth="true" style="1"/>
    <col min="5313" max="5313" width="12.81640625" hidden="true" customWidth="true" style="1"/>
    <col min="5314" max="5314" width="12.81640625" hidden="true" customWidth="true" style="1"/>
    <col min="5315" max="5315" width="12.81640625" hidden="true" customWidth="true" style="1"/>
    <col min="5316" max="5316" width="12.81640625" hidden="true" customWidth="true" style="1"/>
    <col min="5317" max="5317" width="12.81640625" hidden="true" customWidth="true" style="1"/>
    <col min="5318" max="5318" width="12.81640625" hidden="true" customWidth="true" style="1"/>
    <col min="5319" max="5319" width="12.81640625" hidden="true" customWidth="true" style="1"/>
    <col min="5320" max="5320" width="12.81640625" hidden="true" customWidth="true" style="1"/>
    <col min="5321" max="5321" width="12.81640625" hidden="true" customWidth="true" style="1"/>
    <col min="5322" max="5322" width="12.81640625" hidden="true" customWidth="true" style="1"/>
    <col min="5323" max="5323" width="12.81640625" hidden="true" customWidth="true" style="1"/>
    <col min="5324" max="5324" width="12.81640625" hidden="true" customWidth="true" style="1"/>
    <col min="5325" max="5325" width="12.81640625" hidden="true" customWidth="true" style="1"/>
    <col min="5326" max="5326" width="12.81640625" hidden="true" customWidth="true" style="1"/>
    <col min="5327" max="5327" width="12.81640625" hidden="true" customWidth="true" style="1"/>
    <col min="5328" max="5328" width="12.81640625" hidden="true" customWidth="true" style="1"/>
    <col min="5329" max="5329" width="12.81640625" hidden="true" customWidth="true" style="1"/>
    <col min="5330" max="5330" width="12.81640625" hidden="true" customWidth="true" style="1"/>
    <col min="5331" max="5331" width="12.81640625" hidden="true" customWidth="true" style="1"/>
    <col min="5332" max="5332" width="12.81640625" hidden="true" customWidth="true" style="1"/>
    <col min="5333" max="5333" width="12.81640625" hidden="true" customWidth="true" style="1"/>
    <col min="5334" max="5334" width="12.81640625" hidden="true" customWidth="true" style="1"/>
    <col min="5335" max="5335" width="12.81640625" hidden="true" customWidth="true" style="1"/>
    <col min="5336" max="5336" width="12.81640625" hidden="true" customWidth="true" style="1"/>
    <col min="5337" max="5337" width="12.81640625" hidden="true" customWidth="true" style="1"/>
    <col min="5338" max="5338" width="12.81640625" hidden="true" customWidth="true" style="1"/>
    <col min="5339" max="5339" width="12.81640625" hidden="true" customWidth="true" style="1"/>
    <col min="5340" max="5340" width="12.81640625" hidden="true" customWidth="true" style="1"/>
    <col min="5341" max="5341" width="12.81640625" hidden="true" customWidth="true" style="1"/>
    <col min="5342" max="5342" width="12.81640625" hidden="true" customWidth="true" style="1"/>
    <col min="5343" max="5343" width="12.81640625" hidden="true" customWidth="true" style="1"/>
    <col min="5344" max="5344" width="12.81640625" hidden="true" customWidth="true" style="1"/>
    <col min="5345" max="5345" width="12.81640625" hidden="true" customWidth="true" style="1"/>
    <col min="5346" max="5346" width="12.81640625" hidden="true" customWidth="true" style="1"/>
    <col min="5347" max="5347" width="12.81640625" hidden="true" customWidth="true" style="1"/>
    <col min="5348" max="5348" width="12.81640625" hidden="true" customWidth="true" style="1"/>
    <col min="5349" max="5349" width="12.81640625" hidden="true" customWidth="true" style="1"/>
    <col min="5350" max="5350" width="12.81640625" hidden="true" customWidth="true" style="1"/>
    <col min="5351" max="5351" width="12.81640625" hidden="true" customWidth="true" style="1"/>
    <col min="5352" max="5352" width="12.81640625" hidden="true" customWidth="true" style="1"/>
    <col min="5353" max="5353" width="12.81640625" hidden="true" customWidth="true" style="1"/>
    <col min="5354" max="5354" width="12.81640625" hidden="true" customWidth="true" style="1"/>
    <col min="5355" max="5355" width="12.81640625" hidden="true" customWidth="true" style="1"/>
    <col min="5356" max="5356" width="12.81640625" hidden="true" customWidth="true" style="1"/>
    <col min="5357" max="5357" width="12.81640625" hidden="true" customWidth="true" style="1"/>
    <col min="5358" max="5358" width="12.81640625" hidden="true" customWidth="true" style="1"/>
    <col min="5359" max="5359" width="12.81640625" hidden="true" customWidth="true" style="1"/>
    <col min="5360" max="5360" width="12.81640625" hidden="true" customWidth="true" style="1"/>
    <col min="5361" max="5361" width="12.81640625" hidden="true" customWidth="true" style="1"/>
    <col min="5362" max="5362" width="12.81640625" hidden="true" customWidth="true" style="1"/>
    <col min="5363" max="5363" width="12.81640625" hidden="true" customWidth="true" style="1"/>
    <col min="5364" max="5364" width="12.81640625" hidden="true" customWidth="true" style="1"/>
    <col min="5365" max="5365" width="12.81640625" hidden="true" customWidth="true" style="1"/>
    <col min="5366" max="5366" width="12.81640625" hidden="true" customWidth="true" style="1"/>
    <col min="5367" max="5367" width="12.81640625" hidden="true" customWidth="true" style="1"/>
    <col min="5368" max="5368" width="12.81640625" hidden="true" customWidth="true" style="1"/>
    <col min="5369" max="5369" width="12.81640625" hidden="true" customWidth="true" style="1"/>
    <col min="5370" max="5370" width="12.81640625" hidden="true" customWidth="true" style="1"/>
    <col min="5371" max="5371" width="12.81640625" hidden="true" customWidth="true" style="1"/>
    <col min="5372" max="5372" width="12.81640625" hidden="true" customWidth="true" style="1"/>
    <col min="5373" max="5373" width="12.81640625" hidden="true" customWidth="true" style="1"/>
    <col min="5374" max="5374" width="12.81640625" hidden="true" customWidth="true" style="1"/>
    <col min="5375" max="5375" width="12.81640625" hidden="true" customWidth="true" style="1"/>
    <col min="5376" max="5376" width="12.81640625" hidden="true" customWidth="true" style="1"/>
    <col min="5377" max="5377" width="12.81640625" hidden="true" customWidth="true" style="1"/>
    <col min="5378" max="5378" width="12.81640625" hidden="true" customWidth="true" style="1"/>
    <col min="5379" max="5379" width="12.81640625" hidden="true" customWidth="true" style="1"/>
    <col min="5380" max="5380" width="12.81640625" hidden="true" customWidth="true" style="1"/>
    <col min="5381" max="5381" width="12.81640625" hidden="true" customWidth="true" style="1"/>
    <col min="5382" max="5382" width="12.81640625" hidden="true" customWidth="true" style="1"/>
    <col min="5383" max="5383" width="12.81640625" hidden="true" customWidth="true" style="1"/>
    <col min="5384" max="5384" width="12.81640625" hidden="true" customWidth="true" style="1"/>
    <col min="5385" max="5385" width="12.81640625" hidden="true" customWidth="true" style="1"/>
    <col min="5386" max="5386" width="12.81640625" hidden="true" customWidth="true" style="1"/>
    <col min="5387" max="5387" width="12.81640625" hidden="true" customWidth="true" style="1"/>
    <col min="5388" max="5388" width="12.81640625" hidden="true" customWidth="true" style="1"/>
    <col min="5389" max="5389" width="12.81640625" hidden="true" customWidth="true" style="1"/>
    <col min="5390" max="5390" width="12.81640625" hidden="true" customWidth="true" style="1"/>
    <col min="5391" max="5391" width="12.81640625" hidden="true" customWidth="true" style="1"/>
    <col min="5392" max="5392" width="12.81640625" hidden="true" customWidth="true" style="1"/>
    <col min="5393" max="5393" width="12.81640625" hidden="true" customWidth="true" style="1"/>
    <col min="5394" max="5394" width="12.81640625" hidden="true" customWidth="true" style="1"/>
    <col min="5395" max="5395" width="12.81640625" hidden="true" customWidth="true" style="1"/>
    <col min="5396" max="5396" width="12.81640625" hidden="true" customWidth="true" style="1"/>
    <col min="5397" max="5397" width="12.81640625" hidden="true" customWidth="true" style="1"/>
    <col min="5398" max="5398" width="12.81640625" hidden="true" customWidth="true" style="1"/>
    <col min="5399" max="5399" width="12.81640625" hidden="true" customWidth="true" style="1"/>
    <col min="5400" max="5400" width="12.81640625" hidden="true" customWidth="true" style="1"/>
    <col min="5401" max="5401" width="12.81640625" hidden="true" customWidth="true" style="1"/>
    <col min="5402" max="5402" width="12.81640625" hidden="true" customWidth="true" style="1"/>
    <col min="5403" max="5403" width="12.81640625" hidden="true" customWidth="true" style="1"/>
    <col min="5404" max="5404" width="12.81640625" hidden="true" customWidth="true" style="1"/>
    <col min="5405" max="5405" width="12.81640625" hidden="true" customWidth="true" style="1"/>
    <col min="5406" max="5406" width="12.81640625" hidden="true" customWidth="true" style="1"/>
    <col min="5407" max="5407" width="12.81640625" hidden="true" customWidth="true" style="1"/>
    <col min="5408" max="5408" width="12.81640625" hidden="true" customWidth="true" style="1"/>
    <col min="5409" max="5409" width="12.81640625" hidden="true" customWidth="true" style="1"/>
    <col min="5410" max="5410" width="12.81640625" hidden="true" customWidth="true" style="1"/>
    <col min="5411" max="5411" width="12.81640625" hidden="true" customWidth="true" style="1"/>
    <col min="5412" max="5412" width="12.81640625" hidden="true" customWidth="true" style="1"/>
    <col min="5413" max="5413" width="12.81640625" hidden="true" customWidth="true" style="1"/>
    <col min="5414" max="5414" width="12.81640625" hidden="true" customWidth="true" style="1"/>
    <col min="5415" max="5415" width="12.81640625" hidden="true" customWidth="true" style="1"/>
    <col min="5416" max="5416" width="12.81640625" hidden="true" customWidth="true" style="1"/>
    <col min="5417" max="5417" width="12.81640625" hidden="true" customWidth="true" style="1"/>
    <col min="5418" max="5418" width="12.81640625" hidden="true" customWidth="true" style="1"/>
    <col min="5419" max="5419" width="12.81640625" hidden="true" customWidth="true" style="1"/>
    <col min="5420" max="5420" width="12.81640625" hidden="true" customWidth="true" style="1"/>
    <col min="5421" max="5421" width="12.81640625" hidden="true" customWidth="true" style="1"/>
    <col min="5422" max="5422" width="12.81640625" hidden="true" customWidth="true" style="1"/>
    <col min="5423" max="5423" width="12.81640625" hidden="true" customWidth="true" style="1"/>
    <col min="5424" max="5424" width="12.81640625" hidden="true" customWidth="true" style="1"/>
    <col min="5425" max="5425" width="12.81640625" hidden="true" customWidth="true" style="1"/>
    <col min="5426" max="5426" width="12.81640625" hidden="true" customWidth="true" style="1"/>
    <col min="5427" max="5427" width="12.81640625" hidden="true" customWidth="true" style="1"/>
    <col min="5428" max="5428" width="12.81640625" hidden="true" customWidth="true" style="1"/>
    <col min="5429" max="5429" width="12.81640625" hidden="true" customWidth="true" style="1"/>
    <col min="5430" max="5430" width="12.81640625" hidden="true" customWidth="true" style="1"/>
    <col min="5431" max="5431" width="12.81640625" hidden="true" customWidth="true" style="1"/>
    <col min="5432" max="5432" width="12.81640625" hidden="true" customWidth="true" style="1"/>
    <col min="5433" max="5433" width="12.81640625" hidden="true" customWidth="true" style="1"/>
    <col min="5434" max="5434" width="12.81640625" hidden="true" customWidth="true" style="1"/>
    <col min="5435" max="5435" width="12.81640625" hidden="true" customWidth="true" style="1"/>
    <col min="5436" max="5436" width="12.81640625" hidden="true" customWidth="true" style="1"/>
    <col min="5437" max="5437" width="12.81640625" hidden="true" customWidth="true" style="1"/>
    <col min="5438" max="5438" width="12.81640625" hidden="true" customWidth="true" style="1"/>
    <col min="5439" max="5439" width="12.81640625" hidden="true" customWidth="true" style="1"/>
    <col min="5440" max="5440" width="12.81640625" hidden="true" customWidth="true" style="1"/>
    <col min="5441" max="5441" width="12.81640625" hidden="true" customWidth="true" style="1"/>
    <col min="5442" max="5442" width="12.81640625" hidden="true" customWidth="true" style="1"/>
    <col min="5443" max="5443" width="12.81640625" hidden="true" customWidth="true" style="1"/>
    <col min="5444" max="5444" width="12.81640625" hidden="true" customWidth="true" style="1"/>
    <col min="5445" max="5445" width="12.81640625" hidden="true" customWidth="true" style="1"/>
    <col min="5446" max="5446" width="12.81640625" hidden="true" customWidth="true" style="1"/>
    <col min="5447" max="5447" width="12.81640625" hidden="true" customWidth="true" style="1"/>
    <col min="5448" max="5448" width="12.81640625" hidden="true" customWidth="true" style="1"/>
    <col min="5449" max="5449" width="12.81640625" hidden="true" customWidth="true" style="1"/>
    <col min="5450" max="5450" width="12.81640625" hidden="true" customWidth="true" style="1"/>
    <col min="5451" max="5451" width="12.81640625" hidden="true" customWidth="true" style="1"/>
    <col min="5452" max="5452" width="12.81640625" hidden="true" customWidth="true" style="1"/>
    <col min="5453" max="5453" width="12.81640625" hidden="true" customWidth="true" style="1"/>
    <col min="5454" max="5454" width="12.81640625" hidden="true" customWidth="true" style="1"/>
    <col min="5455" max="5455" width="12.81640625" hidden="true" customWidth="true" style="1"/>
    <col min="5456" max="5456" width="12.81640625" hidden="true" customWidth="true" style="1"/>
    <col min="5457" max="5457" width="12.81640625" hidden="true" customWidth="true" style="1"/>
    <col min="5458" max="5458" width="12.81640625" hidden="true" customWidth="true" style="1"/>
    <col min="5459" max="5459" width="12.81640625" hidden="true" customWidth="true" style="1"/>
    <col min="5460" max="5460" width="12.81640625" hidden="true" customWidth="true" style="1"/>
    <col min="5461" max="5461" width="12.81640625" hidden="true" customWidth="true" style="1"/>
    <col min="5462" max="5462" width="12.81640625" hidden="true" customWidth="true" style="1"/>
    <col min="5463" max="5463" width="12.81640625" hidden="true" customWidth="true" style="1"/>
    <col min="5464" max="5464" width="12.81640625" hidden="true" customWidth="true" style="1"/>
    <col min="5465" max="5465" width="12.81640625" hidden="true" customWidth="true" style="1"/>
    <col min="5466" max="5466" width="12.81640625" hidden="true" customWidth="true" style="1"/>
    <col min="5467" max="5467" width="12.81640625" hidden="true" customWidth="true" style="1"/>
    <col min="5468" max="5468" width="12.81640625" hidden="true" customWidth="true" style="1"/>
    <col min="5469" max="5469" width="12.81640625" hidden="true" customWidth="true" style="1"/>
    <col min="5470" max="5470" width="12.81640625" hidden="true" customWidth="true" style="1"/>
    <col min="5471" max="5471" width="12.81640625" hidden="true" customWidth="true" style="1"/>
    <col min="5472" max="5472" width="12.81640625" hidden="true" customWidth="true" style="1"/>
    <col min="5473" max="5473" width="12.81640625" hidden="true" customWidth="true" style="1"/>
    <col min="5474" max="5474" width="12.81640625" hidden="true" customWidth="true" style="1"/>
    <col min="5475" max="5475" width="12.81640625" hidden="true" customWidth="true" style="1"/>
    <col min="5476" max="5476" width="12.81640625" hidden="true" customWidth="true" style="1"/>
    <col min="5477" max="5477" width="12.81640625" hidden="true" customWidth="true" style="1"/>
    <col min="5478" max="5478" width="12.81640625" hidden="true" customWidth="true" style="1"/>
    <col min="5479" max="5479" width="12.81640625" hidden="true" customWidth="true" style="1"/>
    <col min="5480" max="5480" width="12.81640625" hidden="true" customWidth="true" style="1"/>
    <col min="5481" max="5481" width="12.81640625" hidden="true" customWidth="true" style="1"/>
    <col min="5482" max="5482" width="12.81640625" hidden="true" customWidth="true" style="1"/>
    <col min="5483" max="5483" width="12.81640625" hidden="true" customWidth="true" style="1"/>
    <col min="5484" max="5484" width="12.81640625" hidden="true" customWidth="true" style="1"/>
    <col min="5485" max="5485" width="12.81640625" hidden="true" customWidth="true" style="1"/>
    <col min="5486" max="5486" width="12.81640625" hidden="true" customWidth="true" style="1"/>
    <col min="5487" max="5487" width="12.81640625" hidden="true" customWidth="true" style="1"/>
    <col min="5488" max="5488" width="12.81640625" hidden="true" customWidth="true" style="1"/>
    <col min="5489" max="5489" width="12.81640625" hidden="true" customWidth="true" style="1"/>
    <col min="5490" max="5490" width="12.81640625" hidden="true" customWidth="true" style="1"/>
    <col min="5491" max="5491" width="12.81640625" hidden="true" customWidth="true" style="1"/>
    <col min="5492" max="5492" width="12.81640625" hidden="true" customWidth="true" style="1"/>
    <col min="5493" max="5493" width="12.81640625" hidden="true" customWidth="true" style="1"/>
    <col min="5494" max="5494" width="12.81640625" hidden="true" customWidth="true" style="1"/>
    <col min="5495" max="5495" width="12.81640625" hidden="true" customWidth="true" style="1"/>
    <col min="5496" max="5496" width="12.81640625" hidden="true" customWidth="true" style="1"/>
    <col min="5497" max="5497" width="12.81640625" hidden="true" customWidth="true" style="1"/>
    <col min="5498" max="5498" width="12.81640625" hidden="true" customWidth="true" style="1"/>
    <col min="5499" max="5499" width="12.81640625" hidden="true" customWidth="true" style="1"/>
    <col min="5500" max="5500" width="12.81640625" hidden="true" customWidth="true" style="1"/>
    <col min="5501" max="5501" width="12.81640625" hidden="true" customWidth="true" style="1"/>
    <col min="5502" max="5502" width="12.81640625" hidden="true" customWidth="true" style="1"/>
    <col min="5503" max="5503" width="12.81640625" hidden="true" customWidth="true" style="1"/>
    <col min="5504" max="5504" width="12.81640625" hidden="true" customWidth="true" style="1"/>
    <col min="5505" max="5505" width="12.81640625" hidden="true" customWidth="true" style="1"/>
    <col min="5506" max="5506" width="12.81640625" hidden="true" customWidth="true" style="1"/>
    <col min="5507" max="5507" width="12.81640625" hidden="true" customWidth="true" style="1"/>
    <col min="5508" max="5508" width="12.81640625" hidden="true" customWidth="true" style="1"/>
    <col min="5509" max="5509" width="12.81640625" hidden="true" customWidth="true" style="1"/>
    <col min="5510" max="5510" width="12.81640625" hidden="true" customWidth="true" style="1"/>
    <col min="5511" max="5511" width="12.81640625" hidden="true" customWidth="true" style="1"/>
    <col min="5512" max="5512" width="12.81640625" hidden="true" customWidth="true" style="1"/>
    <col min="5513" max="5513" width="12.81640625" hidden="true" customWidth="true" style="1"/>
    <col min="5514" max="5514" width="12.81640625" hidden="true" customWidth="true" style="1"/>
    <col min="5515" max="5515" width="12.81640625" hidden="true" customWidth="true" style="1"/>
    <col min="5516" max="5516" width="12.81640625" hidden="true" customWidth="true" style="1"/>
    <col min="5517" max="5517" width="12.81640625" hidden="true" customWidth="true" style="1"/>
    <col min="5518" max="5518" width="12.81640625" hidden="true" customWidth="true" style="1"/>
    <col min="5519" max="5519" width="12.81640625" hidden="true" customWidth="true" style="1"/>
    <col min="5520" max="5520" width="12.81640625" hidden="true" customWidth="true" style="1"/>
    <col min="5521" max="5521" width="12.81640625" hidden="true" customWidth="true" style="1"/>
    <col min="5522" max="5522" width="12.81640625" hidden="true" customWidth="true" style="1"/>
    <col min="5523" max="5523" width="12.81640625" hidden="true" customWidth="true" style="1"/>
    <col min="5524" max="5524" width="12.81640625" hidden="true" customWidth="true" style="1"/>
    <col min="5525" max="5525" width="12.81640625" hidden="true" customWidth="true" style="1"/>
    <col min="5526" max="5526" width="12.81640625" hidden="true" customWidth="true" style="1"/>
    <col min="5527" max="5527" width="12.81640625" hidden="true" customWidth="true" style="1"/>
    <col min="5528" max="5528" width="12.81640625" hidden="true" customWidth="true" style="1"/>
    <col min="5529" max="5529" width="12.81640625" hidden="true" customWidth="true" style="1"/>
    <col min="5530" max="5530" width="12.81640625" hidden="true" customWidth="true" style="1"/>
    <col min="5531" max="5531" width="12.81640625" hidden="true" customWidth="true" style="1"/>
    <col min="5532" max="5532" width="12.81640625" hidden="true" customWidth="true" style="1"/>
    <col min="5533" max="5533" width="12.81640625" hidden="true" customWidth="true" style="1"/>
    <col min="5534" max="5534" width="12.81640625" hidden="true" customWidth="true" style="1"/>
    <col min="5535" max="5535" width="12.81640625" hidden="true" customWidth="true" style="1"/>
    <col min="5536" max="5536" width="12.81640625" hidden="true" customWidth="true" style="1"/>
    <col min="5537" max="5537" width="12.81640625" hidden="true" customWidth="true" style="1"/>
    <col min="5538" max="5538" width="12.81640625" hidden="true" customWidth="true" style="1"/>
    <col min="5539" max="5539" width="12.81640625" hidden="true" customWidth="true" style="1"/>
    <col min="5540" max="5540" width="12.81640625" hidden="true" customWidth="true" style="1"/>
    <col min="5541" max="5541" width="12.81640625" hidden="true" customWidth="true" style="1"/>
    <col min="5542" max="5542" width="12.81640625" hidden="true" customWidth="true" style="1"/>
    <col min="5543" max="5543" width="12.81640625" hidden="true" customWidth="true" style="1"/>
    <col min="5544" max="5544" width="12.81640625" hidden="true" customWidth="true" style="1"/>
    <col min="5545" max="5545" width="12.81640625" hidden="true" customWidth="true" style="1"/>
    <col min="5546" max="5546" width="12.81640625" hidden="true" customWidth="true" style="1"/>
    <col min="5547" max="5547" width="12.81640625" hidden="true" customWidth="true" style="1"/>
    <col min="5548" max="5548" width="12.81640625" hidden="true" customWidth="true" style="1"/>
    <col min="5549" max="5549" width="12.81640625" hidden="true" customWidth="true" style="1"/>
    <col min="5550" max="5550" width="12.81640625" hidden="true" customWidth="true" style="1"/>
    <col min="5551" max="5551" width="12.81640625" hidden="true" customWidth="true" style="1"/>
    <col min="5552" max="5552" width="12.81640625" hidden="true" customWidth="true" style="1"/>
    <col min="5553" max="5553" width="12.81640625" hidden="true" customWidth="true" style="1"/>
    <col min="5554" max="5554" width="12.81640625" hidden="true" customWidth="true" style="1"/>
    <col min="5555" max="5555" width="12.81640625" hidden="true" customWidth="true" style="1"/>
    <col min="5556" max="5556" width="12.81640625" hidden="true" customWidth="true" style="1"/>
    <col min="5557" max="5557" width="12.81640625" hidden="true" customWidth="true" style="1"/>
    <col min="5558" max="5558" width="12.81640625" hidden="true" customWidth="true" style="1"/>
    <col min="5559" max="5559" width="12.81640625" hidden="true" customWidth="true" style="1"/>
    <col min="5560" max="5560" width="12.81640625" hidden="true" customWidth="true" style="1"/>
    <col min="5561" max="5561" width="12.81640625" hidden="true" customWidth="true" style="1"/>
    <col min="5562" max="5562" width="12.81640625" hidden="true" customWidth="true" style="1"/>
    <col min="5563" max="5563" width="12.81640625" hidden="true" customWidth="true" style="1"/>
    <col min="5564" max="5564" width="12.81640625" hidden="true" customWidth="true" style="1"/>
    <col min="5565" max="5565" width="12.81640625" hidden="true" customWidth="true" style="1"/>
    <col min="5566" max="5566" width="12.81640625" hidden="true" customWidth="true" style="1"/>
    <col min="5567" max="5567" width="12.81640625" hidden="true" customWidth="true" style="1"/>
    <col min="5568" max="5568" width="12.81640625" hidden="true" customWidth="true" style="1"/>
    <col min="5569" max="5569" width="12.81640625" hidden="true" customWidth="true" style="1"/>
    <col min="5570" max="5570" width="12.81640625" hidden="true" customWidth="true" style="1"/>
    <col min="5571" max="5571" width="12.81640625" hidden="true" customWidth="true" style="1"/>
    <col min="5572" max="5572" width="12.81640625" hidden="true" customWidth="true" style="1"/>
    <col min="5573" max="5573" width="12.81640625" hidden="true" customWidth="true" style="1"/>
    <col min="5574" max="5574" width="12.81640625" hidden="true" customWidth="true" style="1"/>
    <col min="5575" max="5575" width="12.81640625" hidden="true" customWidth="true" style="1"/>
    <col min="5576" max="5576" width="12.81640625" hidden="true" customWidth="true" style="1"/>
    <col min="5577" max="5577" width="12.81640625" hidden="true" customWidth="true" style="1"/>
    <col min="5578" max="5578" width="12.81640625" hidden="true" customWidth="true" style="1"/>
    <col min="5579" max="5579" width="12.81640625" hidden="true" customWidth="true" style="1"/>
    <col min="5580" max="5580" width="12.81640625" hidden="true" customWidth="true" style="1"/>
    <col min="5581" max="5581" width="12.81640625" hidden="true" customWidth="true" style="1"/>
    <col min="5582" max="5582" width="12.81640625" hidden="true" customWidth="true" style="1"/>
    <col min="5583" max="5583" width="12.81640625" hidden="true" customWidth="true" style="1"/>
    <col min="5584" max="5584" width="12.81640625" hidden="true" customWidth="true" style="1"/>
    <col min="5585" max="5585" width="12.81640625" hidden="true" customWidth="true" style="1"/>
    <col min="5586" max="5586" width="12.81640625" hidden="true" customWidth="true" style="1"/>
    <col min="5587" max="5587" width="12.81640625" hidden="true" customWidth="true" style="1"/>
    <col min="5588" max="5588" width="12.81640625" hidden="true" customWidth="true" style="1"/>
    <col min="5589" max="5589" width="12.81640625" hidden="true" customWidth="true" style="1"/>
    <col min="5590" max="5590" width="12.81640625" hidden="true" customWidth="true" style="1"/>
    <col min="5591" max="5591" width="12.81640625" hidden="true" customWidth="true" style="1"/>
    <col min="5592" max="5592" width="12.81640625" hidden="true" customWidth="true" style="1"/>
    <col min="5593" max="5593" width="12.81640625" hidden="true" customWidth="true" style="1"/>
    <col min="5594" max="5594" width="12.81640625" hidden="true" customWidth="true" style="1"/>
    <col min="5595" max="5595" width="12.81640625" hidden="true" customWidth="true" style="1"/>
    <col min="5596" max="5596" width="12.81640625" hidden="true" customWidth="true" style="1"/>
    <col min="5597" max="5597" width="12.81640625" hidden="true" customWidth="true" style="1"/>
    <col min="5598" max="5598" width="12.81640625" hidden="true" customWidth="true" style="1"/>
    <col min="5599" max="5599" width="12.81640625" hidden="true" customWidth="true" style="1"/>
    <col min="5600" max="5600" width="12.81640625" hidden="true" customWidth="true" style="1"/>
    <col min="5601" max="5601" width="12.81640625" hidden="true" customWidth="true" style="1"/>
    <col min="5602" max="5602" width="12.81640625" hidden="true" customWidth="true" style="1"/>
    <col min="5603" max="5603" width="12.81640625" hidden="true" customWidth="true" style="1"/>
    <col min="5604" max="5604" width="12.81640625" hidden="true" customWidth="true" style="1"/>
    <col min="5605" max="5605" width="12.81640625" hidden="true" customWidth="true" style="1"/>
    <col min="5606" max="5606" width="12.81640625" hidden="true" customWidth="true" style="1"/>
    <col min="5607" max="5607" width="12.81640625" hidden="true" customWidth="true" style="1"/>
    <col min="5608" max="5608" width="12.81640625" hidden="true" customWidth="true" style="1"/>
    <col min="5609" max="5609" width="12.81640625" hidden="true" customWidth="true" style="1"/>
    <col min="5610" max="5610" width="12.81640625" hidden="true" customWidth="true" style="1"/>
    <col min="5611" max="5611" width="12.81640625" hidden="true" customWidth="true" style="1"/>
    <col min="5612" max="5612" width="12.81640625" hidden="true" customWidth="true" style="1"/>
    <col min="5613" max="5613" width="12.81640625" hidden="true" customWidth="true" style="1"/>
    <col min="5614" max="5614" width="12.81640625" hidden="true" customWidth="true" style="1"/>
    <col min="5615" max="5615" width="12.81640625" hidden="true" customWidth="true" style="1"/>
    <col min="5616" max="5616" width="12.81640625" hidden="true" customWidth="true" style="1"/>
    <col min="5617" max="5617" width="12.81640625" hidden="true" customWidth="true" style="1"/>
    <col min="5618" max="5618" width="12.81640625" hidden="true" customWidth="true" style="1"/>
    <col min="5619" max="5619" width="12.81640625" hidden="true" customWidth="true" style="1"/>
    <col min="5620" max="5620" width="12.81640625" hidden="true" customWidth="true" style="1"/>
    <col min="5621" max="5621" width="12.81640625" hidden="true" customWidth="true" style="1"/>
    <col min="5622" max="5622" width="12.81640625" hidden="true" customWidth="true" style="1"/>
    <col min="5623" max="5623" width="12.81640625" hidden="true" customWidth="true" style="1"/>
    <col min="5624" max="5624" width="12.81640625" hidden="true" customWidth="true" style="1"/>
    <col min="5625" max="5625" width="12.81640625" hidden="true" customWidth="true" style="1"/>
    <col min="5626" max="5626" width="12.81640625" hidden="true" customWidth="true" style="1"/>
    <col min="5627" max="5627" width="12.81640625" hidden="true" customWidth="true" style="1"/>
    <col min="5628" max="5628" width="12.81640625" hidden="true" customWidth="true" style="1"/>
    <col min="5629" max="5629" width="12.81640625" hidden="true" customWidth="true" style="1"/>
    <col min="5630" max="5630" width="12.81640625" hidden="true" customWidth="true" style="1"/>
    <col min="5631" max="5631" width="12.81640625" hidden="true" customWidth="true" style="1"/>
    <col min="5632" max="5632" width="12.81640625" hidden="true" customWidth="true" style="1"/>
    <col min="5633" max="5633" width="12.81640625" hidden="true" customWidth="true" style="1"/>
    <col min="5634" max="5634" width="12.81640625" hidden="true" customWidth="true" style="1"/>
    <col min="5635" max="5635" width="12.81640625" hidden="true" customWidth="true" style="1"/>
    <col min="5636" max="5636" width="12.81640625" hidden="true" customWidth="true" style="1"/>
    <col min="5637" max="5637" width="12.81640625" hidden="true" customWidth="true" style="1"/>
    <col min="5638" max="5638" width="12.81640625" hidden="true" customWidth="true" style="1"/>
    <col min="5639" max="5639" width="12.81640625" hidden="true" customWidth="true" style="1"/>
    <col min="5640" max="5640" width="12.81640625" hidden="true" customWidth="true" style="1"/>
    <col min="5641" max="5641" width="12.81640625" hidden="true" customWidth="true" style="1"/>
    <col min="5642" max="5642" width="12.81640625" hidden="true" customWidth="true" style="1"/>
    <col min="5643" max="5643" width="12.81640625" hidden="true" customWidth="true" style="1"/>
    <col min="5644" max="5644" width="12.81640625" hidden="true" customWidth="true" style="1"/>
    <col min="5645" max="5645" width="12.81640625" hidden="true" customWidth="true" style="1"/>
    <col min="5646" max="5646" width="12.81640625" hidden="true" customWidth="true" style="1"/>
    <col min="5647" max="5647" width="12.81640625" hidden="true" customWidth="true" style="1"/>
    <col min="5648" max="5648" width="12.81640625" hidden="true" customWidth="true" style="1"/>
    <col min="5649" max="5649" width="12.81640625" hidden="true" customWidth="true" style="1"/>
    <col min="5650" max="5650" width="12.81640625" hidden="true" customWidth="true" style="1"/>
    <col min="5651" max="5651" width="12.81640625" hidden="true" customWidth="true" style="1"/>
    <col min="5652" max="5652" width="12.81640625" hidden="true" customWidth="true" style="1"/>
    <col min="5653" max="5653" width="12.81640625" hidden="true" customWidth="true" style="1"/>
    <col min="5654" max="5654" width="12.81640625" hidden="true" customWidth="true" style="1"/>
    <col min="5655" max="5655" width="12.81640625" hidden="true" customWidth="true" style="1"/>
    <col min="5656" max="5656" width="12.81640625" hidden="true" customWidth="true" style="1"/>
    <col min="5657" max="5657" width="12.81640625" hidden="true" customWidth="true" style="1"/>
    <col min="5658" max="5658" width="12.81640625" hidden="true" customWidth="true" style="1"/>
    <col min="5659" max="5659" width="12.81640625" hidden="true" customWidth="true" style="1"/>
    <col min="5660" max="5660" width="12.81640625" hidden="true" customWidth="true" style="1"/>
    <col min="5661" max="5661" width="12.81640625" hidden="true" customWidth="true" style="1"/>
    <col min="5662" max="5662" width="12.81640625" hidden="true" customWidth="true" style="1"/>
    <col min="5663" max="5663" width="12.81640625" hidden="true" customWidth="true" style="1"/>
    <col min="5664" max="5664" width="12.81640625" hidden="true" customWidth="true" style="1"/>
    <col min="5665" max="5665" width="12.81640625" hidden="true" customWidth="true" style="1"/>
    <col min="5666" max="5666" width="12.81640625" hidden="true" customWidth="true" style="1"/>
    <col min="5667" max="5667" width="12.81640625" hidden="true" customWidth="true" style="1"/>
    <col min="5668" max="5668" width="12.81640625" hidden="true" customWidth="true" style="1"/>
    <col min="5669" max="5669" width="12.81640625" hidden="true" customWidth="true" style="1"/>
    <col min="5670" max="5670" width="12.81640625" hidden="true" customWidth="true" style="1"/>
    <col min="5671" max="5671" width="12.81640625" hidden="true" customWidth="true" style="1"/>
    <col min="5672" max="5672" width="12.81640625" hidden="true" customWidth="true" style="1"/>
    <col min="5673" max="5673" width="12.81640625" hidden="true" customWidth="true" style="1"/>
    <col min="5674" max="5674" width="12.81640625" hidden="true" customWidth="true" style="1"/>
    <col min="5675" max="5675" width="12.81640625" hidden="true" customWidth="true" style="1"/>
    <col min="5676" max="5676" width="12.81640625" hidden="true" customWidth="true" style="1"/>
    <col min="5677" max="5677" width="12.81640625" hidden="true" customWidth="true" style="1"/>
    <col min="5678" max="5678" width="12.81640625" hidden="true" customWidth="true" style="1"/>
    <col min="5679" max="5679" width="12.81640625" hidden="true" customWidth="true" style="1"/>
    <col min="5680" max="5680" width="12.81640625" hidden="true" customWidth="true" style="1"/>
    <col min="5681" max="5681" width="12.81640625" hidden="true" customWidth="true" style="1"/>
    <col min="5682" max="5682" width="12.81640625" hidden="true" customWidth="true" style="1"/>
    <col min="5683" max="5683" width="12.81640625" hidden="true" customWidth="true" style="1"/>
    <col min="5684" max="5684" width="12.81640625" hidden="true" customWidth="true" style="1"/>
    <col min="5685" max="5685" width="12.81640625" hidden="true" customWidth="true" style="1"/>
    <col min="5686" max="5686" width="12.81640625" hidden="true" customWidth="true" style="1"/>
    <col min="5687" max="5687" width="12.81640625" hidden="true" customWidth="true" style="1"/>
    <col min="5688" max="5688" width="12.81640625" hidden="true" customWidth="true" style="1"/>
    <col min="5689" max="5689" width="12.81640625" hidden="true" customWidth="true" style="1"/>
    <col min="5690" max="5690" width="12.81640625" hidden="true" customWidth="true" style="1"/>
    <col min="5691" max="5691" width="12.81640625" hidden="true" customWidth="true" style="1"/>
    <col min="5692" max="5692" width="12.81640625" hidden="true" customWidth="true" style="1"/>
    <col min="5693" max="5693" width="12.81640625" hidden="true" customWidth="true" style="1"/>
    <col min="5694" max="5694" width="12.81640625" hidden="true" customWidth="true" style="1"/>
    <col min="5695" max="5695" width="12.81640625" hidden="true" customWidth="true" style="1"/>
    <col min="5696" max="5696" width="12.81640625" hidden="true" customWidth="true" style="1"/>
    <col min="5697" max="5697" width="12.81640625" hidden="true" customWidth="true" style="1"/>
    <col min="5698" max="5698" width="12.81640625" hidden="true" customWidth="true" style="1"/>
    <col min="5699" max="5699" width="12.81640625" hidden="true" customWidth="true" style="1"/>
    <col min="5700" max="5700" width="12.81640625" hidden="true" customWidth="true" style="1"/>
    <col min="5701" max="5701" width="12.81640625" hidden="true" customWidth="true" style="1"/>
    <col min="5702" max="5702" width="12.81640625" hidden="true" customWidth="true" style="1"/>
    <col min="5703" max="5703" width="12.81640625" hidden="true" customWidth="true" style="1"/>
    <col min="5704" max="5704" width="12.81640625" hidden="true" customWidth="true" style="1"/>
    <col min="5705" max="5705" width="12.81640625" hidden="true" customWidth="true" style="1"/>
    <col min="5706" max="5706" width="12.81640625" hidden="true" customWidth="true" style="1"/>
    <col min="5707" max="5707" width="12.81640625" hidden="true" customWidth="true" style="1"/>
    <col min="5708" max="5708" width="12.81640625" hidden="true" customWidth="true" style="1"/>
    <col min="5709" max="5709" width="12.81640625" hidden="true" customWidth="true" style="1"/>
    <col min="5710" max="5710" width="12.81640625" hidden="true" customWidth="true" style="1"/>
    <col min="5711" max="5711" width="12.81640625" hidden="true" customWidth="true" style="1"/>
    <col min="5712" max="5712" width="12.81640625" hidden="true" customWidth="true" style="1"/>
    <col min="5713" max="5713" width="12.81640625" hidden="true" customWidth="true" style="1"/>
    <col min="5714" max="5714" width="12.81640625" hidden="true" customWidth="true" style="1"/>
    <col min="5715" max="5715" width="12.81640625" hidden="true" customWidth="true" style="1"/>
    <col min="5716" max="5716" width="12.81640625" hidden="true" customWidth="true" style="1"/>
    <col min="5717" max="5717" width="12.81640625" hidden="true" customWidth="true" style="1"/>
    <col min="5718" max="5718" width="12.81640625" hidden="true" customWidth="true" style="1"/>
    <col min="5719" max="5719" width="12.81640625" hidden="true" customWidth="true" style="1"/>
    <col min="5720" max="5720" width="12.81640625" hidden="true" customWidth="true" style="1"/>
    <col min="5721" max="5721" width="12.81640625" hidden="true" customWidth="true" style="1"/>
    <col min="5722" max="5722" width="12.81640625" hidden="true" customWidth="true" style="1"/>
    <col min="5723" max="5723" width="12.81640625" hidden="true" customWidth="true" style="1"/>
    <col min="5724" max="5724" width="12.81640625" hidden="true" customWidth="true" style="1"/>
    <col min="5725" max="5725" width="12.81640625" hidden="true" customWidth="true" style="1"/>
    <col min="5726" max="5726" width="12.81640625" hidden="true" customWidth="true" style="1"/>
    <col min="5727" max="5727" width="12.81640625" hidden="true" customWidth="true" style="1"/>
    <col min="5728" max="5728" width="12.81640625" hidden="true" customWidth="true" style="1"/>
    <col min="5729" max="5729" width="12.81640625" hidden="true" customWidth="true" style="1"/>
    <col min="5730" max="5730" width="12.81640625" hidden="true" customWidth="true" style="1"/>
    <col min="5731" max="5731" width="12.81640625" hidden="true" customWidth="true" style="1"/>
    <col min="5732" max="5732" width="12.81640625" hidden="true" customWidth="true" style="1"/>
    <col min="5733" max="5733" width="12.81640625" hidden="true" customWidth="true" style="1"/>
    <col min="5734" max="5734" width="12.81640625" hidden="true" customWidth="true" style="1"/>
    <col min="5735" max="5735" width="12.81640625" hidden="true" customWidth="true" style="1"/>
    <col min="5736" max="5736" width="12.81640625" hidden="true" customWidth="true" style="1"/>
    <col min="5737" max="5737" width="12.81640625" hidden="true" customWidth="true" style="1"/>
    <col min="5738" max="5738" width="12.81640625" hidden="true" customWidth="true" style="1"/>
    <col min="5739" max="5739" width="12.81640625" hidden="true" customWidth="true" style="1"/>
    <col min="5740" max="5740" width="12.81640625" hidden="true" customWidth="true" style="1"/>
    <col min="5741" max="5741" width="12.81640625" hidden="true" customWidth="true" style="1"/>
    <col min="5742" max="5742" width="12.81640625" hidden="true" customWidth="true" style="1"/>
    <col min="5743" max="5743" width="12.81640625" hidden="true" customWidth="true" style="1"/>
    <col min="5744" max="5744" width="12.81640625" hidden="true" customWidth="true" style="1"/>
    <col min="5745" max="5745" width="12.81640625" hidden="true" customWidth="true" style="1"/>
    <col min="5746" max="5746" width="12.81640625" hidden="true" customWidth="true" style="1"/>
    <col min="5747" max="5747" width="12.81640625" hidden="true" customWidth="true" style="1"/>
    <col min="5748" max="5748" width="12.81640625" hidden="true" customWidth="true" style="1"/>
    <col min="5749" max="5749" width="12.81640625" hidden="true" customWidth="true" style="1"/>
    <col min="5750" max="5750" width="12.81640625" hidden="true" customWidth="true" style="1"/>
    <col min="5751" max="5751" width="12.81640625" hidden="true" customWidth="true" style="1"/>
    <col min="5752" max="5752" width="12.81640625" hidden="true" customWidth="true" style="1"/>
    <col min="5753" max="5753" width="12.81640625" hidden="true" customWidth="true" style="1"/>
    <col min="5754" max="5754" width="12.81640625" hidden="true" customWidth="true" style="1"/>
    <col min="5755" max="5755" width="12.81640625" hidden="true" customWidth="true" style="1"/>
    <col min="5756" max="5756" width="12.81640625" hidden="true" customWidth="true" style="1"/>
    <col min="5757" max="5757" width="12.81640625" hidden="true" customWidth="true" style="1"/>
    <col min="5758" max="5758" width="12.81640625" hidden="true" customWidth="true" style="1"/>
    <col min="5759" max="5759" width="12.81640625" hidden="true" customWidth="true" style="1"/>
    <col min="5760" max="5760" width="12.81640625" hidden="true" customWidth="true" style="1"/>
    <col min="5761" max="5761" width="12.81640625" hidden="true" customWidth="true" style="1"/>
    <col min="5762" max="5762" width="12.81640625" hidden="true" customWidth="true" style="1"/>
    <col min="5763" max="5763" width="12.81640625" hidden="true" customWidth="true" style="1"/>
    <col min="5764" max="5764" width="12.81640625" hidden="true" customWidth="true" style="1"/>
    <col min="5765" max="5765" width="12.81640625" hidden="true" customWidth="true" style="1"/>
    <col min="5766" max="5766" width="12.81640625" hidden="true" customWidth="true" style="1"/>
    <col min="5767" max="5767" width="12.81640625" hidden="true" customWidth="true" style="1"/>
    <col min="5768" max="5768" width="12.81640625" hidden="true" customWidth="true" style="1"/>
    <col min="5769" max="5769" width="12.81640625" hidden="true" customWidth="true" style="1"/>
    <col min="5770" max="5770" width="12.81640625" hidden="true" customWidth="true" style="1"/>
    <col min="5771" max="5771" width="12.81640625" hidden="true" customWidth="true" style="1"/>
    <col min="5772" max="5772" width="12.81640625" hidden="true" customWidth="true" style="1"/>
    <col min="5773" max="5773" width="12.81640625" hidden="true" customWidth="true" style="1"/>
    <col min="5774" max="5774" width="12.81640625" hidden="true" customWidth="true" style="1"/>
    <col min="5775" max="5775" width="12.81640625" hidden="true" customWidth="true" style="1"/>
    <col min="5776" max="5776" width="12.81640625" hidden="true" customWidth="true" style="1"/>
    <col min="5777" max="5777" width="12.81640625" hidden="true" customWidth="true" style="1"/>
    <col min="5778" max="5778" width="12.81640625" hidden="true" customWidth="true" style="1"/>
    <col min="5779" max="5779" width="12.81640625" hidden="true" customWidth="true" style="1"/>
    <col min="5780" max="5780" width="12.81640625" hidden="true" customWidth="true" style="1"/>
    <col min="5781" max="5781" width="12.81640625" hidden="true" customWidth="true" style="1"/>
    <col min="5782" max="5782" width="12.81640625" hidden="true" customWidth="true" style="1"/>
    <col min="5783" max="5783" width="12.81640625" hidden="true" customWidth="true" style="1"/>
    <col min="5784" max="5784" width="12.81640625" hidden="true" customWidth="true" style="1"/>
    <col min="5785" max="5785" width="12.81640625" hidden="true" customWidth="true" style="1"/>
    <col min="5786" max="5786" width="12.81640625" hidden="true" customWidth="true" style="1"/>
    <col min="5787" max="5787" width="12.81640625" hidden="true" customWidth="true" style="1"/>
    <col min="5788" max="5788" width="12.81640625" hidden="true" customWidth="true" style="1"/>
    <col min="5789" max="5789" width="12.81640625" hidden="true" customWidth="true" style="1"/>
    <col min="5790" max="5790" width="12.81640625" hidden="true" customWidth="true" style="1"/>
    <col min="5791" max="5791" width="12.81640625" hidden="true" customWidth="true" style="1"/>
    <col min="5792" max="5792" width="12.81640625" hidden="true" customWidth="true" style="1"/>
    <col min="5793" max="5793" width="12.81640625" hidden="true" customWidth="true" style="1"/>
    <col min="5794" max="5794" width="12.81640625" hidden="true" customWidth="true" style="1"/>
    <col min="5795" max="5795" width="12.81640625" hidden="true" customWidth="true" style="1"/>
    <col min="5796" max="5796" width="12.81640625" hidden="true" customWidth="true" style="1"/>
    <col min="5797" max="5797" width="12.81640625" hidden="true" customWidth="true" style="1"/>
    <col min="5798" max="5798" width="12.81640625" hidden="true" customWidth="true" style="1"/>
    <col min="5799" max="5799" width="12.81640625" hidden="true" customWidth="true" style="1"/>
    <col min="5800" max="5800" width="12.81640625" hidden="true" customWidth="true" style="1"/>
    <col min="5801" max="5801" width="12.81640625" hidden="true" customWidth="true" style="1"/>
    <col min="5802" max="5802" width="12.81640625" hidden="true" customWidth="true" style="1"/>
    <col min="5803" max="5803" width="12.81640625" hidden="true" customWidth="true" style="1"/>
    <col min="5804" max="5804" width="12.81640625" hidden="true" customWidth="true" style="1"/>
    <col min="5805" max="5805" width="12.81640625" hidden="true" customWidth="true" style="1"/>
    <col min="5806" max="5806" width="12.81640625" hidden="true" customWidth="true" style="1"/>
    <col min="5807" max="5807" width="12.81640625" hidden="true" customWidth="true" style="1"/>
    <col min="5808" max="5808" width="12.81640625" hidden="true" customWidth="true" style="1"/>
    <col min="5809" max="5809" width="12.81640625" hidden="true" customWidth="true" style="1"/>
    <col min="5810" max="5810" width="12.81640625" hidden="true" customWidth="true" style="1"/>
    <col min="5811" max="5811" width="12.81640625" hidden="true" customWidth="true" style="1"/>
    <col min="5812" max="5812" width="12.81640625" hidden="true" customWidth="true" style="1"/>
    <col min="5813" max="5813" width="12.81640625" hidden="true" customWidth="true" style="1"/>
    <col min="5814" max="5814" width="12.81640625" hidden="true" customWidth="true" style="1"/>
    <col min="5815" max="5815" width="12.81640625" hidden="true" customWidth="true" style="1"/>
    <col min="5816" max="5816" width="12.81640625" hidden="true" customWidth="true" style="1"/>
    <col min="5817" max="5817" width="12.81640625" hidden="true" customWidth="true" style="1"/>
    <col min="5818" max="5818" width="12.81640625" hidden="true" customWidth="true" style="1"/>
    <col min="5819" max="5819" width="12.81640625" hidden="true" customWidth="true" style="1"/>
    <col min="5820" max="5820" width="12.81640625" hidden="true" customWidth="true" style="1"/>
    <col min="5821" max="5821" width="12.81640625" hidden="true" customWidth="true" style="1"/>
    <col min="5822" max="5822" width="12.81640625" hidden="true" customWidth="true" style="1"/>
    <col min="5823" max="5823" width="12.81640625" hidden="true" customWidth="true" style="1"/>
    <col min="5824" max="5824" width="12.81640625" hidden="true" customWidth="true" style="1"/>
    <col min="5825" max="5825" width="12.81640625" hidden="true" customWidth="true" style="1"/>
    <col min="5826" max="5826" width="12.81640625" hidden="true" customWidth="true" style="1"/>
    <col min="5827" max="5827" width="12.81640625" hidden="true" customWidth="true" style="1"/>
    <col min="5828" max="5828" width="12.81640625" hidden="true" customWidth="true" style="1"/>
    <col min="5829" max="5829" width="12.81640625" hidden="true" customWidth="true" style="1"/>
    <col min="5830" max="5830" width="12.81640625" hidden="true" customWidth="true" style="1"/>
    <col min="5831" max="5831" width="12.81640625" hidden="true" customWidth="true" style="1"/>
    <col min="5832" max="5832" width="12.81640625" hidden="true" customWidth="true" style="1"/>
    <col min="5833" max="5833" width="12.81640625" hidden="true" customWidth="true" style="1"/>
    <col min="5834" max="5834" width="12.81640625" hidden="true" customWidth="true" style="1"/>
    <col min="5835" max="5835" width="12.81640625" hidden="true" customWidth="true" style="1"/>
    <col min="5836" max="5836" width="12.81640625" hidden="true" customWidth="true" style="1"/>
    <col min="5837" max="5837" width="12.81640625" hidden="true" customWidth="true" style="1"/>
    <col min="5838" max="5838" width="12.81640625" hidden="true" customWidth="true" style="1"/>
    <col min="5839" max="5839" width="12.81640625" hidden="true" customWidth="true" style="1"/>
    <col min="5840" max="5840" width="12.81640625" hidden="true" customWidth="true" style="1"/>
    <col min="5841" max="5841" width="12.81640625" hidden="true" customWidth="true" style="1"/>
    <col min="5842" max="5842" width="12.81640625" hidden="true" customWidth="true" style="1"/>
    <col min="5843" max="5843" width="12.81640625" hidden="true" customWidth="true" style="1"/>
    <col min="5844" max="5844" width="12.81640625" hidden="true" customWidth="true" style="1"/>
    <col min="5845" max="5845" width="12.81640625" hidden="true" customWidth="true" style="1"/>
    <col min="5846" max="5846" width="12.81640625" hidden="true" customWidth="true" style="1"/>
    <col min="5847" max="5847" width="12.81640625" hidden="true" customWidth="true" style="1"/>
    <col min="5848" max="5848" width="12.81640625" hidden="true" customWidth="true" style="1"/>
    <col min="5849" max="5849" width="12.81640625" hidden="true" customWidth="true" style="1"/>
    <col min="5850" max="5850" width="12.81640625" hidden="true" customWidth="true" style="1"/>
    <col min="5851" max="5851" width="12.81640625" hidden="true" customWidth="true" style="1"/>
    <col min="5852" max="5852" width="12.81640625" hidden="true" customWidth="true" style="1"/>
    <col min="5853" max="5853" width="12.81640625" hidden="true" customWidth="true" style="1"/>
    <col min="5854" max="5854" width="12.81640625" hidden="true" customWidth="true" style="1"/>
    <col min="5855" max="5855" width="12.81640625" hidden="true" customWidth="true" style="1"/>
    <col min="5856" max="5856" width="12.81640625" hidden="true" customWidth="true" style="1"/>
    <col min="5857" max="5857" width="12.81640625" hidden="true" customWidth="true" style="1"/>
    <col min="5858" max="5858" width="12.81640625" hidden="true" customWidth="true" style="1"/>
    <col min="5859" max="5859" width="12.81640625" hidden="true" customWidth="true" style="1"/>
    <col min="5860" max="5860" width="12.81640625" hidden="true" customWidth="true" style="1"/>
    <col min="5861" max="5861" width="12.81640625" hidden="true" customWidth="true" style="1"/>
    <col min="5862" max="5862" width="12.81640625" hidden="true" customWidth="true" style="1"/>
    <col min="5863" max="5863" width="12.81640625" hidden="true" customWidth="true" style="1"/>
    <col min="5864" max="5864" width="12.81640625" hidden="true" customWidth="true" style="1"/>
    <col min="5865" max="5865" width="12.81640625" hidden="true" customWidth="true" style="1"/>
    <col min="5866" max="5866" width="12.81640625" hidden="true" customWidth="true" style="1"/>
    <col min="5867" max="5867" width="12.81640625" hidden="true" customWidth="true" style="1"/>
    <col min="5868" max="5868" width="12.81640625" hidden="true" customWidth="true" style="1"/>
    <col min="5869" max="5869" width="12.81640625" hidden="true" customWidth="true" style="1"/>
    <col min="5870" max="5870" width="12.81640625" hidden="true" customWidth="true" style="1"/>
    <col min="5871" max="5871" width="12.81640625" hidden="true" customWidth="true" style="1"/>
    <col min="5872" max="5872" width="12.81640625" hidden="true" customWidth="true" style="1"/>
    <col min="5873" max="5873" width="12.81640625" hidden="true" customWidth="true" style="1"/>
    <col min="5874" max="5874" width="12.81640625" hidden="true" customWidth="true" style="1"/>
    <col min="5875" max="5875" width="12.81640625" hidden="true" customWidth="true" style="1"/>
    <col min="5876" max="5876" width="12.81640625" hidden="true" customWidth="true" style="1"/>
    <col min="5877" max="5877" width="12.81640625" hidden="true" customWidth="true" style="1"/>
    <col min="5878" max="5878" width="12.81640625" hidden="true" customWidth="true" style="1"/>
    <col min="5879" max="5879" width="12.81640625" hidden="true" customWidth="true" style="1"/>
    <col min="5880" max="5880" width="12.81640625" hidden="true" customWidth="true" style="1"/>
    <col min="5881" max="5881" width="12.81640625" hidden="true" customWidth="true" style="1"/>
    <col min="5882" max="5882" width="12.81640625" hidden="true" customWidth="true" style="1"/>
    <col min="5883" max="5883" width="12.81640625" hidden="true" customWidth="true" style="1"/>
    <col min="5884" max="5884" width="12.81640625" hidden="true" customWidth="true" style="1"/>
    <col min="5885" max="5885" width="12.81640625" hidden="true" customWidth="true" style="1"/>
    <col min="5886" max="5886" width="12.81640625" hidden="true" customWidth="true" style="1"/>
    <col min="5887" max="5887" width="12.81640625" hidden="true" customWidth="true" style="1"/>
    <col min="5888" max="5888" width="12.81640625" hidden="true" customWidth="true" style="1"/>
    <col min="5889" max="5889" width="12.81640625" hidden="true" customWidth="true" style="1"/>
    <col min="5890" max="5890" width="12.81640625" hidden="true" customWidth="true" style="1"/>
    <col min="5891" max="5891" width="12.81640625" hidden="true" customWidth="true" style="1"/>
    <col min="5892" max="5892" width="12.81640625" hidden="true" customWidth="true" style="1"/>
    <col min="5893" max="5893" width="12.81640625" hidden="true" customWidth="true" style="1"/>
    <col min="5894" max="5894" width="12.81640625" hidden="true" customWidth="true" style="1"/>
    <col min="5895" max="5895" width="12.81640625" hidden="true" customWidth="true" style="1"/>
    <col min="5896" max="5896" width="12.81640625" hidden="true" customWidth="true" style="1"/>
    <col min="5897" max="5897" width="12.81640625" hidden="true" customWidth="true" style="1"/>
    <col min="5898" max="5898" width="12.81640625" hidden="true" customWidth="true" style="1"/>
    <col min="5899" max="5899" width="12.81640625" hidden="true" customWidth="true" style="1"/>
    <col min="5900" max="5900" width="12.81640625" hidden="true" customWidth="true" style="1"/>
    <col min="5901" max="5901" width="12.81640625" hidden="true" customWidth="true" style="1"/>
    <col min="5902" max="5902" width="12.81640625" hidden="true" customWidth="true" style="1"/>
    <col min="5903" max="5903" width="12.81640625" hidden="true" customWidth="true" style="1"/>
    <col min="5904" max="5904" width="12.81640625" hidden="true" customWidth="true" style="1"/>
    <col min="5905" max="5905" width="12.81640625" hidden="true" customWidth="true" style="1"/>
    <col min="5906" max="5906" width="12.81640625" hidden="true" customWidth="true" style="1"/>
    <col min="5907" max="5907" width="12.81640625" hidden="true" customWidth="true" style="1"/>
    <col min="5908" max="5908" width="12.81640625" hidden="true" customWidth="true" style="1"/>
    <col min="5909" max="5909" width="12.81640625" hidden="true" customWidth="true" style="1"/>
    <col min="5910" max="5910" width="12.81640625" hidden="true" customWidth="true" style="1"/>
    <col min="5911" max="5911" width="12.81640625" hidden="true" customWidth="true" style="1"/>
    <col min="5912" max="5912" width="12.81640625" hidden="true" customWidth="true" style="1"/>
    <col min="5913" max="5913" width="12.81640625" hidden="true" customWidth="true" style="1"/>
    <col min="5914" max="5914" width="12.81640625" hidden="true" customWidth="true" style="1"/>
    <col min="5915" max="5915" width="12.81640625" hidden="true" customWidth="true" style="1"/>
    <col min="5916" max="5916" width="12.81640625" hidden="true" customWidth="true" style="1"/>
    <col min="5917" max="5917" width="12.81640625" hidden="true" customWidth="true" style="1"/>
    <col min="5918" max="5918" width="12.81640625" hidden="true" customWidth="true" style="1"/>
    <col min="5919" max="5919" width="12.81640625" hidden="true" customWidth="true" style="1"/>
    <col min="5920" max="5920" width="12.81640625" hidden="true" customWidth="true" style="1"/>
    <col min="5921" max="5921" width="12.81640625" hidden="true" customWidth="true" style="1"/>
    <col min="5922" max="5922" width="12.81640625" hidden="true" customWidth="true" style="1"/>
    <col min="5923" max="5923" width="12.81640625" hidden="true" customWidth="true" style="1"/>
    <col min="5924" max="5924" width="12.81640625" hidden="true" customWidth="true" style="1"/>
    <col min="5925" max="5925" width="12.81640625" hidden="true" customWidth="true" style="1"/>
    <col min="5926" max="5926" width="12.81640625" hidden="true" customWidth="true" style="1"/>
    <col min="5927" max="5927" width="12.81640625" hidden="true" customWidth="true" style="1"/>
    <col min="5928" max="5928" width="12.81640625" hidden="true" customWidth="true" style="1"/>
    <col min="5929" max="5929" width="12.81640625" hidden="true" customWidth="true" style="1"/>
    <col min="5930" max="5930" width="12.81640625" hidden="true" customWidth="true" style="1"/>
    <col min="5931" max="5931" width="12.81640625" hidden="true" customWidth="true" style="1"/>
    <col min="5932" max="5932" width="12.81640625" hidden="true" customWidth="true" style="1"/>
    <col min="5933" max="5933" width="12.81640625" hidden="true" customWidth="true" style="1"/>
    <col min="5934" max="5934" width="12.81640625" hidden="true" customWidth="true" style="1"/>
    <col min="5935" max="5935" width="12.81640625" hidden="true" customWidth="true" style="1"/>
    <col min="5936" max="5936" width="12.81640625" hidden="true" customWidth="true" style="1"/>
    <col min="5937" max="5937" width="12.81640625" hidden="true" customWidth="true" style="1"/>
    <col min="5938" max="5938" width="12.81640625" hidden="true" customWidth="true" style="1"/>
    <col min="5939" max="5939" width="12.81640625" hidden="true" customWidth="true" style="1"/>
    <col min="5940" max="5940" width="12.81640625" hidden="true" customWidth="true" style="1"/>
    <col min="5941" max="5941" width="12.81640625" hidden="true" customWidth="true" style="1"/>
    <col min="5942" max="5942" width="12.81640625" hidden="true" customWidth="true" style="1"/>
    <col min="5943" max="5943" width="12.81640625" hidden="true" customWidth="true" style="1"/>
    <col min="5944" max="5944" width="12.81640625" hidden="true" customWidth="true" style="1"/>
    <col min="5945" max="5945" width="12.81640625" hidden="true" customWidth="true" style="1"/>
    <col min="5946" max="5946" width="12.81640625" hidden="true" customWidth="true" style="1"/>
    <col min="5947" max="5947" width="12.81640625" hidden="true" customWidth="true" style="1"/>
    <col min="5948" max="5948" width="12.81640625" hidden="true" customWidth="true" style="1"/>
    <col min="5949" max="5949" width="12.81640625" hidden="true" customWidth="true" style="1"/>
    <col min="5950" max="5950" width="12.81640625" hidden="true" customWidth="true" style="1"/>
    <col min="5951" max="5951" width="12.81640625" hidden="true" customWidth="true" style="1"/>
    <col min="5952" max="5952" width="12.81640625" hidden="true" customWidth="true" style="1"/>
    <col min="5953" max="5953" width="12.81640625" hidden="true" customWidth="true" style="1"/>
    <col min="5954" max="5954" width="12.81640625" hidden="true" customWidth="true" style="1"/>
    <col min="5955" max="5955" width="12.81640625" hidden="true" customWidth="true" style="1"/>
    <col min="5956" max="5956" width="12.81640625" hidden="true" customWidth="true" style="1"/>
    <col min="5957" max="5957" width="12.81640625" hidden="true" customWidth="true" style="1"/>
    <col min="5958" max="5958" width="12.81640625" hidden="true" customWidth="true" style="1"/>
    <col min="5959" max="5959" width="12.81640625" hidden="true" customWidth="true" style="1"/>
    <col min="5960" max="5960" width="12.81640625" hidden="true" customWidth="true" style="1"/>
    <col min="5961" max="5961" width="12.81640625" hidden="true" customWidth="true" style="1"/>
    <col min="5962" max="5962" width="12.81640625" hidden="true" customWidth="true" style="1"/>
    <col min="5963" max="5963" width="12.81640625" hidden="true" customWidth="true" style="1"/>
    <col min="5964" max="5964" width="12.81640625" hidden="true" customWidth="true" style="1"/>
    <col min="5965" max="5965" width="12.81640625" hidden="true" customWidth="true" style="1"/>
    <col min="5966" max="5966" width="12.81640625" hidden="true" customWidth="true" style="1"/>
    <col min="5967" max="5967" width="12.81640625" hidden="true" customWidth="true" style="1"/>
    <col min="5968" max="5968" width="12.81640625" hidden="true" customWidth="true" style="1"/>
    <col min="5969" max="5969" width="12.81640625" hidden="true" customWidth="true" style="1"/>
    <col min="5970" max="5970" width="12.81640625" hidden="true" customWidth="true" style="1"/>
    <col min="5971" max="5971" width="12.81640625" hidden="true" customWidth="true" style="1"/>
    <col min="5972" max="5972" width="12.81640625" hidden="true" customWidth="true" style="1"/>
    <col min="5973" max="5973" width="12.81640625" hidden="true" customWidth="true" style="1"/>
    <col min="5974" max="5974" width="12.81640625" hidden="true" customWidth="true" style="1"/>
    <col min="5975" max="5975" width="12.81640625" hidden="true" customWidth="true" style="1"/>
    <col min="5976" max="5976" width="12.81640625" hidden="true" customWidth="true" style="1"/>
    <col min="5977" max="5977" width="12.81640625" hidden="true" customWidth="true" style="1"/>
    <col min="5978" max="5978" width="12.81640625" hidden="true" customWidth="true" style="1"/>
    <col min="5979" max="5979" width="12.81640625" hidden="true" customWidth="true" style="1"/>
    <col min="5980" max="5980" width="12.81640625" hidden="true" customWidth="true" style="1"/>
    <col min="5981" max="5981" width="12.81640625" hidden="true" customWidth="true" style="1"/>
    <col min="5982" max="5982" width="12.81640625" hidden="true" customWidth="true" style="1"/>
    <col min="5983" max="5983" width="12.81640625" hidden="true" customWidth="true" style="1"/>
    <col min="5984" max="5984" width="12.81640625" hidden="true" customWidth="true" style="1"/>
    <col min="5985" max="5985" width="12.81640625" hidden="true" customWidth="true" style="1"/>
    <col min="5986" max="5986" width="12.81640625" hidden="true" customWidth="true" style="1"/>
    <col min="5987" max="5987" width="12.81640625" hidden="true" customWidth="true" style="1"/>
    <col min="5988" max="5988" width="12.81640625" hidden="true" customWidth="true" style="1"/>
    <col min="5989" max="5989" width="12.81640625" hidden="true" customWidth="true" style="1"/>
    <col min="5990" max="5990" width="12.81640625" hidden="true" customWidth="true" style="1"/>
    <col min="5991" max="5991" width="12.81640625" hidden="true" customWidth="true" style="1"/>
    <col min="5992" max="5992" width="12.81640625" hidden="true" customWidth="true" style="1"/>
    <col min="5993" max="5993" width="12.81640625" hidden="true" customWidth="true" style="1"/>
    <col min="5994" max="5994" width="12.81640625" hidden="true" customWidth="true" style="1"/>
    <col min="5995" max="5995" width="12.81640625" hidden="true" customWidth="true" style="1"/>
    <col min="5996" max="5996" width="12.81640625" hidden="true" customWidth="true" style="1"/>
    <col min="5997" max="5997" width="12.81640625" hidden="true" customWidth="true" style="1"/>
    <col min="5998" max="5998" width="12.81640625" hidden="true" customWidth="true" style="1"/>
    <col min="5999" max="5999" width="12.81640625" hidden="true" customWidth="true" style="1"/>
    <col min="6000" max="6000" width="12.81640625" hidden="true" customWidth="true" style="1"/>
    <col min="6001" max="6001" width="12.81640625" hidden="true" customWidth="true" style="1"/>
    <col min="6002" max="6002" width="12.81640625" hidden="true" customWidth="true" style="1"/>
    <col min="6003" max="6003" width="12.81640625" hidden="true" customWidth="true" style="1"/>
    <col min="6004" max="6004" width="12.81640625" hidden="true" customWidth="true" style="1"/>
    <col min="6005" max="6005" width="12.81640625" hidden="true" customWidth="true" style="1"/>
    <col min="6006" max="6006" width="12.81640625" hidden="true" customWidth="true" style="1"/>
    <col min="6007" max="6007" width="12.81640625" hidden="true" customWidth="true" style="1"/>
    <col min="6008" max="6008" width="12.81640625" hidden="true" customWidth="true" style="1"/>
    <col min="6009" max="6009" width="12.81640625" hidden="true" customWidth="true" style="1"/>
    <col min="6010" max="6010" width="12.81640625" hidden="true" customWidth="true" style="1"/>
    <col min="6011" max="6011" width="12.81640625" hidden="true" customWidth="true" style="1"/>
    <col min="6012" max="6012" width="12.81640625" hidden="true" customWidth="true" style="1"/>
    <col min="6013" max="6013" width="12.81640625" hidden="true" customWidth="true" style="1"/>
    <col min="6014" max="6014" width="12.81640625" hidden="true" customWidth="true" style="1"/>
    <col min="6015" max="6015" width="12.81640625" hidden="true" customWidth="true" style="1"/>
    <col min="6016" max="6016" width="12.81640625" hidden="true" customWidth="true" style="1"/>
    <col min="6017" max="6017" width="12.81640625" hidden="true" customWidth="true" style="1"/>
    <col min="6018" max="6018" width="12.81640625" hidden="true" customWidth="true" style="1"/>
    <col min="6019" max="6019" width="12.81640625" hidden="true" customWidth="true" style="1"/>
    <col min="6020" max="6020" width="12.81640625" hidden="true" customWidth="true" style="1"/>
    <col min="6021" max="6021" width="12.81640625" hidden="true" customWidth="true" style="1"/>
    <col min="6022" max="6022" width="12.81640625" hidden="true" customWidth="true" style="1"/>
    <col min="6023" max="6023" width="12.81640625" hidden="true" customWidth="true" style="1"/>
    <col min="6024" max="6024" width="12.81640625" hidden="true" customWidth="true" style="1"/>
    <col min="6025" max="6025" width="12.81640625" hidden="true" customWidth="true" style="1"/>
    <col min="6026" max="6026" width="12.81640625" hidden="true" customWidth="true" style="1"/>
    <col min="6027" max="6027" width="12.81640625" hidden="true" customWidth="true" style="1"/>
    <col min="6028" max="6028" width="12.81640625" hidden="true" customWidth="true" style="1"/>
    <col min="6029" max="6029" width="12.81640625" hidden="true" customWidth="true" style="1"/>
    <col min="6030" max="6030" width="12.81640625" hidden="true" customWidth="true" style="1"/>
    <col min="6031" max="6031" width="12.81640625" hidden="true" customWidth="true" style="1"/>
    <col min="6032" max="6032" width="12.81640625" hidden="true" customWidth="true" style="1"/>
    <col min="6033" max="6033" width="12.81640625" hidden="true" customWidth="true" style="1"/>
    <col min="6034" max="6034" width="12.81640625" hidden="true" customWidth="true" style="1"/>
    <col min="6035" max="6035" width="12.81640625" hidden="true" customWidth="true" style="1"/>
    <col min="6036" max="6036" width="12.81640625" hidden="true" customWidth="true" style="1"/>
    <col min="6037" max="6037" width="12.81640625" hidden="true" customWidth="true" style="1"/>
    <col min="6038" max="6038" width="12.81640625" hidden="true" customWidth="true" style="1"/>
    <col min="6039" max="6039" width="12.81640625" hidden="true" customWidth="true" style="1"/>
    <col min="6040" max="6040" width="12.81640625" hidden="true" customWidth="true" style="1"/>
    <col min="6041" max="6041" width="12.81640625" hidden="true" customWidth="true" style="1"/>
    <col min="6042" max="6042" width="12.81640625" hidden="true" customWidth="true" style="1"/>
    <col min="6043" max="6043" width="12.81640625" hidden="true" customWidth="true" style="1"/>
    <col min="6044" max="6044" width="12.81640625" hidden="true" customWidth="true" style="1"/>
    <col min="6045" max="6045" width="12.81640625" hidden="true" customWidth="true" style="1"/>
    <col min="6046" max="6046" width="12.81640625" hidden="true" customWidth="true" style="1"/>
    <col min="6047" max="6047" width="12.81640625" hidden="true" customWidth="true" style="1"/>
    <col min="6048" max="6048" width="12.81640625" hidden="true" customWidth="true" style="1"/>
    <col min="6049" max="6049" width="12.81640625" hidden="true" customWidth="true" style="1"/>
    <col min="6050" max="6050" width="12.81640625" hidden="true" customWidth="true" style="1"/>
    <col min="6051" max="6051" width="12.81640625" hidden="true" customWidth="true" style="1"/>
    <col min="6052" max="6052" width="12.81640625" hidden="true" customWidth="true" style="1"/>
    <col min="6053" max="6053" width="12.81640625" hidden="true" customWidth="true" style="1"/>
    <col min="6054" max="6054" width="12.81640625" hidden="true" customWidth="true" style="1"/>
    <col min="6055" max="6055" width="12.81640625" hidden="true" customWidth="true" style="1"/>
    <col min="6056" max="6056" width="12.81640625" hidden="true" customWidth="true" style="1"/>
    <col min="6057" max="6057" width="12.81640625" hidden="true" customWidth="true" style="1"/>
    <col min="6058" max="6058" width="12.81640625" hidden="true" customWidth="true" style="1"/>
    <col min="6059" max="6059" width="12.81640625" hidden="true" customWidth="true" style="1"/>
    <col min="6060" max="6060" width="12.81640625" hidden="true" customWidth="true" style="1"/>
    <col min="6061" max="6061" width="12.81640625" hidden="true" customWidth="true" style="1"/>
    <col min="6062" max="6062" width="12.81640625" hidden="true" customWidth="true" style="1"/>
    <col min="6063" max="6063" width="12.81640625" hidden="true" customWidth="true" style="1"/>
    <col min="6064" max="6064" width="12.81640625" hidden="true" customWidth="true" style="1"/>
    <col min="6065" max="6065" width="12.81640625" hidden="true" customWidth="true" style="1"/>
    <col min="6066" max="6066" width="12.81640625" hidden="true" customWidth="true" style="1"/>
    <col min="6067" max="6067" width="12.81640625" hidden="true" customWidth="true" style="1"/>
    <col min="6068" max="6068" width="12.81640625" hidden="true" customWidth="true" style="1"/>
    <col min="6069" max="6069" width="12.81640625" hidden="true" customWidth="true" style="1"/>
    <col min="6070" max="6070" width="12.81640625" hidden="true" customWidth="true" style="1"/>
    <col min="6071" max="6071" width="12.81640625" hidden="true" customWidth="true" style="1"/>
    <col min="6072" max="6072" width="12.81640625" hidden="true" customWidth="true" style="1"/>
    <col min="6073" max="6073" width="12.81640625" hidden="true" customWidth="true" style="1"/>
    <col min="6074" max="6074" width="12.81640625" hidden="true" customWidth="true" style="1"/>
    <col min="6075" max="6075" width="12.81640625" hidden="true" customWidth="true" style="1"/>
    <col min="6076" max="6076" width="12.81640625" hidden="true" customWidth="true" style="1"/>
    <col min="6077" max="6077" width="12.81640625" hidden="true" customWidth="true" style="1"/>
    <col min="6078" max="6078" width="12.81640625" hidden="true" customWidth="true" style="1"/>
    <col min="6079" max="6079" width="12.81640625" hidden="true" customWidth="true" style="1"/>
    <col min="6080" max="6080" width="12.81640625" hidden="true" customWidth="true" style="1"/>
    <col min="6081" max="6081" width="12.81640625" hidden="true" customWidth="true" style="1"/>
    <col min="6082" max="6082" width="12.81640625" hidden="true" customWidth="true" style="1"/>
    <col min="6083" max="6083" width="12.81640625" hidden="true" customWidth="true" style="1"/>
    <col min="6084" max="6084" width="12.81640625" hidden="true" customWidth="true" style="1"/>
    <col min="6085" max="6085" width="12.81640625" hidden="true" customWidth="true" style="1"/>
    <col min="6086" max="6086" width="12.81640625" hidden="true" customWidth="true" style="1"/>
    <col min="6087" max="6087" width="12.81640625" hidden="true" customWidth="true" style="1"/>
    <col min="6088" max="6088" width="12.81640625" hidden="true" customWidth="true" style="1"/>
    <col min="6089" max="6089" width="12.81640625" hidden="true" customWidth="true" style="1"/>
    <col min="6090" max="6090" width="12.81640625" hidden="true" customWidth="true" style="1"/>
    <col min="6091" max="6091" width="12.81640625" hidden="true" customWidth="true" style="1"/>
    <col min="6092" max="6092" width="12.81640625" hidden="true" customWidth="true" style="1"/>
    <col min="6093" max="6093" width="12.81640625" hidden="true" customWidth="true" style="1"/>
    <col min="6094" max="6094" width="12.81640625" hidden="true" customWidth="true" style="1"/>
    <col min="6095" max="6095" width="12.81640625" hidden="true" customWidth="true" style="1"/>
    <col min="6096" max="6096" width="12.81640625" hidden="true" customWidth="true" style="1"/>
    <col min="6097" max="6097" width="12.81640625" hidden="true" customWidth="true" style="1"/>
    <col min="6098" max="6098" width="12.81640625" hidden="true" customWidth="true" style="1"/>
    <col min="6099" max="6099" width="12.81640625" hidden="true" customWidth="true" style="1"/>
    <col min="6100" max="6100" width="12.81640625" hidden="true" customWidth="true" style="1"/>
    <col min="6101" max="6101" width="12.81640625" hidden="true" customWidth="true" style="1"/>
    <col min="6102" max="6102" width="12.81640625" hidden="true" customWidth="true" style="1"/>
    <col min="6103" max="6103" width="12.81640625" hidden="true" customWidth="true" style="1"/>
    <col min="6104" max="6104" width="12.81640625" hidden="true" customWidth="true" style="1"/>
    <col min="6105" max="6105" width="12.81640625" hidden="true" customWidth="true" style="1"/>
    <col min="6106" max="6106" width="12.81640625" hidden="true" customWidth="true" style="1"/>
    <col min="6107" max="6107" width="12.81640625" hidden="true" customWidth="true" style="1"/>
    <col min="6108" max="6108" width="12.81640625" hidden="true" customWidth="true" style="1"/>
    <col min="6109" max="6109" width="12.81640625" hidden="true" customWidth="true" style="1"/>
    <col min="6110" max="6110" width="12.81640625" hidden="true" customWidth="true" style="1"/>
    <col min="6111" max="6111" width="12.81640625" hidden="true" customWidth="true" style="1"/>
    <col min="6112" max="6112" width="12.81640625" hidden="true" customWidth="true" style="1"/>
    <col min="6113" max="6113" width="12.81640625" hidden="true" customWidth="true" style="1"/>
    <col min="6114" max="6114" width="12.81640625" hidden="true" customWidth="true" style="1"/>
    <col min="6115" max="6115" width="12.81640625" hidden="true" customWidth="true" style="1"/>
    <col min="6116" max="6116" width="12.81640625" hidden="true" customWidth="true" style="1"/>
    <col min="6117" max="6117" width="12.81640625" hidden="true" customWidth="true" style="1"/>
    <col min="6118" max="6118" width="12.81640625" hidden="true" customWidth="true" style="1"/>
    <col min="6119" max="6119" width="12.81640625" hidden="true" customWidth="true" style="1"/>
    <col min="6120" max="6120" width="12.81640625" hidden="true" customWidth="true" style="1"/>
    <col min="6121" max="6121" width="12.81640625" hidden="true" customWidth="true" style="1"/>
    <col min="6122" max="6122" width="12.81640625" hidden="true" customWidth="true" style="1"/>
    <col min="6123" max="6123" width="12.81640625" hidden="true" customWidth="true" style="1"/>
    <col min="6124" max="6124" width="12.81640625" hidden="true" customWidth="true" style="1"/>
    <col min="6125" max="6125" width="12.81640625" hidden="true" customWidth="true" style="1"/>
    <col min="6126" max="6126" width="12.81640625" hidden="true" customWidth="true" style="1"/>
    <col min="6127" max="6127" width="12.81640625" hidden="true" customWidth="true" style="1"/>
    <col min="6128" max="6128" width="12.81640625" hidden="true" customWidth="true" style="1"/>
    <col min="6129" max="6129" width="12.81640625" hidden="true" customWidth="true" style="1"/>
    <col min="6130" max="6130" width="12.81640625" hidden="true" customWidth="true" style="1"/>
    <col min="6131" max="6131" width="12.81640625" hidden="true" customWidth="true" style="1"/>
    <col min="6132" max="6132" width="12.81640625" hidden="true" customWidth="true" style="1"/>
    <col min="6133" max="6133" width="12.81640625" hidden="true" customWidth="true" style="1"/>
    <col min="6134" max="6134" width="12.81640625" hidden="true" customWidth="true" style="1"/>
    <col min="6135" max="6135" width="12.81640625" hidden="true" customWidth="true" style="1"/>
    <col min="6136" max="6136" width="12.81640625" hidden="true" customWidth="true" style="1"/>
    <col min="6137" max="6137" width="12.81640625" hidden="true" customWidth="true" style="1"/>
    <col min="6138" max="6138" width="12.81640625" hidden="true" customWidth="true" style="1"/>
    <col min="6139" max="6139" width="12.81640625" hidden="true" customWidth="true" style="1"/>
    <col min="6140" max="6140" width="12.81640625" hidden="true" customWidth="true" style="1"/>
    <col min="6141" max="6141" width="12.81640625" hidden="true" customWidth="true" style="1"/>
    <col min="6142" max="6142" width="12.81640625" hidden="true" customWidth="true" style="1"/>
    <col min="6143" max="6143" width="12.81640625" hidden="true" customWidth="true" style="1"/>
    <col min="6144" max="6144" width="12.81640625" hidden="true" customWidth="true" style="1"/>
    <col min="6145" max="6145" width="12.81640625" hidden="true" customWidth="true" style="1"/>
    <col min="6146" max="6146" width="12.81640625" hidden="true" customWidth="true" style="1"/>
    <col min="6147" max="6147" width="12.81640625" hidden="true" customWidth="true" style="1"/>
    <col min="6148" max="6148" width="12.81640625" hidden="true" customWidth="true" style="1"/>
    <col min="6149" max="6149" width="12.81640625" hidden="true" customWidth="true" style="1"/>
    <col min="6150" max="6150" width="12.81640625" hidden="true" customWidth="true" style="1"/>
    <col min="6151" max="6151" width="12.81640625" hidden="true" customWidth="true" style="1"/>
    <col min="6152" max="6152" width="12.81640625" hidden="true" customWidth="true" style="1"/>
    <col min="6153" max="6153" width="12.81640625" hidden="true" customWidth="true" style="1"/>
    <col min="6154" max="6154" width="12.81640625" hidden="true" customWidth="true" style="1"/>
    <col min="6155" max="6155" width="12.81640625" hidden="true" customWidth="true" style="1"/>
    <col min="6156" max="6156" width="12.81640625" hidden="true" customWidth="true" style="1"/>
    <col min="6157" max="6157" width="12.81640625" hidden="true" customWidth="true" style="1"/>
    <col min="6158" max="6158" width="12.81640625" hidden="true" customWidth="true" style="1"/>
    <col min="6159" max="6159" width="12.81640625" hidden="true" customWidth="true" style="1"/>
    <col min="6160" max="6160" width="12.81640625" hidden="true" customWidth="true" style="1"/>
    <col min="6161" max="6161" width="12.81640625" hidden="true" customWidth="true" style="1"/>
    <col min="6162" max="6162" width="12.81640625" hidden="true" customWidth="true" style="1"/>
    <col min="6163" max="6163" width="12.81640625" hidden="true" customWidth="true" style="1"/>
    <col min="6164" max="6164" width="12.81640625" hidden="true" customWidth="true" style="1"/>
    <col min="6165" max="6165" width="12.81640625" hidden="true" customWidth="true" style="1"/>
    <col min="6166" max="6166" width="12.81640625" hidden="true" customWidth="true" style="1"/>
    <col min="6167" max="6167" width="12.81640625" hidden="true" customWidth="true" style="1"/>
    <col min="6168" max="6168" width="12.81640625" hidden="true" customWidth="true" style="1"/>
    <col min="6169" max="6169" width="12.81640625" hidden="true" customWidth="true" style="1"/>
    <col min="6170" max="6170" width="12.81640625" hidden="true" customWidth="true" style="1"/>
    <col min="6171" max="6171" width="12.81640625" hidden="true" customWidth="true" style="1"/>
    <col min="6172" max="6172" width="12.81640625" hidden="true" customWidth="true" style="1"/>
    <col min="6173" max="6173" width="12.81640625" hidden="true" customWidth="true" style="1"/>
    <col min="6174" max="6174" width="12.81640625" hidden="true" customWidth="true" style="1"/>
    <col min="6175" max="6175" width="12.81640625" hidden="true" customWidth="true" style="1"/>
    <col min="6176" max="6176" width="12.81640625" hidden="true" customWidth="true" style="1"/>
    <col min="6177" max="6177" width="12.81640625" hidden="true" customWidth="true" style="1"/>
    <col min="6178" max="6178" width="12.81640625" hidden="true" customWidth="true" style="1"/>
    <col min="6179" max="6179" width="12.81640625" hidden="true" customWidth="true" style="1"/>
    <col min="6180" max="6180" width="12.81640625" hidden="true" customWidth="true" style="1"/>
    <col min="6181" max="6181" width="12.81640625" hidden="true" customWidth="true" style="1"/>
    <col min="6182" max="6182" width="12.81640625" hidden="true" customWidth="true" style="1"/>
    <col min="6183" max="6183" width="12.81640625" hidden="true" customWidth="true" style="1"/>
    <col min="6184" max="6184" width="12.81640625" hidden="true" customWidth="true" style="1"/>
    <col min="6185" max="6185" width="12.81640625" hidden="true" customWidth="true" style="1"/>
    <col min="6186" max="6186" width="12.81640625" hidden="true" customWidth="true" style="1"/>
    <col min="6187" max="6187" width="12.81640625" hidden="true" customWidth="true" style="1"/>
    <col min="6188" max="6188" width="12.81640625" hidden="true" customWidth="true" style="1"/>
    <col min="6189" max="6189" width="12.81640625" hidden="true" customWidth="true" style="1"/>
    <col min="6190" max="6190" width="12.81640625" hidden="true" customWidth="true" style="1"/>
    <col min="6191" max="6191" width="12.81640625" hidden="true" customWidth="true" style="1"/>
    <col min="6192" max="6192" width="12.81640625" hidden="true" customWidth="true" style="1"/>
    <col min="6193" max="6193" width="12.81640625" hidden="true" customWidth="true" style="1"/>
    <col min="6194" max="6194" width="12.81640625" hidden="true" customWidth="true" style="1"/>
    <col min="6195" max="6195" width="12.81640625" hidden="true" customWidth="true" style="1"/>
    <col min="6196" max="6196" width="12.81640625" hidden="true" customWidth="true" style="1"/>
    <col min="6197" max="6197" width="12.81640625" hidden="true" customWidth="true" style="1"/>
    <col min="6198" max="6198" width="12.81640625" hidden="true" customWidth="true" style="1"/>
    <col min="6199" max="6199" width="12.81640625" hidden="true" customWidth="true" style="1"/>
    <col min="6200" max="6200" width="12.81640625" hidden="true" customWidth="true" style="1"/>
    <col min="6201" max="6201" width="12.81640625" hidden="true" customWidth="true" style="1"/>
    <col min="6202" max="6202" width="12.81640625" hidden="true" customWidth="true" style="1"/>
    <col min="6203" max="6203" width="12.81640625" hidden="true" customWidth="true" style="1"/>
    <col min="6204" max="6204" width="12.81640625" hidden="true" customWidth="true" style="1"/>
    <col min="6205" max="6205" width="12.81640625" hidden="true" customWidth="true" style="1"/>
    <col min="6206" max="6206" width="12.81640625" hidden="true" customWidth="true" style="1"/>
    <col min="6207" max="6207" width="12.81640625" hidden="true" customWidth="true" style="1"/>
    <col min="6208" max="6208" width="12.81640625" hidden="true" customWidth="true" style="1"/>
    <col min="6209" max="6209" width="12.81640625" hidden="true" customWidth="true" style="1"/>
    <col min="6210" max="6210" width="12.81640625" hidden="true" customWidth="true" style="1"/>
    <col min="6211" max="6211" width="12.81640625" hidden="true" customWidth="true" style="1"/>
    <col min="6212" max="6212" width="12.81640625" hidden="true" customWidth="true" style="1"/>
    <col min="6213" max="6213" width="12.81640625" hidden="true" customWidth="true" style="1"/>
    <col min="6214" max="6214" width="12.81640625" hidden="true" customWidth="true" style="1"/>
    <col min="6215" max="6215" width="12.81640625" hidden="true" customWidth="true" style="1"/>
    <col min="6216" max="6216" width="12.81640625" hidden="true" customWidth="true" style="1"/>
    <col min="6217" max="6217" width="12.81640625" hidden="true" customWidth="true" style="1"/>
    <col min="6218" max="6218" width="12.81640625" hidden="true" customWidth="true" style="1"/>
    <col min="6219" max="6219" width="12.81640625" hidden="true" customWidth="true" style="1"/>
    <col min="6220" max="6220" width="12.81640625" hidden="true" customWidth="true" style="1"/>
    <col min="6221" max="6221" width="12.81640625" hidden="true" customWidth="true" style="1"/>
    <col min="6222" max="6222" width="12.81640625" hidden="true" customWidth="true" style="1"/>
    <col min="6223" max="6223" width="12.81640625" hidden="true" customWidth="true" style="1"/>
    <col min="6224" max="6224" width="12.81640625" hidden="true" customWidth="true" style="1"/>
    <col min="6225" max="6225" width="12.81640625" hidden="true" customWidth="true" style="1"/>
    <col min="6226" max="6226" width="12.81640625" hidden="true" customWidth="true" style="1"/>
    <col min="6227" max="6227" width="12.81640625" hidden="true" customWidth="true" style="1"/>
    <col min="6228" max="6228" width="12.81640625" hidden="true" customWidth="true" style="1"/>
    <col min="6229" max="6229" width="12.81640625" hidden="true" customWidth="true" style="1"/>
    <col min="6230" max="6230" width="12.81640625" hidden="true" customWidth="true" style="1"/>
    <col min="6231" max="6231" width="12.81640625" hidden="true" customWidth="true" style="1"/>
    <col min="6232" max="6232" width="12.81640625" hidden="true" customWidth="true" style="1"/>
    <col min="6233" max="6233" width="12.81640625" hidden="true" customWidth="true" style="1"/>
    <col min="6234" max="6234" width="12.81640625" hidden="true" customWidth="true" style="1"/>
    <col min="6235" max="6235" width="12.81640625" hidden="true" customWidth="true" style="1"/>
    <col min="6236" max="6236" width="12.81640625" hidden="true" customWidth="true" style="1"/>
    <col min="6237" max="6237" width="12.81640625" hidden="true" customWidth="true" style="1"/>
    <col min="6238" max="6238" width="12.81640625" hidden="true" customWidth="true" style="1"/>
    <col min="6239" max="6239" width="12.81640625" hidden="true" customWidth="true" style="1"/>
    <col min="6240" max="6240" width="12.81640625" hidden="true" customWidth="true" style="1"/>
    <col min="6241" max="6241" width="12.81640625" hidden="true" customWidth="true" style="1"/>
    <col min="6242" max="6242" width="12.81640625" hidden="true" customWidth="true" style="1"/>
    <col min="6243" max="6243" width="12.81640625" hidden="true" customWidth="true" style="1"/>
    <col min="6244" max="6244" width="12.81640625" hidden="true" customWidth="true" style="1"/>
    <col min="6245" max="6245" width="12.81640625" hidden="true" customWidth="true" style="1"/>
    <col min="6246" max="6246" width="12.81640625" hidden="true" customWidth="true" style="1"/>
    <col min="6247" max="6247" width="12.81640625" hidden="true" customWidth="true" style="1"/>
    <col min="6248" max="6248" width="12.81640625" hidden="true" customWidth="true" style="1"/>
    <col min="6249" max="6249" width="12.81640625" hidden="true" customWidth="true" style="1"/>
    <col min="6250" max="6250" width="12.81640625" hidden="true" customWidth="true" style="1"/>
    <col min="6251" max="6251" width="12.81640625" hidden="true" customWidth="true" style="1"/>
    <col min="6252" max="6252" width="12.81640625" hidden="true" customWidth="true" style="1"/>
    <col min="6253" max="6253" width="12.81640625" hidden="true" customWidth="true" style="1"/>
    <col min="6254" max="6254" width="12.81640625" hidden="true" customWidth="true" style="1"/>
    <col min="6255" max="6255" width="12.81640625" hidden="true" customWidth="true" style="1"/>
    <col min="6256" max="6256" width="12.81640625" hidden="true" customWidth="true" style="1"/>
    <col min="6257" max="6257" width="12.81640625" hidden="true" customWidth="true" style="1"/>
    <col min="6258" max="6258" width="12.81640625" hidden="true" customWidth="true" style="1"/>
    <col min="6259" max="6259" width="12.81640625" hidden="true" customWidth="true" style="1"/>
    <col min="6260" max="6260" width="12.81640625" hidden="true" customWidth="true" style="1"/>
    <col min="6261" max="6261" width="12.81640625" hidden="true" customWidth="true" style="1"/>
    <col min="6262" max="6262" width="12.81640625" hidden="true" customWidth="true" style="1"/>
    <col min="6263" max="6263" width="12.81640625" hidden="true" customWidth="true" style="1"/>
    <col min="6264" max="6264" width="12.81640625" hidden="true" customWidth="true" style="1"/>
    <col min="6265" max="6265" width="12.81640625" hidden="true" customWidth="true" style="1"/>
    <col min="6266" max="6266" width="12.81640625" hidden="true" customWidth="true" style="1"/>
    <col min="6267" max="6267" width="12.81640625" hidden="true" customWidth="true" style="1"/>
    <col min="6268" max="6268" width="12.81640625" hidden="true" customWidth="true" style="1"/>
    <col min="6269" max="6269" width="12.81640625" hidden="true" customWidth="true" style="1"/>
    <col min="6270" max="6270" width="12.81640625" hidden="true" customWidth="true" style="1"/>
    <col min="6271" max="6271" width="12.81640625" hidden="true" customWidth="true" style="1"/>
    <col min="6272" max="6272" width="12.81640625" hidden="true" customWidth="true" style="1"/>
    <col min="6273" max="6273" width="12.81640625" hidden="true" customWidth="true" style="1"/>
    <col min="6274" max="6274" width="12.81640625" hidden="true" customWidth="true" style="1"/>
    <col min="6275" max="6275" width="12.81640625" hidden="true" customWidth="true" style="1"/>
    <col min="6276" max="6276" width="12.81640625" hidden="true" customWidth="true" style="1"/>
    <col min="6277" max="6277" width="12.81640625" hidden="true" customWidth="true" style="1"/>
    <col min="6278" max="6278" width="12.81640625" hidden="true" customWidth="true" style="1"/>
    <col min="6279" max="6279" width="12.81640625" hidden="true" customWidth="true" style="1"/>
    <col min="6280" max="6280" width="12.81640625" hidden="true" customWidth="true" style="1"/>
    <col min="6281" max="6281" width="12.81640625" hidden="true" customWidth="true" style="1"/>
    <col min="6282" max="6282" width="12.81640625" hidden="true" customWidth="true" style="1"/>
    <col min="6283" max="6283" width="12.81640625" hidden="true" customWidth="true" style="1"/>
    <col min="6284" max="6284" width="12.81640625" hidden="true" customWidth="true" style="1"/>
    <col min="6285" max="6285" width="12.81640625" hidden="true" customWidth="true" style="1"/>
    <col min="6286" max="6286" width="12.81640625" hidden="true" customWidth="true" style="1"/>
    <col min="6287" max="6287" width="12.81640625" hidden="true" customWidth="true" style="1"/>
    <col min="6288" max="6288" width="12.81640625" hidden="true" customWidth="true" style="1"/>
    <col min="6289" max="6289" width="12.81640625" hidden="true" customWidth="true" style="1"/>
    <col min="6290" max="6290" width="12.81640625" hidden="true" customWidth="true" style="1"/>
    <col min="6291" max="6291" width="12.81640625" hidden="true" customWidth="true" style="1"/>
    <col min="6292" max="6292" width="12.81640625" hidden="true" customWidth="true" style="1"/>
    <col min="6293" max="6293" width="12.81640625" hidden="true" customWidth="true" style="1"/>
    <col min="6294" max="6294" width="12.81640625" hidden="true" customWidth="true" style="1"/>
    <col min="6295" max="6295" width="12.81640625" hidden="true" customWidth="true" style="1"/>
    <col min="6296" max="6296" width="12.81640625" hidden="true" customWidth="true" style="1"/>
    <col min="6297" max="6297" width="12.81640625" hidden="true" customWidth="true" style="1"/>
    <col min="6298" max="6298" width="12.81640625" hidden="true" customWidth="true" style="1"/>
    <col min="6299" max="6299" width="12.81640625" hidden="true" customWidth="true" style="1"/>
    <col min="6300" max="6300" width="12.81640625" hidden="true" customWidth="true" style="1"/>
    <col min="6301" max="6301" width="12.81640625" hidden="true" customWidth="true" style="1"/>
    <col min="6302" max="6302" width="12.81640625" hidden="true" customWidth="true" style="1"/>
    <col min="6303" max="6303" width="12.81640625" hidden="true" customWidth="true" style="1"/>
    <col min="6304" max="6304" width="12.81640625" hidden="true" customWidth="true" style="1"/>
    <col min="6305" max="6305" width="12.81640625" hidden="true" customWidth="true" style="1"/>
    <col min="6306" max="6306" width="12.81640625" hidden="true" customWidth="true" style="1"/>
    <col min="6307" max="6307" width="12.81640625" hidden="true" customWidth="true" style="1"/>
    <col min="6308" max="6308" width="12.81640625" hidden="true" customWidth="true" style="1"/>
    <col min="6309" max="6309" width="12.81640625" hidden="true" customWidth="true" style="1"/>
    <col min="6310" max="6310" width="12.81640625" hidden="true" customWidth="true" style="1"/>
    <col min="6311" max="6311" width="12.81640625" hidden="true" customWidth="true" style="1"/>
    <col min="6312" max="6312" width="12.81640625" hidden="true" customWidth="true" style="1"/>
    <col min="6313" max="6313" width="12.81640625" hidden="true" customWidth="true" style="1"/>
    <col min="6314" max="6314" width="12.81640625" hidden="true" customWidth="true" style="1"/>
    <col min="6315" max="6315" width="12.81640625" hidden="true" customWidth="true" style="1"/>
    <col min="6316" max="6316" width="12.81640625" hidden="true" customWidth="true" style="1"/>
    <col min="6317" max="6317" width="12.81640625" hidden="true" customWidth="true" style="1"/>
    <col min="6318" max="6318" width="12.81640625" hidden="true" customWidth="true" style="1"/>
    <col min="6319" max="6319" width="12.81640625" hidden="true" customWidth="true" style="1"/>
    <col min="6320" max="6320" width="12.81640625" hidden="true" customWidth="true" style="1"/>
    <col min="6321" max="6321" width="12.81640625" hidden="true" customWidth="true" style="1"/>
    <col min="6322" max="6322" width="12.81640625" hidden="true" customWidth="true" style="1"/>
    <col min="6323" max="6323" width="12.81640625" hidden="true" customWidth="true" style="1"/>
    <col min="6324" max="6324" width="12.81640625" hidden="true" customWidth="true" style="1"/>
    <col min="6325" max="6325" width="12.81640625" hidden="true" customWidth="true" style="1"/>
    <col min="6326" max="6326" width="12.81640625" hidden="true" customWidth="true" style="1"/>
    <col min="6327" max="6327" width="12.81640625" hidden="true" customWidth="true" style="1"/>
    <col min="6328" max="6328" width="12.81640625" hidden="true" customWidth="true" style="1"/>
    <col min="6329" max="6329" width="12.81640625" hidden="true" customWidth="true" style="1"/>
    <col min="6330" max="6330" width="12.81640625" hidden="true" customWidth="true" style="1"/>
    <col min="6331" max="6331" width="12.81640625" hidden="true" customWidth="true" style="1"/>
    <col min="6332" max="6332" width="12.81640625" hidden="true" customWidth="true" style="1"/>
    <col min="6333" max="6333" width="12.81640625" hidden="true" customWidth="true" style="1"/>
    <col min="6334" max="6334" width="12.81640625" hidden="true" customWidth="true" style="1"/>
    <col min="6335" max="6335" width="12.81640625" hidden="true" customWidth="true" style="1"/>
    <col min="6336" max="6336" width="12.81640625" hidden="true" customWidth="true" style="1"/>
    <col min="6337" max="6337" width="12.81640625" hidden="true" customWidth="true" style="1"/>
    <col min="6338" max="6338" width="12.81640625" hidden="true" customWidth="true" style="1"/>
    <col min="6339" max="6339" width="12.81640625" hidden="true" customWidth="true" style="1"/>
    <col min="6340" max="6340" width="12.81640625" hidden="true" customWidth="true" style="1"/>
    <col min="6341" max="6341" width="12.81640625" hidden="true" customWidth="true" style="1"/>
    <col min="6342" max="6342" width="12.81640625" hidden="true" customWidth="true" style="1"/>
    <col min="6343" max="6343" width="12.81640625" hidden="true" customWidth="true" style="1"/>
    <col min="6344" max="6344" width="12.81640625" hidden="true" customWidth="true" style="1"/>
    <col min="6345" max="6345" width="12.81640625" hidden="true" customWidth="true" style="1"/>
    <col min="6346" max="6346" width="12.81640625" hidden="true" customWidth="true" style="1"/>
    <col min="6347" max="6347" width="12.81640625" hidden="true" customWidth="true" style="1"/>
    <col min="6348" max="6348" width="12.81640625" hidden="true" customWidth="true" style="1"/>
    <col min="6349" max="6349" width="12.81640625" hidden="true" customWidth="true" style="1"/>
    <col min="6350" max="6350" width="12.81640625" hidden="true" customWidth="true" style="1"/>
    <col min="6351" max="6351" width="12.81640625" hidden="true" customWidth="true" style="1"/>
    <col min="6352" max="6352" width="12.81640625" hidden="true" customWidth="true" style="1"/>
    <col min="6353" max="6353" width="12.81640625" hidden="true" customWidth="true" style="1"/>
    <col min="6354" max="6354" width="12.81640625" hidden="true" customWidth="true" style="1"/>
    <col min="6355" max="6355" width="12.81640625" hidden="true" customWidth="true" style="1"/>
    <col min="6356" max="6356" width="12.81640625" hidden="true" customWidth="true" style="1"/>
    <col min="6357" max="6357" width="12.81640625" hidden="true" customWidth="true" style="1"/>
    <col min="6358" max="6358" width="12.81640625" hidden="true" customWidth="true" style="1"/>
    <col min="6359" max="6359" width="12.81640625" hidden="true" customWidth="true" style="1"/>
    <col min="6360" max="6360" width="12.81640625" hidden="true" customWidth="true" style="1"/>
    <col min="6361" max="6361" width="12.81640625" hidden="true" customWidth="true" style="1"/>
    <col min="6362" max="6362" width="12.81640625" hidden="true" customWidth="true" style="1"/>
    <col min="6363" max="6363" width="12.81640625" hidden="true" customWidth="true" style="1"/>
    <col min="6364" max="6364" width="12.81640625" hidden="true" customWidth="true" style="1"/>
    <col min="6365" max="6365" width="12.81640625" hidden="true" customWidth="true" style="1"/>
    <col min="6366" max="6366" width="12.81640625" hidden="true" customWidth="true" style="1"/>
    <col min="6367" max="6367" width="12.81640625" hidden="true" customWidth="true" style="1"/>
    <col min="6368" max="6368" width="12.81640625" hidden="true" customWidth="true" style="1"/>
    <col min="6369" max="6369" width="12.81640625" hidden="true" customWidth="true" style="1"/>
    <col min="6370" max="6370" width="12.81640625" hidden="true" customWidth="true" style="1"/>
    <col min="6371" max="6371" width="12.81640625" hidden="true" customWidth="true" style="1"/>
    <col min="6372" max="6372" width="12.81640625" hidden="true" customWidth="true" style="1"/>
    <col min="6373" max="6373" width="12.81640625" hidden="true" customWidth="true" style="1"/>
    <col min="6374" max="6374" width="12.81640625" hidden="true" customWidth="true" style="1"/>
    <col min="6375" max="6375" width="12.81640625" hidden="true" customWidth="true" style="1"/>
    <col min="6376" max="6376" width="12.81640625" hidden="true" customWidth="true" style="1"/>
    <col min="6377" max="6377" width="12.81640625" hidden="true" customWidth="true" style="1"/>
    <col min="6378" max="6378" width="12.81640625" hidden="true" customWidth="true" style="1"/>
    <col min="6379" max="6379" width="12.81640625" hidden="true" customWidth="true" style="1"/>
    <col min="6380" max="6380" width="12.81640625" hidden="true" customWidth="true" style="1"/>
    <col min="6381" max="6381" width="12.81640625" hidden="true" customWidth="true" style="1"/>
    <col min="6382" max="6382" width="12.81640625" hidden="true" customWidth="true" style="1"/>
    <col min="6383" max="6383" width="12.81640625" hidden="true" customWidth="true" style="1"/>
    <col min="6384" max="6384" width="12.81640625" hidden="true" customWidth="true" style="1"/>
    <col min="6385" max="6385" width="12.81640625" hidden="true" customWidth="true" style="1"/>
    <col min="6386" max="6386" width="12.81640625" hidden="true" customWidth="true" style="1"/>
    <col min="6387" max="6387" width="12.81640625" hidden="true" customWidth="true" style="1"/>
    <col min="6388" max="6388" width="12.81640625" hidden="true" customWidth="true" style="1"/>
    <col min="6389" max="6389" width="12.81640625" hidden="true" customWidth="true" style="1"/>
    <col min="6390" max="6390" width="12.81640625" hidden="true" customWidth="true" style="1"/>
    <col min="6391" max="6391" width="12.81640625" hidden="true" customWidth="true" style="1"/>
    <col min="6392" max="6392" width="12.81640625" hidden="true" customWidth="true" style="1"/>
    <col min="6393" max="6393" width="12.81640625" hidden="true" customWidth="true" style="1"/>
    <col min="6394" max="6394" width="12.81640625" hidden="true" customWidth="true" style="1"/>
    <col min="6395" max="6395" width="12.81640625" hidden="true" customWidth="true" style="1"/>
    <col min="6396" max="6396" width="12.81640625" hidden="true" customWidth="true" style="1"/>
    <col min="6397" max="6397" width="12.81640625" hidden="true" customWidth="true" style="1"/>
    <col min="6398" max="6398" width="12.81640625" hidden="true" customWidth="true" style="1"/>
    <col min="6399" max="6399" width="12.81640625" hidden="true" customWidth="true" style="1"/>
    <col min="6400" max="6400" width="12.81640625" hidden="true" customWidth="true" style="1"/>
    <col min="6401" max="6401" width="12.81640625" hidden="true" customWidth="true" style="1"/>
    <col min="6402" max="6402" width="12.81640625" hidden="true" customWidth="true" style="1"/>
    <col min="6403" max="6403" width="12.81640625" hidden="true" customWidth="true" style="1"/>
    <col min="6404" max="6404" width="12.81640625" hidden="true" customWidth="true" style="1"/>
    <col min="6405" max="6405" width="12.81640625" hidden="true" customWidth="true" style="1"/>
    <col min="6406" max="6406" width="12.81640625" hidden="true" customWidth="true" style="1"/>
    <col min="6407" max="6407" width="12.81640625" hidden="true" customWidth="true" style="1"/>
    <col min="6408" max="6408" width="12.81640625" hidden="true" customWidth="true" style="1"/>
    <col min="6409" max="6409" width="12.81640625" hidden="true" customWidth="true" style="1"/>
    <col min="6410" max="6410" width="12.81640625" hidden="true" customWidth="true" style="1"/>
    <col min="6411" max="6411" width="12.81640625" hidden="true" customWidth="true" style="1"/>
    <col min="6412" max="6412" width="12.81640625" hidden="true" customWidth="true" style="1"/>
    <col min="6413" max="6413" width="12.81640625" hidden="true" customWidth="true" style="1"/>
    <col min="6414" max="6414" width="12.81640625" hidden="true" customWidth="true" style="1"/>
    <col min="6415" max="6415" width="12.81640625" hidden="true" customWidth="true" style="1"/>
    <col min="6416" max="6416" width="12.81640625" hidden="true" customWidth="true" style="1"/>
    <col min="6417" max="6417" width="12.81640625" hidden="true" customWidth="true" style="1"/>
    <col min="6418" max="6418" width="12.81640625" hidden="true" customWidth="true" style="1"/>
    <col min="6419" max="6419" width="12.81640625" hidden="true" customWidth="true" style="1"/>
    <col min="6420" max="6420" width="12.81640625" hidden="true" customWidth="true" style="1"/>
    <col min="6421" max="6421" width="12.81640625" hidden="true" customWidth="true" style="1"/>
    <col min="6422" max="6422" width="12.81640625" hidden="true" customWidth="true" style="1"/>
    <col min="6423" max="6423" width="12.81640625" hidden="true" customWidth="true" style="1"/>
    <col min="6424" max="6424" width="12.81640625" hidden="true" customWidth="true" style="1"/>
    <col min="6425" max="6425" width="12.81640625" hidden="true" customWidth="true" style="1"/>
    <col min="6426" max="6426" width="12.81640625" hidden="true" customWidth="true" style="1"/>
    <col min="6427" max="6427" width="12.81640625" hidden="true" customWidth="true" style="1"/>
    <col min="6428" max="6428" width="12.81640625" hidden="true" customWidth="true" style="1"/>
    <col min="6429" max="6429" width="12.81640625" hidden="true" customWidth="true" style="1"/>
    <col min="6430" max="6430" width="12.81640625" hidden="true" customWidth="true" style="1"/>
    <col min="6431" max="6431" width="12.81640625" hidden="true" customWidth="true" style="1"/>
    <col min="6432" max="6432" width="12.81640625" hidden="true" customWidth="true" style="1"/>
    <col min="6433" max="6433" width="12.81640625" hidden="true" customWidth="true" style="1"/>
    <col min="6434" max="6434" width="12.81640625" hidden="true" customWidth="true" style="1"/>
    <col min="6435" max="6435" width="12.81640625" hidden="true" customWidth="true" style="1"/>
    <col min="6436" max="6436" width="12.81640625" hidden="true" customWidth="true" style="1"/>
    <col min="6437" max="6437" width="12.81640625" hidden="true" customWidth="true" style="1"/>
    <col min="6438" max="6438" width="12.81640625" hidden="true" customWidth="true" style="1"/>
    <col min="6439" max="6439" width="12.81640625" hidden="true" customWidth="true" style="1"/>
    <col min="6440" max="6440" width="12.81640625" hidden="true" customWidth="true" style="1"/>
    <col min="6441" max="6441" width="12.81640625" hidden="true" customWidth="true" style="1"/>
    <col min="6442" max="6442" width="12.81640625" hidden="true" customWidth="true" style="1"/>
    <col min="6443" max="6443" width="12.81640625" hidden="true" customWidth="true" style="1"/>
    <col min="6444" max="6444" width="12.81640625" hidden="true" customWidth="true" style="1"/>
    <col min="6445" max="6445" width="12.81640625" hidden="true" customWidth="true" style="1"/>
    <col min="6446" max="6446" width="12.81640625" hidden="true" customWidth="true" style="1"/>
    <col min="6447" max="6447" width="12.81640625" hidden="true" customWidth="true" style="1"/>
    <col min="6448" max="6448" width="12.81640625" hidden="true" customWidth="true" style="1"/>
    <col min="6449" max="6449" width="12.81640625" hidden="true" customWidth="true" style="1"/>
    <col min="6450" max="6450" width="12.81640625" hidden="true" customWidth="true" style="1"/>
    <col min="6451" max="6451" width="12.81640625" hidden="true" customWidth="true" style="1"/>
    <col min="6452" max="6452" width="12.81640625" hidden="true" customWidth="true" style="1"/>
    <col min="6453" max="6453" width="12.81640625" hidden="true" customWidth="true" style="1"/>
    <col min="6454" max="6454" width="12.81640625" hidden="true" customWidth="true" style="1"/>
    <col min="6455" max="6455" width="12.81640625" hidden="true" customWidth="true" style="1"/>
    <col min="6456" max="6456" width="12.81640625" hidden="true" customWidth="true" style="1"/>
    <col min="6457" max="6457" width="12.81640625" hidden="true" customWidth="true" style="1"/>
    <col min="6458" max="6458" width="12.81640625" hidden="true" customWidth="true" style="1"/>
    <col min="6459" max="6459" width="12.81640625" hidden="true" customWidth="true" style="1"/>
    <col min="6460" max="6460" width="12.81640625" hidden="true" customWidth="true" style="1"/>
    <col min="6461" max="6461" width="12.81640625" hidden="true" customWidth="true" style="1"/>
    <col min="6462" max="6462" width="12.81640625" hidden="true" customWidth="true" style="1"/>
    <col min="6463" max="6463" width="12.81640625" hidden="true" customWidth="true" style="1"/>
    <col min="6464" max="6464" width="12.81640625" hidden="true" customWidth="true" style="1"/>
    <col min="6465" max="6465" width="12.81640625" hidden="true" customWidth="true" style="1"/>
    <col min="6466" max="6466" width="12.81640625" hidden="true" customWidth="true" style="1"/>
    <col min="6467" max="6467" width="12.81640625" hidden="true" customWidth="true" style="1"/>
    <col min="6468" max="6468" width="12.81640625" hidden="true" customWidth="true" style="1"/>
    <col min="6469" max="6469" width="12.81640625" hidden="true" customWidth="true" style="1"/>
    <col min="6470" max="6470" width="12.81640625" hidden="true" customWidth="true" style="1"/>
    <col min="6471" max="6471" width="12.81640625" hidden="true" customWidth="true" style="1"/>
    <col min="6472" max="6472" width="12.81640625" hidden="true" customWidth="true" style="1"/>
    <col min="6473" max="6473" width="12.81640625" hidden="true" customWidth="true" style="1"/>
    <col min="6474" max="6474" width="12.81640625" hidden="true" customWidth="true" style="1"/>
    <col min="6475" max="6475" width="12.81640625" hidden="true" customWidth="true" style="1"/>
    <col min="6476" max="6476" width="12.81640625" hidden="true" customWidth="true" style="1"/>
    <col min="6477" max="6477" width="12.81640625" hidden="true" customWidth="true" style="1"/>
    <col min="6478" max="6478" width="12.81640625" hidden="true" customWidth="true" style="1"/>
    <col min="6479" max="6479" width="12.81640625" hidden="true" customWidth="true" style="1"/>
    <col min="6480" max="6480" width="12.81640625" hidden="true" customWidth="true" style="1"/>
    <col min="6481" max="6481" width="12.81640625" hidden="true" customWidth="true" style="1"/>
    <col min="6482" max="6482" width="12.81640625" hidden="true" customWidth="true" style="1"/>
    <col min="6483" max="6483" width="12.81640625" hidden="true" customWidth="true" style="1"/>
    <col min="6484" max="6484" width="12.81640625" hidden="true" customWidth="true" style="1"/>
    <col min="6485" max="6485" width="12.81640625" hidden="true" customWidth="true" style="1"/>
    <col min="6486" max="6486" width="12.81640625" hidden="true" customWidth="true" style="1"/>
    <col min="6487" max="6487" width="12.81640625" hidden="true" customWidth="true" style="1"/>
    <col min="6488" max="6488" width="12.81640625" hidden="true" customWidth="true" style="1"/>
    <col min="6489" max="6489" width="12.81640625" hidden="true" customWidth="true" style="1"/>
    <col min="6490" max="6490" width="12.81640625" hidden="true" customWidth="true" style="1"/>
    <col min="6491" max="6491" width="12.81640625" hidden="true" customWidth="true" style="1"/>
    <col min="6492" max="6492" width="12.81640625" hidden="true" customWidth="true" style="1"/>
    <col min="6493" max="6493" width="12.81640625" hidden="true" customWidth="true" style="1"/>
    <col min="6494" max="6494" width="12.81640625" hidden="true" customWidth="true" style="1"/>
    <col min="6495" max="6495" width="12.81640625" hidden="true" customWidth="true" style="1"/>
    <col min="6496" max="6496" width="12.81640625" hidden="true" customWidth="true" style="1"/>
    <col min="6497" max="6497" width="12.81640625" hidden="true" customWidth="true" style="1"/>
    <col min="6498" max="6498" width="12.81640625" hidden="true" customWidth="true" style="1"/>
    <col min="6499" max="6499" width="12.81640625" hidden="true" customWidth="true" style="1"/>
    <col min="6500" max="6500" width="12.81640625" hidden="true" customWidth="true" style="1"/>
    <col min="6501" max="6501" width="12.81640625" hidden="true" customWidth="true" style="1"/>
    <col min="6502" max="6502" width="12.81640625" hidden="true" customWidth="true" style="1"/>
    <col min="6503" max="6503" width="12.81640625" hidden="true" customWidth="true" style="1"/>
    <col min="6504" max="6504" width="12.81640625" hidden="true" customWidth="true" style="1"/>
    <col min="6505" max="6505" width="12.81640625" hidden="true" customWidth="true" style="1"/>
    <col min="6506" max="6506" width="12.81640625" hidden="true" customWidth="true" style="1"/>
    <col min="6507" max="6507" width="12.81640625" hidden="true" customWidth="true" style="1"/>
    <col min="6508" max="6508" width="12.81640625" hidden="true" customWidth="true" style="1"/>
    <col min="6509" max="6509" width="12.81640625" hidden="true" customWidth="true" style="1"/>
    <col min="6510" max="6510" width="12.81640625" hidden="true" customWidth="true" style="1"/>
    <col min="6511" max="6511" width="12.81640625" hidden="true" customWidth="true" style="1"/>
    <col min="6512" max="6512" width="12.81640625" hidden="true" customWidth="true" style="1"/>
    <col min="6513" max="6513" width="12.81640625" hidden="true" customWidth="true" style="1"/>
    <col min="6514" max="6514" width="12.81640625" hidden="true" customWidth="true" style="1"/>
    <col min="6515" max="6515" width="12.81640625" hidden="true" customWidth="true" style="1"/>
    <col min="6516" max="6516" width="12.81640625" hidden="true" customWidth="true" style="1"/>
    <col min="6517" max="6517" width="12.81640625" hidden="true" customWidth="true" style="1"/>
    <col min="6518" max="6518" width="12.81640625" hidden="true" customWidth="true" style="1"/>
    <col min="6519" max="6519" width="12.81640625" hidden="true" customWidth="true" style="1"/>
    <col min="6520" max="6520" width="12.81640625" hidden="true" customWidth="true" style="1"/>
    <col min="6521" max="6521" width="12.81640625" hidden="true" customWidth="true" style="1"/>
    <col min="6522" max="6522" width="12.81640625" hidden="true" customWidth="true" style="1"/>
    <col min="6523" max="6523" width="12.81640625" hidden="true" customWidth="true" style="1"/>
    <col min="6524" max="6524" width="12.81640625" hidden="true" customWidth="true" style="1"/>
    <col min="6525" max="6525" width="12.81640625" hidden="true" customWidth="true" style="1"/>
    <col min="6526" max="6526" width="12.81640625" hidden="true" customWidth="true" style="1"/>
    <col min="6527" max="6527" width="12.81640625" hidden="true" customWidth="true" style="1"/>
    <col min="6528" max="6528" width="12.81640625" hidden="true" customWidth="true" style="1"/>
    <col min="6529" max="6529" width="12.81640625" hidden="true" customWidth="true" style="1"/>
    <col min="6530" max="6530" width="12.81640625" hidden="true" customWidth="true" style="1"/>
    <col min="6531" max="6531" width="12.81640625" hidden="true" customWidth="true" style="1"/>
    <col min="6532" max="6532" width="12.81640625" hidden="true" customWidth="true" style="1"/>
    <col min="6533" max="6533" width="12.81640625" hidden="true" customWidth="true" style="1"/>
    <col min="6534" max="6534" width="12.81640625" hidden="true" customWidth="true" style="1"/>
    <col min="6535" max="6535" width="12.81640625" hidden="true" customWidth="true" style="1"/>
    <col min="6536" max="6536" width="12.81640625" hidden="true" customWidth="true" style="1"/>
    <col min="6537" max="6537" width="12.81640625" hidden="true" customWidth="true" style="1"/>
    <col min="6538" max="6538" width="12.81640625" hidden="true" customWidth="true" style="1"/>
    <col min="6539" max="6539" width="12.81640625" hidden="true" customWidth="true" style="1"/>
    <col min="6540" max="6540" width="12.81640625" hidden="true" customWidth="true" style="1"/>
    <col min="6541" max="6541" width="12.81640625" hidden="true" customWidth="true" style="1"/>
    <col min="6542" max="6542" width="12.81640625" hidden="true" customWidth="true" style="1"/>
    <col min="6543" max="6543" width="12.81640625" hidden="true" customWidth="true" style="1"/>
    <col min="6544" max="6544" width="12.81640625" hidden="true" customWidth="true" style="1"/>
    <col min="6545" max="6545" width="12.81640625" hidden="true" customWidth="true" style="1"/>
    <col min="6546" max="6546" width="12.81640625" hidden="true" customWidth="true" style="1"/>
    <col min="6547" max="6547" width="12.81640625" hidden="true" customWidth="true" style="1"/>
    <col min="6548" max="6548" width="12.81640625" hidden="true" customWidth="true" style="1"/>
    <col min="6549" max="6549" width="12.81640625" hidden="true" customWidth="true" style="1"/>
    <col min="6550" max="6550" width="12.81640625" hidden="true" customWidth="true" style="1"/>
    <col min="6551" max="6551" width="12.81640625" hidden="true" customWidth="true" style="1"/>
    <col min="6552" max="6552" width="12.81640625" hidden="true" customWidth="true" style="1"/>
    <col min="6553" max="6553" width="12.81640625" hidden="true" customWidth="true" style="1"/>
    <col min="6554" max="6554" width="12.81640625" hidden="true" customWidth="true" style="1"/>
    <col min="6555" max="6555" width="12.81640625" hidden="true" customWidth="true" style="1"/>
    <col min="6556" max="6556" width="12.81640625" hidden="true" customWidth="true" style="1"/>
    <col min="6557" max="6557" width="12.81640625" hidden="true" customWidth="true" style="1"/>
    <col min="6558" max="6558" width="12.81640625" hidden="true" customWidth="true" style="1"/>
    <col min="6559" max="6559" width="12.81640625" hidden="true" customWidth="true" style="1"/>
    <col min="6560" max="6560" width="12.81640625" hidden="true" customWidth="true" style="1"/>
    <col min="6561" max="6561" width="12.81640625" hidden="true" customWidth="true" style="1"/>
    <col min="6562" max="6562" width="12.81640625" hidden="true" customWidth="true" style="1"/>
    <col min="6563" max="6563" width="12.81640625" hidden="true" customWidth="true" style="1"/>
    <col min="6564" max="6564" width="12.81640625" hidden="true" customWidth="true" style="1"/>
    <col min="6565" max="6565" width="12.81640625" hidden="true" customWidth="true" style="1"/>
    <col min="6566" max="6566" width="12.81640625" hidden="true" customWidth="true" style="1"/>
    <col min="6567" max="6567" width="12.81640625" hidden="true" customWidth="true" style="1"/>
    <col min="6568" max="6568" width="12.81640625" hidden="true" customWidth="true" style="1"/>
    <col min="6569" max="6569" width="12.81640625" hidden="true" customWidth="true" style="1"/>
    <col min="6570" max="6570" width="12.81640625" hidden="true" customWidth="true" style="1"/>
    <col min="6571" max="6571" width="12.81640625" hidden="true" customWidth="true" style="1"/>
    <col min="6572" max="6572" width="12.81640625" hidden="true" customWidth="true" style="1"/>
    <col min="6573" max="6573" width="12.81640625" hidden="true" customWidth="true" style="1"/>
    <col min="6574" max="6574" width="12.81640625" hidden="true" customWidth="true" style="1"/>
    <col min="6575" max="6575" width="12.81640625" hidden="true" customWidth="true" style="1"/>
    <col min="6576" max="6576" width="12.81640625" hidden="true" customWidth="true" style="1"/>
    <col min="6577" max="6577" width="12.81640625" hidden="true" customWidth="true" style="1"/>
    <col min="6578" max="6578" width="12.81640625" hidden="true" customWidth="true" style="1"/>
    <col min="6579" max="6579" width="12.81640625" hidden="true" customWidth="true" style="1"/>
    <col min="6580" max="6580" width="12.81640625" hidden="true" customWidth="true" style="1"/>
    <col min="6581" max="6581" width="12.81640625" hidden="true" customWidth="true" style="1"/>
    <col min="6582" max="6582" width="12.81640625" hidden="true" customWidth="true" style="1"/>
    <col min="6583" max="6583" width="12.81640625" hidden="true" customWidth="true" style="1"/>
    <col min="6584" max="6584" width="12.81640625" hidden="true" customWidth="true" style="1"/>
    <col min="6585" max="6585" width="12.81640625" hidden="true" customWidth="true" style="1"/>
    <col min="6586" max="6586" width="12.81640625" hidden="true" customWidth="true" style="1"/>
    <col min="6587" max="6587" width="12.81640625" hidden="true" customWidth="true" style="1"/>
    <col min="6588" max="6588" width="12.81640625" hidden="true" customWidth="true" style="1"/>
    <col min="6589" max="6589" width="12.81640625" hidden="true" customWidth="true" style="1"/>
    <col min="6590" max="6590" width="12.81640625" hidden="true" customWidth="true" style="1"/>
    <col min="6591" max="6591" width="12.81640625" hidden="true" customWidth="true" style="1"/>
    <col min="6592" max="6592" width="12.81640625" hidden="true" customWidth="true" style="1"/>
    <col min="6593" max="6593" width="12.81640625" hidden="true" customWidth="true" style="1"/>
    <col min="6594" max="6594" width="12.81640625" hidden="true" customWidth="true" style="1"/>
    <col min="6595" max="6595" width="12.81640625" hidden="true" customWidth="true" style="1"/>
    <col min="6596" max="6596" width="12.81640625" hidden="true" customWidth="true" style="1"/>
    <col min="6597" max="6597" width="12.81640625" hidden="true" customWidth="true" style="1"/>
    <col min="6598" max="6598" width="12.81640625" hidden="true" customWidth="true" style="1"/>
    <col min="6599" max="6599" width="12.81640625" hidden="true" customWidth="true" style="1"/>
    <col min="6600" max="6600" width="12.81640625" hidden="true" customWidth="true" style="1"/>
    <col min="6601" max="6601" width="12.81640625" hidden="true" customWidth="true" style="1"/>
    <col min="6602" max="6602" width="12.81640625" hidden="true" customWidth="true" style="1"/>
    <col min="6603" max="6603" width="12.81640625" hidden="true" customWidth="true" style="1"/>
    <col min="6604" max="6604" width="12.81640625" hidden="true" customWidth="true" style="1"/>
    <col min="6605" max="6605" width="12.81640625" hidden="true" customWidth="true" style="1"/>
    <col min="6606" max="6606" width="12.81640625" hidden="true" customWidth="true" style="1"/>
    <col min="6607" max="6607" width="12.81640625" hidden="true" customWidth="true" style="1"/>
    <col min="6608" max="6608" width="12.81640625" hidden="true" customWidth="true" style="1"/>
    <col min="6609" max="6609" width="12.81640625" hidden="true" customWidth="true" style="1"/>
    <col min="6610" max="6610" width="12.81640625" hidden="true" customWidth="true" style="1"/>
    <col min="6611" max="6611" width="12.81640625" hidden="true" customWidth="true" style="1"/>
    <col min="6612" max="6612" width="12.81640625" hidden="true" customWidth="true" style="1"/>
    <col min="6613" max="6613" width="12.81640625" hidden="true" customWidth="true" style="1"/>
    <col min="6614" max="6614" width="12.81640625" hidden="true" customWidth="true" style="1"/>
    <col min="6615" max="6615" width="12.81640625" hidden="true" customWidth="true" style="1"/>
    <col min="6616" max="6616" width="12.81640625" hidden="true" customWidth="true" style="1"/>
    <col min="6617" max="6617" width="12.81640625" hidden="true" customWidth="true" style="1"/>
    <col min="6618" max="6618" width="12.81640625" hidden="true" customWidth="true" style="1"/>
    <col min="6619" max="6619" width="12.81640625" hidden="true" customWidth="true" style="1"/>
    <col min="6620" max="6620" width="12.81640625" hidden="true" customWidth="true" style="1"/>
    <col min="6621" max="6621" width="12.81640625" hidden="true" customWidth="true" style="1"/>
    <col min="6622" max="6622" width="12.81640625" hidden="true" customWidth="true" style="1"/>
    <col min="6623" max="6623" width="12.81640625" hidden="true" customWidth="true" style="1"/>
    <col min="6624" max="6624" width="12.81640625" hidden="true" customWidth="true" style="1"/>
    <col min="6625" max="6625" width="12.81640625" hidden="true" customWidth="true" style="1"/>
    <col min="6626" max="6626" width="12.81640625" hidden="true" customWidth="true" style="1"/>
    <col min="6627" max="6627" width="12.81640625" hidden="true" customWidth="true" style="1"/>
    <col min="6628" max="6628" width="12.81640625" hidden="true" customWidth="true" style="1"/>
    <col min="6629" max="6629" width="12.81640625" hidden="true" customWidth="true" style="1"/>
    <col min="6630" max="6630" width="12.81640625" hidden="true" customWidth="true" style="1"/>
    <col min="6631" max="6631" width="12.81640625" hidden="true" customWidth="true" style="1"/>
    <col min="6632" max="6632" width="12.81640625" hidden="true" customWidth="true" style="1"/>
    <col min="6633" max="6633" width="12.81640625" hidden="true" customWidth="true" style="1"/>
    <col min="6634" max="6634" width="12.81640625" hidden="true" customWidth="true" style="1"/>
    <col min="6635" max="6635" width="12.81640625" hidden="true" customWidth="true" style="1"/>
    <col min="6636" max="6636" width="12.81640625" hidden="true" customWidth="true" style="1"/>
    <col min="6637" max="6637" width="12.81640625" hidden="true" customWidth="true" style="1"/>
    <col min="6638" max="6638" width="12.81640625" hidden="true" customWidth="true" style="1"/>
    <col min="6639" max="6639" width="12.81640625" hidden="true" customWidth="true" style="1"/>
    <col min="6640" max="6640" width="12.81640625" hidden="true" customWidth="true" style="1"/>
    <col min="6641" max="6641" width="12.81640625" hidden="true" customWidth="true" style="1"/>
    <col min="6642" max="6642" width="12.81640625" hidden="true" customWidth="true" style="1"/>
    <col min="6643" max="6643" width="12.81640625" hidden="true" customWidth="true" style="1"/>
    <col min="6644" max="6644" width="12.81640625" hidden="true" customWidth="true" style="1"/>
    <col min="6645" max="6645" width="12.81640625" hidden="true" customWidth="true" style="1"/>
    <col min="6646" max="6646" width="12.81640625" hidden="true" customWidth="true" style="1"/>
    <col min="6647" max="6647" width="12.81640625" hidden="true" customWidth="true" style="1"/>
    <col min="6648" max="6648" width="12.81640625" hidden="true" customWidth="true" style="1"/>
    <col min="6649" max="6649" width="12.81640625" hidden="true" customWidth="true" style="1"/>
    <col min="6650" max="6650" width="12.81640625" hidden="true" customWidth="true" style="1"/>
    <col min="6651" max="6651" width="12.81640625" hidden="true" customWidth="true" style="1"/>
    <col min="6652" max="6652" width="12.81640625" hidden="true" customWidth="true" style="1"/>
    <col min="6653" max="6653" width="12.81640625" hidden="true" customWidth="true" style="1"/>
    <col min="6654" max="6654" width="12.81640625" hidden="true" customWidth="true" style="1"/>
    <col min="6655" max="6655" width="12.81640625" hidden="true" customWidth="true" style="1"/>
    <col min="6656" max="6656" width="12.81640625" hidden="true" customWidth="true" style="1"/>
    <col min="6657" max="6657" width="12.81640625" hidden="true" customWidth="true" style="1"/>
    <col min="6658" max="6658" width="12.81640625" hidden="true" customWidth="true" style="1"/>
    <col min="6659" max="6659" width="12.81640625" hidden="true" customWidth="true" style="1"/>
    <col min="6660" max="6660" width="12.81640625" hidden="true" customWidth="true" style="1"/>
    <col min="6661" max="6661" width="12.81640625" hidden="true" customWidth="true" style="1"/>
    <col min="6662" max="6662" width="12.81640625" hidden="true" customWidth="true" style="1"/>
    <col min="6663" max="6663" width="12.81640625" hidden="true" customWidth="true" style="1"/>
    <col min="6664" max="6664" width="12.81640625" hidden="true" customWidth="true" style="1"/>
    <col min="6665" max="6665" width="12.81640625" hidden="true" customWidth="true" style="1"/>
    <col min="6666" max="6666" width="12.81640625" hidden="true" customWidth="true" style="1"/>
    <col min="6667" max="6667" width="12.81640625" hidden="true" customWidth="true" style="1"/>
    <col min="6668" max="6668" width="12.81640625" hidden="true" customWidth="true" style="1"/>
    <col min="6669" max="6669" width="12.81640625" hidden="true" customWidth="true" style="1"/>
    <col min="6670" max="6670" width="12.81640625" hidden="true" customWidth="true" style="1"/>
    <col min="6671" max="6671" width="12.81640625" hidden="true" customWidth="true" style="1"/>
    <col min="6672" max="6672" width="12.81640625" hidden="true" customWidth="true" style="1"/>
    <col min="6673" max="6673" width="12.81640625" hidden="true" customWidth="true" style="1"/>
    <col min="6674" max="6674" width="12.81640625" hidden="true" customWidth="true" style="1"/>
    <col min="6675" max="6675" width="12.81640625" hidden="true" customWidth="true" style="1"/>
    <col min="6676" max="6676" width="12.81640625" hidden="true" customWidth="true" style="1"/>
    <col min="6677" max="6677" width="12.81640625" hidden="true" customWidth="true" style="1"/>
    <col min="6678" max="6678" width="12.81640625" hidden="true" customWidth="true" style="1"/>
    <col min="6679" max="6679" width="12.81640625" hidden="true" customWidth="true" style="1"/>
    <col min="6680" max="6680" width="12.81640625" hidden="true" customWidth="true" style="1"/>
    <col min="6681" max="6681" width="12.81640625" hidden="true" customWidth="true" style="1"/>
    <col min="6682" max="6682" width="12.81640625" hidden="true" customWidth="true" style="1"/>
    <col min="6683" max="6683" width="12.81640625" hidden="true" customWidth="true" style="1"/>
    <col min="6684" max="6684" width="12.81640625" hidden="true" customWidth="true" style="1"/>
    <col min="6685" max="6685" width="12.81640625" hidden="true" customWidth="true" style="1"/>
    <col min="6686" max="6686" width="12.81640625" hidden="true" customWidth="true" style="1"/>
    <col min="6687" max="6687" width="12.81640625" hidden="true" customWidth="true" style="1"/>
    <col min="6688" max="6688" width="12.81640625" hidden="true" customWidth="true" style="1"/>
    <col min="6689" max="6689" width="12.81640625" hidden="true" customWidth="true" style="1"/>
    <col min="6690" max="6690" width="12.81640625" hidden="true" customWidth="true" style="1"/>
    <col min="6691" max="6691" width="12.81640625" hidden="true" customWidth="true" style="1"/>
    <col min="6692" max="6692" width="12.81640625" hidden="true" customWidth="true" style="1"/>
    <col min="6693" max="6693" width="12.81640625" hidden="true" customWidth="true" style="1"/>
    <col min="6694" max="6694" width="12.81640625" hidden="true" customWidth="true" style="1"/>
    <col min="6695" max="6695" width="12.81640625" hidden="true" customWidth="true" style="1"/>
    <col min="6696" max="6696" width="12.81640625" hidden="true" customWidth="true" style="1"/>
    <col min="6697" max="6697" width="12.81640625" hidden="true" customWidth="true" style="1"/>
    <col min="6698" max="6698" width="12.81640625" hidden="true" customWidth="true" style="1"/>
    <col min="6699" max="6699" width="12.81640625" hidden="true" customWidth="true" style="1"/>
    <col min="6700" max="6700" width="12.81640625" hidden="true" customWidth="true" style="1"/>
    <col min="6701" max="6701" width="12.81640625" hidden="true" customWidth="true" style="1"/>
    <col min="6702" max="6702" width="12.81640625" hidden="true" customWidth="true" style="1"/>
    <col min="6703" max="6703" width="12.81640625" hidden="true" customWidth="true" style="1"/>
    <col min="6704" max="6704" width="12.81640625" hidden="true" customWidth="true" style="1"/>
    <col min="6705" max="6705" width="12.81640625" hidden="true" customWidth="true" style="1"/>
    <col min="6706" max="6706" width="12.81640625" hidden="true" customWidth="true" style="1"/>
    <col min="6707" max="6707" width="12.81640625" hidden="true" customWidth="true" style="1"/>
    <col min="6708" max="6708" width="12.81640625" hidden="true" customWidth="true" style="1"/>
    <col min="6709" max="6709" width="12.81640625" hidden="true" customWidth="true" style="1"/>
    <col min="6710" max="6710" width="12.81640625" hidden="true" customWidth="true" style="1"/>
    <col min="6711" max="6711" width="12.81640625" hidden="true" customWidth="true" style="1"/>
    <col min="6712" max="6712" width="12.81640625" hidden="true" customWidth="true" style="1"/>
    <col min="6713" max="6713" width="12.81640625" hidden="true" customWidth="true" style="1"/>
    <col min="6714" max="6714" width="12.81640625" hidden="true" customWidth="true" style="1"/>
    <col min="6715" max="6715" width="12.81640625" hidden="true" customWidth="true" style="1"/>
    <col min="6716" max="6716" width="12.81640625" hidden="true" customWidth="true" style="1"/>
    <col min="6717" max="6717" width="12.81640625" hidden="true" customWidth="true" style="1"/>
    <col min="6718" max="6718" width="12.81640625" hidden="true" customWidth="true" style="1"/>
    <col min="6719" max="6719" width="12.81640625" hidden="true" customWidth="true" style="1"/>
    <col min="6720" max="6720" width="12.81640625" hidden="true" customWidth="true" style="1"/>
    <col min="6721" max="6721" width="12.81640625" hidden="true" customWidth="true" style="1"/>
    <col min="6722" max="6722" width="12.81640625" hidden="true" customWidth="true" style="1"/>
    <col min="6723" max="6723" width="12.81640625" hidden="true" customWidth="true" style="1"/>
    <col min="6724" max="6724" width="12.81640625" hidden="true" customWidth="true" style="1"/>
    <col min="6725" max="6725" width="12.81640625" hidden="true" customWidth="true" style="1"/>
    <col min="6726" max="6726" width="12.81640625" hidden="true" customWidth="true" style="1"/>
    <col min="6727" max="6727" width="12.81640625" hidden="true" customWidth="true" style="1"/>
    <col min="6728" max="6728" width="12.81640625" hidden="true" customWidth="true" style="1"/>
    <col min="6729" max="6729" width="12.81640625" hidden="true" customWidth="true" style="1"/>
    <col min="6730" max="6730" width="12.81640625" hidden="true" customWidth="true" style="1"/>
    <col min="6731" max="6731" width="12.81640625" hidden="true" customWidth="true" style="1"/>
    <col min="6732" max="6732" width="12.81640625" hidden="true" customWidth="true" style="1"/>
    <col min="6733" max="6733" width="12.81640625" hidden="true" customWidth="true" style="1"/>
    <col min="6734" max="6734" width="12.81640625" hidden="true" customWidth="true" style="1"/>
    <col min="6735" max="6735" width="12.81640625" hidden="true" customWidth="true" style="1"/>
    <col min="6736" max="6736" width="12.81640625" hidden="true" customWidth="true" style="1"/>
    <col min="6737" max="6737" width="12.81640625" hidden="true" customWidth="true" style="1"/>
    <col min="6738" max="6738" width="12.81640625" hidden="true" customWidth="true" style="1"/>
    <col min="6739" max="6739" width="12.81640625" hidden="true" customWidth="true" style="1"/>
    <col min="6740" max="6740" width="12.81640625" hidden="true" customWidth="true" style="1"/>
    <col min="6741" max="6741" width="12.81640625" hidden="true" customWidth="true" style="1"/>
    <col min="6742" max="6742" width="12.81640625" hidden="true" customWidth="true" style="1"/>
    <col min="6743" max="6743" width="12.81640625" hidden="true" customWidth="true" style="1"/>
    <col min="6744" max="6744" width="12.81640625" hidden="true" customWidth="true" style="1"/>
    <col min="6745" max="6745" width="12.81640625" hidden="true" customWidth="true" style="1"/>
    <col min="6746" max="6746" width="12.81640625" hidden="true" customWidth="true" style="1"/>
    <col min="6747" max="6747" width="12.81640625" hidden="true" customWidth="true" style="1"/>
    <col min="6748" max="6748" width="12.81640625" hidden="true" customWidth="true" style="1"/>
    <col min="6749" max="6749" width="12.81640625" hidden="true" customWidth="true" style="1"/>
    <col min="6750" max="6750" width="12.81640625" hidden="true" customWidth="true" style="1"/>
    <col min="6751" max="6751" width="12.81640625" hidden="true" customWidth="true" style="1"/>
    <col min="6752" max="6752" width="12.81640625" hidden="true" customWidth="true" style="1"/>
    <col min="6753" max="6753" width="12.81640625" hidden="true" customWidth="true" style="1"/>
    <col min="6754" max="6754" width="12.81640625" hidden="true" customWidth="true" style="1"/>
    <col min="6755" max="6755" width="12.81640625" hidden="true" customWidth="true" style="1"/>
    <col min="6756" max="6756" width="12.81640625" hidden="true" customWidth="true" style="1"/>
    <col min="6757" max="6757" width="12.81640625" hidden="true" customWidth="true" style="1"/>
    <col min="6758" max="6758" width="12.81640625" hidden="true" customWidth="true" style="1"/>
    <col min="6759" max="6759" width="12.81640625" hidden="true" customWidth="true" style="1"/>
    <col min="6760" max="6760" width="12.81640625" hidden="true" customWidth="true" style="1"/>
    <col min="6761" max="6761" width="12.81640625" hidden="true" customWidth="true" style="1"/>
    <col min="6762" max="6762" width="12.81640625" hidden="true" customWidth="true" style="1"/>
    <col min="6763" max="6763" width="12.81640625" hidden="true" customWidth="true" style="1"/>
    <col min="6764" max="6764" width="12.81640625" hidden="true" customWidth="true" style="1"/>
    <col min="6765" max="6765" width="12.81640625" hidden="true" customWidth="true" style="1"/>
    <col min="6766" max="6766" width="12.81640625" hidden="true" customWidth="true" style="1"/>
    <col min="6767" max="6767" width="12.81640625" hidden="true" customWidth="true" style="1"/>
    <col min="6768" max="6768" width="12.81640625" hidden="true" customWidth="true" style="1"/>
    <col min="6769" max="6769" width="12.81640625" hidden="true" customWidth="true" style="1"/>
    <col min="6770" max="6770" width="12.81640625" hidden="true" customWidth="true" style="1"/>
    <col min="6771" max="6771" width="12.81640625" hidden="true" customWidth="true" style="1"/>
    <col min="6772" max="6772" width="12.81640625" hidden="true" customWidth="true" style="1"/>
    <col min="6773" max="6773" width="12.81640625" hidden="true" customWidth="true" style="1"/>
    <col min="6774" max="6774" width="12.81640625" hidden="true" customWidth="true" style="1"/>
    <col min="6775" max="6775" width="12.81640625" hidden="true" customWidth="true" style="1"/>
    <col min="6776" max="6776" width="12.81640625" hidden="true" customWidth="true" style="1"/>
    <col min="6777" max="6777" width="12.81640625" hidden="true" customWidth="true" style="1"/>
    <col min="6778" max="6778" width="12.81640625" hidden="true" customWidth="true" style="1"/>
    <col min="6779" max="6779" width="12.81640625" hidden="true" customWidth="true" style="1"/>
    <col min="6780" max="6780" width="12.81640625" hidden="true" customWidth="true" style="1"/>
    <col min="6781" max="6781" width="12.81640625" hidden="true" customWidth="true" style="1"/>
    <col min="6782" max="6782" width="12.81640625" hidden="true" customWidth="true" style="1"/>
    <col min="6783" max="6783" width="12.81640625" hidden="true" customWidth="true" style="1"/>
    <col min="6784" max="6784" width="12.81640625" hidden="true" customWidth="true" style="1"/>
    <col min="6785" max="6785" width="12.81640625" hidden="true" customWidth="true" style="1"/>
    <col min="6786" max="6786" width="12.81640625" hidden="true" customWidth="true" style="1"/>
    <col min="6787" max="6787" width="12.81640625" hidden="true" customWidth="true" style="1"/>
    <col min="6788" max="6788" width="12.81640625" hidden="true" customWidth="true" style="1"/>
    <col min="6789" max="6789" width="12.81640625" hidden="true" customWidth="true" style="1"/>
    <col min="6790" max="6790" width="12.81640625" hidden="true" customWidth="true" style="1"/>
    <col min="6791" max="6791" width="12.81640625" hidden="true" customWidth="true" style="1"/>
    <col min="6792" max="6792" width="12.81640625" hidden="true" customWidth="true" style="1"/>
    <col min="6793" max="6793" width="12.81640625" hidden="true" customWidth="true" style="1"/>
    <col min="6794" max="6794" width="12.81640625" hidden="true" customWidth="true" style="1"/>
    <col min="6795" max="6795" width="12.81640625" hidden="true" customWidth="true" style="1"/>
    <col min="6796" max="6796" width="12.81640625" hidden="true" customWidth="true" style="1"/>
    <col min="6797" max="6797" width="12.81640625" hidden="true" customWidth="true" style="1"/>
    <col min="6798" max="6798" width="12.81640625" hidden="true" customWidth="true" style="1"/>
    <col min="6799" max="6799" width="12.81640625" hidden="true" customWidth="true" style="1"/>
    <col min="6800" max="6800" width="12.81640625" hidden="true" customWidth="true" style="1"/>
    <col min="6801" max="6801" width="12.81640625" hidden="true" customWidth="true" style="1"/>
    <col min="6802" max="6802" width="12.81640625" hidden="true" customWidth="true" style="1"/>
    <col min="6803" max="6803" width="12.81640625" hidden="true" customWidth="true" style="1"/>
    <col min="6804" max="6804" width="12.81640625" hidden="true" customWidth="true" style="1"/>
    <col min="6805" max="6805" width="12.81640625" hidden="true" customWidth="true" style="1"/>
    <col min="6806" max="6806" width="12.81640625" hidden="true" customWidth="true" style="1"/>
    <col min="6807" max="6807" width="12.81640625" hidden="true" customWidth="true" style="1"/>
    <col min="6808" max="6808" width="12.81640625" hidden="true" customWidth="true" style="1"/>
    <col min="6809" max="6809" width="12.81640625" hidden="true" customWidth="true" style="1"/>
    <col min="6810" max="6810" width="12.81640625" hidden="true" customWidth="true" style="1"/>
    <col min="6811" max="6811" width="12.81640625" hidden="true" customWidth="true" style="1"/>
    <col min="6812" max="6812" width="12.81640625" hidden="true" customWidth="true" style="1"/>
    <col min="6813" max="6813" width="12.81640625" hidden="true" customWidth="true" style="1"/>
    <col min="6814" max="6814" width="12.81640625" hidden="true" customWidth="true" style="1"/>
    <col min="6815" max="6815" width="12.81640625" hidden="true" customWidth="true" style="1"/>
    <col min="6816" max="6816" width="12.81640625" hidden="true" customWidth="true" style="1"/>
    <col min="6817" max="6817" width="12.81640625" hidden="true" customWidth="true" style="1"/>
    <col min="6818" max="6818" width="12.81640625" hidden="true" customWidth="true" style="1"/>
    <col min="6819" max="6819" width="12.81640625" hidden="true" customWidth="true" style="1"/>
    <col min="6820" max="6820" width="12.81640625" hidden="true" customWidth="true" style="1"/>
    <col min="6821" max="6821" width="12.81640625" hidden="true" customWidth="true" style="1"/>
    <col min="6822" max="6822" width="12.81640625" hidden="true" customWidth="true" style="1"/>
    <col min="6823" max="6823" width="12.81640625" hidden="true" customWidth="true" style="1"/>
    <col min="6824" max="6824" width="12.81640625" hidden="true" customWidth="true" style="1"/>
    <col min="6825" max="6825" width="12.81640625" hidden="true" customWidth="true" style="1"/>
    <col min="6826" max="6826" width="12.81640625" hidden="true" customWidth="true" style="1"/>
    <col min="6827" max="6827" width="12.81640625" hidden="true" customWidth="true" style="1"/>
    <col min="6828" max="6828" width="12.81640625" hidden="true" customWidth="true" style="1"/>
    <col min="6829" max="6829" width="12.81640625" hidden="true" customWidth="true" style="1"/>
    <col min="6830" max="6830" width="12.81640625" hidden="true" customWidth="true" style="1"/>
    <col min="6831" max="6831" width="12.81640625" hidden="true" customWidth="true" style="1"/>
    <col min="6832" max="6832" width="12.81640625" hidden="true" customWidth="true" style="1"/>
    <col min="6833" max="6833" width="12.81640625" hidden="true" customWidth="true" style="1"/>
    <col min="6834" max="6834" width="12.81640625" hidden="true" customWidth="true" style="1"/>
    <col min="6835" max="6835" width="12.81640625" hidden="true" customWidth="true" style="1"/>
    <col min="6836" max="6836" width="12.81640625" hidden="true" customWidth="true" style="1"/>
    <col min="6837" max="6837" width="12.81640625" hidden="true" customWidth="true" style="1"/>
    <col min="6838" max="6838" width="12.81640625" hidden="true" customWidth="true" style="1"/>
    <col min="6839" max="6839" width="12.81640625" hidden="true" customWidth="true" style="1"/>
    <col min="6840" max="6840" width="12.81640625" hidden="true" customWidth="true" style="1"/>
    <col min="6841" max="6841" width="12.81640625" hidden="true" customWidth="true" style="1"/>
    <col min="6842" max="6842" width="12.81640625" hidden="true" customWidth="true" style="1"/>
    <col min="6843" max="6843" width="12.81640625" hidden="true" customWidth="true" style="1"/>
    <col min="6844" max="6844" width="12.81640625" hidden="true" customWidth="true" style="1"/>
    <col min="6845" max="6845" width="12.81640625" hidden="true" customWidth="true" style="1"/>
    <col min="6846" max="6846" width="12.81640625" hidden="true" customWidth="true" style="1"/>
    <col min="6847" max="6847" width="12.81640625" hidden="true" customWidth="true" style="1"/>
    <col min="6848" max="6848" width="12.81640625" hidden="true" customWidth="true" style="1"/>
    <col min="6849" max="6849" width="12.81640625" hidden="true" customWidth="true" style="1"/>
    <col min="6850" max="6850" width="12.81640625" hidden="true" customWidth="true" style="1"/>
    <col min="6851" max="6851" width="12.81640625" hidden="true" customWidth="true" style="1"/>
    <col min="6852" max="6852" width="12.81640625" hidden="true" customWidth="true" style="1"/>
    <col min="6853" max="6853" width="12.81640625" hidden="true" customWidth="true" style="1"/>
    <col min="6854" max="6854" width="12.81640625" hidden="true" customWidth="true" style="1"/>
    <col min="6855" max="6855" width="12.81640625" hidden="true" customWidth="true" style="1"/>
    <col min="6856" max="6856" width="12.81640625" hidden="true" customWidth="true" style="1"/>
    <col min="6857" max="6857" width="12.81640625" hidden="true" customWidth="true" style="1"/>
    <col min="6858" max="6858" width="12.81640625" hidden="true" customWidth="true" style="1"/>
    <col min="6859" max="6859" width="12.81640625" hidden="true" customWidth="true" style="1"/>
    <col min="6860" max="6860" width="12.81640625" hidden="true" customWidth="true" style="1"/>
    <col min="6861" max="6861" width="12.81640625" hidden="true" customWidth="true" style="1"/>
    <col min="6862" max="6862" width="12.81640625" hidden="true" customWidth="true" style="1"/>
    <col min="6863" max="6863" width="12.81640625" hidden="true" customWidth="true" style="1"/>
    <col min="6864" max="6864" width="12.81640625" hidden="true" customWidth="true" style="1"/>
    <col min="6865" max="6865" width="12.81640625" hidden="true" customWidth="true" style="1"/>
    <col min="6866" max="6866" width="12.81640625" hidden="true" customWidth="true" style="1"/>
    <col min="6867" max="6867" width="12.81640625" hidden="true" customWidth="true" style="1"/>
    <col min="6868" max="6868" width="12.81640625" hidden="true" customWidth="true" style="1"/>
    <col min="6869" max="6869" width="12.81640625" hidden="true" customWidth="true" style="1"/>
    <col min="6870" max="6870" width="12.81640625" hidden="true" customWidth="true" style="1"/>
    <col min="6871" max="6871" width="12.81640625" hidden="true" customWidth="true" style="1"/>
    <col min="6872" max="6872" width="12.81640625" hidden="true" customWidth="true" style="1"/>
    <col min="6873" max="6873" width="12.81640625" hidden="true" customWidth="true" style="1"/>
    <col min="6874" max="6874" width="12.81640625" hidden="true" customWidth="true" style="1"/>
    <col min="6875" max="6875" width="12.81640625" hidden="true" customWidth="true" style="1"/>
    <col min="6876" max="6876" width="12.81640625" hidden="true" customWidth="true" style="1"/>
    <col min="6877" max="6877" width="12.81640625" hidden="true" customWidth="true" style="1"/>
    <col min="6878" max="6878" width="12.81640625" hidden="true" customWidth="true" style="1"/>
    <col min="6879" max="6879" width="12.81640625" hidden="true" customWidth="true" style="1"/>
    <col min="6880" max="6880" width="12.81640625" hidden="true" customWidth="true" style="1"/>
    <col min="6881" max="6881" width="12.81640625" hidden="true" customWidth="true" style="1"/>
    <col min="6882" max="6882" width="12.81640625" hidden="true" customWidth="true" style="1"/>
    <col min="6883" max="6883" width="12.81640625" hidden="true" customWidth="true" style="1"/>
    <col min="6884" max="6884" width="12.81640625" hidden="true" customWidth="true" style="1"/>
    <col min="6885" max="6885" width="12.81640625" hidden="true" customWidth="true" style="1"/>
    <col min="6886" max="6886" width="12.81640625" hidden="true" customWidth="true" style="1"/>
    <col min="6887" max="6887" width="12.81640625" hidden="true" customWidth="true" style="1"/>
    <col min="6888" max="6888" width="12.81640625" hidden="true" customWidth="true" style="1"/>
    <col min="6889" max="6889" width="12.81640625" hidden="true" customWidth="true" style="1"/>
    <col min="6890" max="6890" width="12.81640625" hidden="true" customWidth="true" style="1"/>
    <col min="6891" max="6891" width="12.81640625" hidden="true" customWidth="true" style="1"/>
    <col min="6892" max="6892" width="12.81640625" hidden="true" customWidth="true" style="1"/>
    <col min="6893" max="6893" width="12.81640625" hidden="true" customWidth="true" style="1"/>
    <col min="6894" max="6894" width="12.81640625" hidden="true" customWidth="true" style="1"/>
    <col min="6895" max="6895" width="12.81640625" hidden="true" customWidth="true" style="1"/>
    <col min="6896" max="6896" width="12.81640625" hidden="true" customWidth="true" style="1"/>
    <col min="6897" max="6897" width="12.81640625" hidden="true" customWidth="true" style="1"/>
    <col min="6898" max="6898" width="12.81640625" hidden="true" customWidth="true" style="1"/>
    <col min="6899" max="6899" width="12.81640625" hidden="true" customWidth="true" style="1"/>
    <col min="6900" max="6900" width="12.81640625" hidden="true" customWidth="true" style="1"/>
    <col min="6901" max="6901" width="12.81640625" hidden="true" customWidth="true" style="1"/>
    <col min="6902" max="6902" width="12.81640625" hidden="true" customWidth="true" style="1"/>
    <col min="6903" max="6903" width="12.81640625" hidden="true" customWidth="true" style="1"/>
    <col min="6904" max="6904" width="12.81640625" hidden="true" customWidth="true" style="1"/>
    <col min="6905" max="6905" width="12.81640625" hidden="true" customWidth="true" style="1"/>
    <col min="6906" max="6906" width="12.81640625" hidden="true" customWidth="true" style="1"/>
    <col min="6907" max="6907" width="12.81640625" hidden="true" customWidth="true" style="1"/>
    <col min="6908" max="6908" width="12.81640625" hidden="true" customWidth="true" style="1"/>
    <col min="6909" max="6909" width="12.81640625" hidden="true" customWidth="true" style="1"/>
    <col min="6910" max="6910" width="12.81640625" hidden="true" customWidth="true" style="1"/>
    <col min="6911" max="6911" width="12.81640625" hidden="true" customWidth="true" style="1"/>
    <col min="6912" max="6912" width="12.81640625" hidden="true" customWidth="true" style="1"/>
    <col min="6913" max="6913" width="12.81640625" hidden="true" customWidth="true" style="1"/>
    <col min="6914" max="6914" width="12.81640625" hidden="true" customWidth="true" style="1"/>
    <col min="6915" max="6915" width="12.81640625" hidden="true" customWidth="true" style="1"/>
    <col min="6916" max="6916" width="12.81640625" hidden="true" customWidth="true" style="1"/>
    <col min="6917" max="6917" width="12.81640625" hidden="true" customWidth="true" style="1"/>
    <col min="6918" max="6918" width="12.81640625" hidden="true" customWidth="true" style="1"/>
    <col min="6919" max="6919" width="12.81640625" hidden="true" customWidth="true" style="1"/>
    <col min="6920" max="6920" width="12.81640625" hidden="true" customWidth="true" style="1"/>
    <col min="6921" max="6921" width="12.81640625" hidden="true" customWidth="true" style="1"/>
    <col min="6922" max="6922" width="12.81640625" hidden="true" customWidth="true" style="1"/>
    <col min="6923" max="6923" width="12.81640625" hidden="true" customWidth="true" style="1"/>
    <col min="6924" max="6924" width="12.81640625" hidden="true" customWidth="true" style="1"/>
    <col min="6925" max="6925" width="12.81640625" hidden="true" customWidth="true" style="1"/>
    <col min="6926" max="6926" width="12.81640625" hidden="true" customWidth="true" style="1"/>
    <col min="6927" max="6927" width="12.81640625" hidden="true" customWidth="true" style="1"/>
    <col min="6928" max="6928" width="12.81640625" hidden="true" customWidth="true" style="1"/>
    <col min="6929" max="6929" width="12.81640625" hidden="true" customWidth="true" style="1"/>
    <col min="6930" max="6930" width="12.81640625" hidden="true" customWidth="true" style="1"/>
    <col min="6931" max="6931" width="12.81640625" hidden="true" customWidth="true" style="1"/>
    <col min="6932" max="6932" width="12.81640625" hidden="true" customWidth="true" style="1"/>
    <col min="6933" max="6933" width="12.81640625" hidden="true" customWidth="true" style="1"/>
    <col min="6934" max="6934" width="12.81640625" hidden="true" customWidth="true" style="1"/>
    <col min="6935" max="6935" width="12.81640625" hidden="true" customWidth="true" style="1"/>
    <col min="6936" max="6936" width="12.81640625" hidden="true" customWidth="true" style="1"/>
    <col min="6937" max="6937" width="12.81640625" hidden="true" customWidth="true" style="1"/>
    <col min="6938" max="6938" width="12.81640625" hidden="true" customWidth="true" style="1"/>
    <col min="6939" max="6939" width="12.81640625" hidden="true" customWidth="true" style="1"/>
    <col min="6940" max="6940" width="12.81640625" hidden="true" customWidth="true" style="1"/>
    <col min="6941" max="6941" width="12.81640625" hidden="true" customWidth="true" style="1"/>
    <col min="6942" max="6942" width="12.81640625" hidden="true" customWidth="true" style="1"/>
    <col min="6943" max="6943" width="12.81640625" hidden="true" customWidth="true" style="1"/>
    <col min="6944" max="6944" width="12.81640625" hidden="true" customWidth="true" style="1"/>
    <col min="6945" max="6945" width="12.81640625" hidden="true" customWidth="true" style="1"/>
    <col min="6946" max="6946" width="12.81640625" hidden="true" customWidth="true" style="1"/>
    <col min="6947" max="6947" width="12.81640625" hidden="true" customWidth="true" style="1"/>
    <col min="6948" max="6948" width="12.81640625" hidden="true" customWidth="true" style="1"/>
    <col min="6949" max="6949" width="12.81640625" hidden="true" customWidth="true" style="1"/>
    <col min="6950" max="6950" width="12.81640625" hidden="true" customWidth="true" style="1"/>
    <col min="6951" max="6951" width="12.81640625" hidden="true" customWidth="true" style="1"/>
    <col min="6952" max="6952" width="12.81640625" hidden="true" customWidth="true" style="1"/>
    <col min="6953" max="6953" width="12.81640625" hidden="true" customWidth="true" style="1"/>
    <col min="6954" max="6954" width="12.81640625" hidden="true" customWidth="true" style="1"/>
    <col min="6955" max="6955" width="12.81640625" hidden="true" customWidth="true" style="1"/>
    <col min="6956" max="6956" width="12.81640625" hidden="true" customWidth="true" style="1"/>
    <col min="6957" max="6957" width="12.81640625" hidden="true" customWidth="true" style="1"/>
    <col min="6958" max="6958" width="12.81640625" hidden="true" customWidth="true" style="1"/>
    <col min="6959" max="6959" width="12.81640625" hidden="true" customWidth="true" style="1"/>
    <col min="6960" max="6960" width="12.81640625" hidden="true" customWidth="true" style="1"/>
    <col min="6961" max="6961" width="12.81640625" hidden="true" customWidth="true" style="1"/>
    <col min="6962" max="6962" width="12.81640625" hidden="true" customWidth="true" style="1"/>
    <col min="6963" max="6963" width="12.81640625" hidden="true" customWidth="true" style="1"/>
    <col min="6964" max="6964" width="12.81640625" hidden="true" customWidth="true" style="1"/>
    <col min="6965" max="6965" width="12.81640625" hidden="true" customWidth="true" style="1"/>
    <col min="6966" max="6966" width="12.81640625" hidden="true" customWidth="true" style="1"/>
    <col min="6967" max="6967" width="12.81640625" hidden="true" customWidth="true" style="1"/>
    <col min="6968" max="6968" width="12.81640625" hidden="true" customWidth="true" style="1"/>
    <col min="6969" max="6969" width="12.81640625" hidden="true" customWidth="true" style="1"/>
    <col min="6970" max="6970" width="12.81640625" hidden="true" customWidth="true" style="1"/>
    <col min="6971" max="6971" width="12.81640625" hidden="true" customWidth="true" style="1"/>
    <col min="6972" max="6972" width="12.81640625" hidden="true" customWidth="true" style="1"/>
    <col min="6973" max="6973" width="12.81640625" hidden="true" customWidth="true" style="1"/>
    <col min="6974" max="6974" width="12.81640625" hidden="true" customWidth="true" style="1"/>
    <col min="6975" max="6975" width="12.81640625" hidden="true" customWidth="true" style="1"/>
    <col min="6976" max="6976" width="12.81640625" hidden="true" customWidth="true" style="1"/>
    <col min="6977" max="6977" width="12.81640625" hidden="true" customWidth="true" style="1"/>
    <col min="6978" max="6978" width="12.81640625" hidden="true" customWidth="true" style="1"/>
    <col min="6979" max="6979" width="12.81640625" hidden="true" customWidth="true" style="1"/>
    <col min="6980" max="6980" width="12.81640625" hidden="true" customWidth="true" style="1"/>
    <col min="6981" max="6981" width="12.81640625" hidden="true" customWidth="true" style="1"/>
    <col min="6982" max="6982" width="12.81640625" hidden="true" customWidth="true" style="1"/>
    <col min="6983" max="6983" width="12.81640625" hidden="true" customWidth="true" style="1"/>
    <col min="6984" max="6984" width="12.81640625" hidden="true" customWidth="true" style="1"/>
    <col min="6985" max="6985" width="12.81640625" hidden="true" customWidth="true" style="1"/>
    <col min="6986" max="6986" width="12.81640625" hidden="true" customWidth="true" style="1"/>
    <col min="6987" max="6987" width="12.81640625" hidden="true" customWidth="true" style="1"/>
    <col min="6988" max="6988" width="12.81640625" hidden="true" customWidth="true" style="1"/>
    <col min="6989" max="6989" width="12.81640625" hidden="true" customWidth="true" style="1"/>
    <col min="6990" max="6990" width="12.81640625" hidden="true" customWidth="true" style="1"/>
    <col min="6991" max="6991" width="12.81640625" hidden="true" customWidth="true" style="1"/>
    <col min="6992" max="6992" width="12.81640625" hidden="true" customWidth="true" style="1"/>
    <col min="6993" max="6993" width="12.81640625" hidden="true" customWidth="true" style="1"/>
    <col min="6994" max="6994" width="12.81640625" hidden="true" customWidth="true" style="1"/>
    <col min="6995" max="6995" width="12.81640625" hidden="true" customWidth="true" style="1"/>
    <col min="6996" max="6996" width="12.81640625" hidden="true" customWidth="true" style="1"/>
    <col min="6997" max="6997" width="12.81640625" hidden="true" customWidth="true" style="1"/>
    <col min="6998" max="6998" width="12.81640625" hidden="true" customWidth="true" style="1"/>
    <col min="6999" max="6999" width="12.81640625" hidden="true" customWidth="true" style="1"/>
    <col min="7000" max="7000" width="12.81640625" hidden="true" customWidth="true" style="1"/>
    <col min="7001" max="7001" width="12.81640625" hidden="true" customWidth="true" style="1"/>
    <col min="7002" max="7002" width="12.81640625" hidden="true" customWidth="true" style="1"/>
    <col min="7003" max="7003" width="12.81640625" hidden="true" customWidth="true" style="1"/>
    <col min="7004" max="7004" width="12.81640625" hidden="true" customWidth="true" style="1"/>
    <col min="7005" max="7005" width="12.81640625" hidden="true" customWidth="true" style="1"/>
    <col min="7006" max="7006" width="12.81640625" hidden="true" customWidth="true" style="1"/>
    <col min="7007" max="7007" width="12.81640625" hidden="true" customWidth="true" style="1"/>
    <col min="7008" max="7008" width="12.81640625" hidden="true" customWidth="true" style="1"/>
    <col min="7009" max="7009" width="12.81640625" hidden="true" customWidth="true" style="1"/>
    <col min="7010" max="7010" width="12.81640625" hidden="true" customWidth="true" style="1"/>
    <col min="7011" max="7011" width="12.81640625" hidden="true" customWidth="true" style="1"/>
    <col min="7012" max="7012" width="12.81640625" hidden="true" customWidth="true" style="1"/>
    <col min="7013" max="7013" width="12.81640625" hidden="true" customWidth="true" style="1"/>
    <col min="7014" max="7014" width="12.81640625" hidden="true" customWidth="true" style="1"/>
    <col min="7015" max="7015" width="12.81640625" hidden="true" customWidth="true" style="1"/>
    <col min="7016" max="7016" width="12.81640625" hidden="true" customWidth="true" style="1"/>
    <col min="7017" max="7017" width="12.81640625" hidden="true" customWidth="true" style="1"/>
    <col min="7018" max="7018" width="12.81640625" hidden="true" customWidth="true" style="1"/>
    <col min="7019" max="7019" width="12.81640625" hidden="true" customWidth="true" style="1"/>
    <col min="7020" max="7020" width="12.81640625" hidden="true" customWidth="true" style="1"/>
    <col min="7021" max="7021" width="12.81640625" hidden="true" customWidth="true" style="1"/>
    <col min="7022" max="7022" width="12.81640625" hidden="true" customWidth="true" style="1"/>
    <col min="7023" max="7023" width="12.81640625" hidden="true" customWidth="true" style="1"/>
    <col min="7024" max="7024" width="12.81640625" hidden="true" customWidth="true" style="1"/>
    <col min="7025" max="7025" width="12.81640625" hidden="true" customWidth="true" style="1"/>
    <col min="7026" max="7026" width="12.81640625" hidden="true" customWidth="true" style="1"/>
    <col min="7027" max="7027" width="12.81640625" hidden="true" customWidth="true" style="1"/>
    <col min="7028" max="7028" width="12.81640625" hidden="true" customWidth="true" style="1"/>
    <col min="7029" max="7029" width="12.81640625" hidden="true" customWidth="true" style="1"/>
    <col min="7030" max="7030" width="12.81640625" hidden="true" customWidth="true" style="1"/>
    <col min="7031" max="7031" width="12.81640625" hidden="true" customWidth="true" style="1"/>
    <col min="7032" max="7032" width="12.81640625" hidden="true" customWidth="true" style="1"/>
    <col min="7033" max="7033" width="12.81640625" hidden="true" customWidth="true" style="1"/>
    <col min="7034" max="7034" width="12.81640625" hidden="true" customWidth="true" style="1"/>
    <col min="7035" max="7035" width="12.81640625" hidden="true" customWidth="true" style="1"/>
    <col min="7036" max="7036" width="12.81640625" hidden="true" customWidth="true" style="1"/>
    <col min="7037" max="7037" width="12.81640625" hidden="true" customWidth="true" style="1"/>
    <col min="7038" max="7038" width="12.81640625" hidden="true" customWidth="true" style="1"/>
    <col min="7039" max="7039" width="12.81640625" hidden="true" customWidth="true" style="1"/>
    <col min="7040" max="7040" width="12.81640625" hidden="true" customWidth="true" style="1"/>
    <col min="7041" max="7041" width="12.81640625" hidden="true" customWidth="true" style="1"/>
    <col min="7042" max="7042" width="12.81640625" hidden="true" customWidth="true" style="1"/>
    <col min="7043" max="7043" width="12.81640625" hidden="true" customWidth="true" style="1"/>
    <col min="7044" max="7044" width="12.81640625" hidden="true" customWidth="true" style="1"/>
    <col min="7045" max="7045" width="12.81640625" hidden="true" customWidth="true" style="1"/>
    <col min="7046" max="7046" width="12.81640625" hidden="true" customWidth="true" style="1"/>
    <col min="7047" max="7047" width="12.81640625" hidden="true" customWidth="true" style="1"/>
    <col min="7048" max="7048" width="12.81640625" hidden="true" customWidth="true" style="1"/>
    <col min="7049" max="7049" width="12.81640625" hidden="true" customWidth="true" style="1"/>
    <col min="7050" max="7050" width="12.81640625" hidden="true" customWidth="true" style="1"/>
    <col min="7051" max="7051" width="12.81640625" hidden="true" customWidth="true" style="1"/>
    <col min="7052" max="7052" width="12.81640625" hidden="true" customWidth="true" style="1"/>
    <col min="7053" max="7053" width="12.81640625" hidden="true" customWidth="true" style="1"/>
    <col min="7054" max="7054" width="12.81640625" hidden="true" customWidth="true" style="1"/>
    <col min="7055" max="7055" width="12.81640625" hidden="true" customWidth="true" style="1"/>
    <col min="7056" max="7056" width="12.81640625" hidden="true" customWidth="true" style="1"/>
    <col min="7057" max="7057" width="12.81640625" hidden="true" customWidth="true" style="1"/>
    <col min="7058" max="7058" width="12.81640625" hidden="true" customWidth="true" style="1"/>
    <col min="7059" max="7059" width="12.81640625" hidden="true" customWidth="true" style="1"/>
    <col min="7060" max="7060" width="12.81640625" hidden="true" customWidth="true" style="1"/>
    <col min="7061" max="7061" width="12.81640625" hidden="true" customWidth="true" style="1"/>
    <col min="7062" max="7062" width="12.81640625" hidden="true" customWidth="true" style="1"/>
    <col min="7063" max="7063" width="12.81640625" hidden="true" customWidth="true" style="1"/>
    <col min="7064" max="7064" width="12.81640625" hidden="true" customWidth="true" style="1"/>
    <col min="7065" max="7065" width="12.81640625" hidden="true" customWidth="true" style="1"/>
    <col min="7066" max="7066" width="12.81640625" hidden="true" customWidth="true" style="1"/>
    <col min="7067" max="7067" width="12.81640625" hidden="true" customWidth="true" style="1"/>
    <col min="7068" max="7068" width="12.81640625" hidden="true" customWidth="true" style="1"/>
    <col min="7069" max="7069" width="12.81640625" hidden="true" customWidth="true" style="1"/>
    <col min="7070" max="7070" width="12.81640625" hidden="true" customWidth="true" style="1"/>
    <col min="7071" max="7071" width="12.81640625" hidden="true" customWidth="true" style="1"/>
    <col min="7072" max="7072" width="12.81640625" hidden="true" customWidth="true" style="1"/>
    <col min="7073" max="7073" width="12.81640625" hidden="true" customWidth="true" style="1"/>
    <col min="7074" max="7074" width="12.81640625" hidden="true" customWidth="true" style="1"/>
    <col min="7075" max="7075" width="12.81640625" hidden="true" customWidth="true" style="1"/>
    <col min="7076" max="7076" width="12.81640625" hidden="true" customWidth="true" style="1"/>
    <col min="7077" max="7077" width="12.81640625" hidden="true" customWidth="true" style="1"/>
    <col min="7078" max="7078" width="12.81640625" hidden="true" customWidth="true" style="1"/>
    <col min="7079" max="7079" width="12.81640625" hidden="true" customWidth="true" style="1"/>
    <col min="7080" max="7080" width="12.81640625" hidden="true" customWidth="true" style="1"/>
    <col min="7081" max="7081" width="12.81640625" hidden="true" customWidth="true" style="1"/>
    <col min="7082" max="7082" width="12.81640625" hidden="true" customWidth="true" style="1"/>
    <col min="7083" max="7083" width="12.81640625" hidden="true" customWidth="true" style="1"/>
    <col min="7084" max="7084" width="12.81640625" hidden="true" customWidth="true" style="1"/>
    <col min="7085" max="7085" width="12.81640625" hidden="true" customWidth="true" style="1"/>
    <col min="7086" max="7086" width="12.81640625" hidden="true" customWidth="true" style="1"/>
    <col min="7087" max="7087" width="12.81640625" hidden="true" customWidth="true" style="1"/>
    <col min="7088" max="7088" width="12.81640625" hidden="true" customWidth="true" style="1"/>
    <col min="7089" max="7089" width="12.81640625" hidden="true" customWidth="true" style="1"/>
    <col min="7090" max="7090" width="12.81640625" hidden="true" customWidth="true" style="1"/>
    <col min="7091" max="7091" width="12.81640625" hidden="true" customWidth="true" style="1"/>
    <col min="7092" max="7092" width="12.81640625" hidden="true" customWidth="true" style="1"/>
    <col min="7093" max="7093" width="12.81640625" hidden="true" customWidth="true" style="1"/>
    <col min="7094" max="7094" width="12.81640625" hidden="true" customWidth="true" style="1"/>
    <col min="7095" max="7095" width="12.81640625" hidden="true" customWidth="true" style="1"/>
    <col min="7096" max="7096" width="12.81640625" hidden="true" customWidth="true" style="1"/>
    <col min="7097" max="7097" width="12.81640625" hidden="true" customWidth="true" style="1"/>
    <col min="7098" max="7098" width="12.81640625" hidden="true" customWidth="true" style="1"/>
    <col min="7099" max="7099" width="12.81640625" hidden="true" customWidth="true" style="1"/>
    <col min="7100" max="7100" width="12.81640625" hidden="true" customWidth="true" style="1"/>
    <col min="7101" max="7101" width="12.81640625" hidden="true" customWidth="true" style="1"/>
    <col min="7102" max="7102" width="12.81640625" hidden="true" customWidth="true" style="1"/>
    <col min="7103" max="7103" width="12.81640625" hidden="true" customWidth="true" style="1"/>
    <col min="7104" max="7104" width="12.81640625" hidden="true" customWidth="true" style="1"/>
    <col min="7105" max="7105" width="12.81640625" hidden="true" customWidth="true" style="1"/>
    <col min="7106" max="7106" width="12.81640625" hidden="true" customWidth="true" style="1"/>
    <col min="7107" max="7107" width="12.81640625" hidden="true" customWidth="true" style="1"/>
    <col min="7108" max="7108" width="12.81640625" hidden="true" customWidth="true" style="1"/>
    <col min="7109" max="7109" width="12.81640625" hidden="true" customWidth="true" style="1"/>
    <col min="7110" max="7110" width="12.81640625" hidden="true" customWidth="true" style="1"/>
    <col min="7111" max="7111" width="12.81640625" hidden="true" customWidth="true" style="1"/>
    <col min="7112" max="7112" width="12.81640625" hidden="true" customWidth="true" style="1"/>
    <col min="7113" max="7113" width="12.81640625" hidden="true" customWidth="true" style="1"/>
    <col min="7114" max="7114" width="12.81640625" hidden="true" customWidth="true" style="1"/>
    <col min="7115" max="7115" width="12.81640625" hidden="true" customWidth="true" style="1"/>
    <col min="7116" max="7116" width="12.81640625" hidden="true" customWidth="true" style="1"/>
    <col min="7117" max="7117" width="12.81640625" hidden="true" customWidth="true" style="1"/>
    <col min="7118" max="7118" width="12.81640625" hidden="true" customWidth="true" style="1"/>
    <col min="7119" max="7119" width="12.81640625" hidden="true" customWidth="true" style="1"/>
    <col min="7120" max="7120" width="12.81640625" hidden="true" customWidth="true" style="1"/>
    <col min="7121" max="7121" width="12.81640625" hidden="true" customWidth="true" style="1"/>
    <col min="7122" max="7122" width="12.81640625" hidden="true" customWidth="true" style="1"/>
    <col min="7123" max="7123" width="12.81640625" hidden="true" customWidth="true" style="1"/>
    <col min="7124" max="7124" width="12.81640625" hidden="true" customWidth="true" style="1"/>
    <col min="7125" max="7125" width="12.81640625" hidden="true" customWidth="true" style="1"/>
    <col min="7126" max="7126" width="12.81640625" hidden="true" customWidth="true" style="1"/>
    <col min="7127" max="7127" width="12.81640625" hidden="true" customWidth="true" style="1"/>
    <col min="7128" max="7128" width="12.81640625" hidden="true" customWidth="true" style="1"/>
    <col min="7129" max="7129" width="12.81640625" hidden="true" customWidth="true" style="1"/>
    <col min="7130" max="7130" width="12.81640625" hidden="true" customWidth="true" style="1"/>
    <col min="7131" max="7131" width="12.81640625" hidden="true" customWidth="true" style="1"/>
    <col min="7132" max="7132" width="12.81640625" hidden="true" customWidth="true" style="1"/>
    <col min="7133" max="7133" width="12.81640625" hidden="true" customWidth="true" style="1"/>
    <col min="7134" max="7134" width="12.81640625" hidden="true" customWidth="true" style="1"/>
    <col min="7135" max="7135" width="12.81640625" hidden="true" customWidth="true" style="1"/>
    <col min="7136" max="7136" width="12.81640625" hidden="true" customWidth="true" style="1"/>
    <col min="7137" max="7137" width="12.81640625" hidden="true" customWidth="true" style="1"/>
    <col min="7138" max="7138" width="12.81640625" hidden="true" customWidth="true" style="1"/>
    <col min="7139" max="7139" width="12.81640625" hidden="true" customWidth="true" style="1"/>
    <col min="7140" max="7140" width="12.81640625" hidden="true" customWidth="true" style="1"/>
    <col min="7141" max="7141" width="12.81640625" hidden="true" customWidth="true" style="1"/>
    <col min="7142" max="7142" width="12.81640625" hidden="true" customWidth="true" style="1"/>
    <col min="7143" max="7143" width="12.81640625" hidden="true" customWidth="true" style="1"/>
    <col min="7144" max="7144" width="12.81640625" hidden="true" customWidth="true" style="1"/>
    <col min="7145" max="7145" width="12.81640625" hidden="true" customWidth="true" style="1"/>
    <col min="7146" max="7146" width="12.81640625" hidden="true" customWidth="true" style="1"/>
    <col min="7147" max="7147" width="12.81640625" hidden="true" customWidth="true" style="1"/>
    <col min="7148" max="7148" width="12.81640625" hidden="true" customWidth="true" style="1"/>
    <col min="7149" max="7149" width="12.81640625" hidden="true" customWidth="true" style="1"/>
    <col min="7150" max="7150" width="12.81640625" hidden="true" customWidth="true" style="1"/>
    <col min="7151" max="7151" width="12.81640625" hidden="true" customWidth="true" style="1"/>
    <col min="7152" max="7152" width="12.81640625" hidden="true" customWidth="true" style="1"/>
    <col min="7153" max="7153" width="12.81640625" hidden="true" customWidth="true" style="1"/>
    <col min="7154" max="7154" width="12.81640625" hidden="true" customWidth="true" style="1"/>
    <col min="7155" max="7155" width="12.81640625" hidden="true" customWidth="true" style="1"/>
    <col min="7156" max="7156" width="12.81640625" hidden="true" customWidth="true" style="1"/>
    <col min="7157" max="7157" width="12.81640625" hidden="true" customWidth="true" style="1"/>
    <col min="7158" max="7158" width="12.81640625" hidden="true" customWidth="true" style="1"/>
    <col min="7159" max="7159" width="12.81640625" hidden="true" customWidth="true" style="1"/>
    <col min="7160" max="7160" width="12.81640625" hidden="true" customWidth="true" style="1"/>
    <col min="7161" max="7161" width="12.81640625" hidden="true" customWidth="true" style="1"/>
    <col min="7162" max="7162" width="12.81640625" hidden="true" customWidth="true" style="1"/>
    <col min="7163" max="7163" width="12.81640625" hidden="true" customWidth="true" style="1"/>
    <col min="7164" max="7164" width="12.81640625" hidden="true" customWidth="true" style="1"/>
    <col min="7165" max="7165" width="12.81640625" hidden="true" customWidth="true" style="1"/>
    <col min="7166" max="7166" width="12.81640625" hidden="true" customWidth="true" style="1"/>
    <col min="7167" max="7167" width="12.81640625" hidden="true" customWidth="true" style="1"/>
    <col min="7168" max="7168" width="12.81640625" hidden="true" customWidth="true" style="1"/>
    <col min="7169" max="7169" width="12.81640625" hidden="true" customWidth="true" style="1"/>
    <col min="7170" max="7170" width="12.81640625" hidden="true" customWidth="true" style="1"/>
    <col min="7171" max="7171" width="12.81640625" hidden="true" customWidth="true" style="1"/>
    <col min="7172" max="7172" width="12.81640625" hidden="true" customWidth="true" style="1"/>
    <col min="7173" max="7173" width="12.81640625" hidden="true" customWidth="true" style="1"/>
    <col min="7174" max="7174" width="12.81640625" hidden="true" customWidth="true" style="1"/>
    <col min="7175" max="7175" width="12.81640625" hidden="true" customWidth="true" style="1"/>
    <col min="7176" max="7176" width="12.81640625" hidden="true" customWidth="true" style="1"/>
    <col min="7177" max="7177" width="12.81640625" hidden="true" customWidth="true" style="1"/>
    <col min="7178" max="7178" width="12.81640625" hidden="true" customWidth="true" style="1"/>
    <col min="7179" max="7179" width="12.81640625" hidden="true" customWidth="true" style="1"/>
    <col min="7180" max="7180" width="12.81640625" hidden="true" customWidth="true" style="1"/>
    <col min="7181" max="7181" width="12.81640625" hidden="true" customWidth="true" style="1"/>
    <col min="7182" max="7182" width="12.81640625" hidden="true" customWidth="true" style="1"/>
    <col min="7183" max="7183" width="12.81640625" hidden="true" customWidth="true" style="1"/>
    <col min="7184" max="7184" width="12.81640625" hidden="true" customWidth="true" style="1"/>
    <col min="7185" max="7185" width="12.81640625" hidden="true" customWidth="true" style="1"/>
    <col min="7186" max="7186" width="12.81640625" hidden="true" customWidth="true" style="1"/>
    <col min="7187" max="7187" width="12.81640625" hidden="true" customWidth="true" style="1"/>
    <col min="7188" max="7188" width="12.81640625" hidden="true" customWidth="true" style="1"/>
    <col min="7189" max="7189" width="12.81640625" hidden="true" customWidth="true" style="1"/>
    <col min="7190" max="7190" width="12.81640625" hidden="true" customWidth="true" style="1"/>
    <col min="7191" max="7191" width="12.81640625" hidden="true" customWidth="true" style="1"/>
    <col min="7192" max="7192" width="12.81640625" hidden="true" customWidth="true" style="1"/>
    <col min="7193" max="7193" width="12.81640625" hidden="true" customWidth="true" style="1"/>
    <col min="7194" max="7194" width="12.81640625" hidden="true" customWidth="true" style="1"/>
    <col min="7195" max="7195" width="12.81640625" hidden="true" customWidth="true" style="1"/>
    <col min="7196" max="7196" width="12.81640625" hidden="true" customWidth="true" style="1"/>
    <col min="7197" max="7197" width="12.81640625" hidden="true" customWidth="true" style="1"/>
    <col min="7198" max="7198" width="12.81640625" hidden="true" customWidth="true" style="1"/>
    <col min="7199" max="7199" width="12.81640625" hidden="true" customWidth="true" style="1"/>
    <col min="7200" max="7200" width="12.81640625" hidden="true" customWidth="true" style="1"/>
    <col min="7201" max="7201" width="12.81640625" hidden="true" customWidth="true" style="1"/>
    <col min="7202" max="7202" width="12.81640625" hidden="true" customWidth="true" style="1"/>
    <col min="7203" max="7203" width="12.81640625" hidden="true" customWidth="true" style="1"/>
    <col min="7204" max="7204" width="12.81640625" hidden="true" customWidth="true" style="1"/>
    <col min="7205" max="7205" width="12.81640625" hidden="true" customWidth="true" style="1"/>
    <col min="7206" max="7206" width="12.81640625" hidden="true" customWidth="true" style="1"/>
    <col min="7207" max="7207" width="12.81640625" hidden="true" customWidth="true" style="1"/>
    <col min="7208" max="7208" width="12.81640625" hidden="true" customWidth="true" style="1"/>
    <col min="7209" max="7209" width="12.81640625" hidden="true" customWidth="true" style="1"/>
    <col min="7210" max="7210" width="12.81640625" hidden="true" customWidth="true" style="1"/>
    <col min="7211" max="7211" width="12.81640625" hidden="true" customWidth="true" style="1"/>
    <col min="7212" max="7212" width="12.81640625" hidden="true" customWidth="true" style="1"/>
    <col min="7213" max="7213" width="12.81640625" hidden="true" customWidth="true" style="1"/>
    <col min="7214" max="7214" width="12.81640625" hidden="true" customWidth="true" style="1"/>
    <col min="7215" max="7215" width="12.81640625" hidden="true" customWidth="true" style="1"/>
    <col min="7216" max="7216" width="12.81640625" hidden="true" customWidth="true" style="1"/>
    <col min="7217" max="7217" width="12.81640625" hidden="true" customWidth="true" style="1"/>
    <col min="7218" max="7218" width="12.81640625" hidden="true" customWidth="true" style="1"/>
    <col min="7219" max="7219" width="12.81640625" hidden="true" customWidth="true" style="1"/>
    <col min="7220" max="7220" width="12.81640625" hidden="true" customWidth="true" style="1"/>
    <col min="7221" max="7221" width="12.81640625" hidden="true" customWidth="true" style="1"/>
    <col min="7222" max="7222" width="12.81640625" hidden="true" customWidth="true" style="1"/>
    <col min="7223" max="7223" width="12.81640625" hidden="true" customWidth="true" style="1"/>
    <col min="7224" max="7224" width="12.81640625" hidden="true" customWidth="true" style="1"/>
    <col min="7225" max="7225" width="12.81640625" hidden="true" customWidth="true" style="1"/>
    <col min="7226" max="7226" width="12.81640625" hidden="true" customWidth="true" style="1"/>
    <col min="7227" max="7227" width="12.81640625" hidden="true" customWidth="true" style="1"/>
    <col min="7228" max="7228" width="12.81640625" hidden="true" customWidth="true" style="1"/>
    <col min="7229" max="7229" width="12.81640625" hidden="true" customWidth="true" style="1"/>
    <col min="7230" max="7230" width="12.81640625" hidden="true" customWidth="true" style="1"/>
    <col min="7231" max="7231" width="12.81640625" hidden="true" customWidth="true" style="1"/>
    <col min="7232" max="7232" width="12.81640625" hidden="true" customWidth="true" style="1"/>
    <col min="7233" max="7233" width="12.81640625" hidden="true" customWidth="true" style="1"/>
    <col min="7234" max="7234" width="12.81640625" hidden="true" customWidth="true" style="1"/>
    <col min="7235" max="7235" width="12.81640625" hidden="true" customWidth="true" style="1"/>
    <col min="7236" max="7236" width="12.81640625" hidden="true" customWidth="true" style="1"/>
    <col min="7237" max="7237" width="12.81640625" hidden="true" customWidth="true" style="1"/>
    <col min="7238" max="7238" width="12.81640625" hidden="true" customWidth="true" style="1"/>
    <col min="7239" max="7239" width="12.81640625" hidden="true" customWidth="true" style="1"/>
    <col min="7240" max="7240" width="12.81640625" hidden="true" customWidth="true" style="1"/>
    <col min="7241" max="7241" width="12.81640625" hidden="true" customWidth="true" style="1"/>
    <col min="7242" max="7242" width="12.81640625" hidden="true" customWidth="true" style="1"/>
    <col min="7243" max="7243" width="12.81640625" hidden="true" customWidth="true" style="1"/>
    <col min="7244" max="7244" width="12.81640625" hidden="true" customWidth="true" style="1"/>
    <col min="7245" max="7245" width="12.81640625" hidden="true" customWidth="true" style="1"/>
    <col min="7246" max="7246" width="12.81640625" hidden="true" customWidth="true" style="1"/>
    <col min="7247" max="7247" width="12.81640625" hidden="true" customWidth="true" style="1"/>
    <col min="7248" max="7248" width="12.81640625" hidden="true" customWidth="true" style="1"/>
    <col min="7249" max="7249" width="12.81640625" hidden="true" customWidth="true" style="1"/>
    <col min="7250" max="7250" width="12.81640625" hidden="true" customWidth="true" style="1"/>
    <col min="7251" max="7251" width="12.81640625" hidden="true" customWidth="true" style="1"/>
    <col min="7252" max="7252" width="12.81640625" hidden="true" customWidth="true" style="1"/>
    <col min="7253" max="7253" width="12.81640625" hidden="true" customWidth="true" style="1"/>
    <col min="7254" max="7254" width="12.81640625" hidden="true" customWidth="true" style="1"/>
    <col min="7255" max="7255" width="12.81640625" hidden="true" customWidth="true" style="1"/>
    <col min="7256" max="7256" width="12.81640625" hidden="true" customWidth="true" style="1"/>
    <col min="7257" max="7257" width="12.81640625" hidden="true" customWidth="true" style="1"/>
    <col min="7258" max="7258" width="12.81640625" hidden="true" customWidth="true" style="1"/>
    <col min="7259" max="7259" width="12.81640625" hidden="true" customWidth="true" style="1"/>
    <col min="7260" max="7260" width="12.81640625" hidden="true" customWidth="true" style="1"/>
    <col min="7261" max="7261" width="12.81640625" hidden="true" customWidth="true" style="1"/>
    <col min="7262" max="7262" width="12.81640625" hidden="true" customWidth="true" style="1"/>
    <col min="7263" max="7263" width="12.81640625" hidden="true" customWidth="true" style="1"/>
    <col min="7264" max="7264" width="12.81640625" hidden="true" customWidth="true" style="1"/>
    <col min="7265" max="7265" width="12.81640625" hidden="true" customWidth="true" style="1"/>
    <col min="7266" max="7266" width="12.81640625" hidden="true" customWidth="true" style="1"/>
    <col min="7267" max="7267" width="12.81640625" hidden="true" customWidth="true" style="1"/>
    <col min="7268" max="7268" width="12.81640625" hidden="true" customWidth="true" style="1"/>
    <col min="7269" max="7269" width="12.81640625" hidden="true" customWidth="true" style="1"/>
    <col min="7270" max="7270" width="12.81640625" hidden="true" customWidth="true" style="1"/>
    <col min="7271" max="7271" width="12.81640625" hidden="true" customWidth="true" style="1"/>
    <col min="7272" max="7272" width="12.81640625" hidden="true" customWidth="true" style="1"/>
    <col min="7273" max="7273" width="12.81640625" hidden="true" customWidth="true" style="1"/>
    <col min="7274" max="7274" width="12.81640625" hidden="true" customWidth="true" style="1"/>
    <col min="7275" max="7275" width="12.81640625" hidden="true" customWidth="true" style="1"/>
    <col min="7276" max="7276" width="12.81640625" hidden="true" customWidth="true" style="1"/>
    <col min="7277" max="7277" width="12.81640625" hidden="true" customWidth="true" style="1"/>
    <col min="7278" max="7278" width="12.81640625" hidden="true" customWidth="true" style="1"/>
    <col min="7279" max="7279" width="12.81640625" hidden="true" customWidth="true" style="1"/>
    <col min="7280" max="7280" width="12.81640625" hidden="true" customWidth="true" style="1"/>
    <col min="7281" max="7281" width="12.81640625" hidden="true" customWidth="true" style="1"/>
    <col min="7282" max="7282" width="12.81640625" hidden="true" customWidth="true" style="1"/>
    <col min="7283" max="7283" width="12.81640625" hidden="true" customWidth="true" style="1"/>
    <col min="7284" max="7284" width="12.81640625" hidden="true" customWidth="true" style="1"/>
    <col min="7285" max="7285" width="12.81640625" hidden="true" customWidth="true" style="1"/>
    <col min="7286" max="7286" width="12.81640625" hidden="true" customWidth="true" style="1"/>
    <col min="7287" max="7287" width="12.81640625" hidden="true" customWidth="true" style="1"/>
    <col min="7288" max="7288" width="12.81640625" hidden="true" customWidth="true" style="1"/>
    <col min="7289" max="7289" width="12.81640625" hidden="true" customWidth="true" style="1"/>
    <col min="7290" max="7290" width="12.81640625" hidden="true" customWidth="true" style="1"/>
    <col min="7291" max="7291" width="12.81640625" hidden="true" customWidth="true" style="1"/>
    <col min="7292" max="7292" width="12.81640625" hidden="true" customWidth="true" style="1"/>
    <col min="7293" max="7293" width="12.81640625" hidden="true" customWidth="true" style="1"/>
    <col min="7294" max="7294" width="12.81640625" hidden="true" customWidth="true" style="1"/>
    <col min="7295" max="7295" width="12.81640625" hidden="true" customWidth="true" style="1"/>
    <col min="7296" max="7296" width="12.81640625" hidden="true" customWidth="true" style="1"/>
    <col min="7297" max="7297" width="12.81640625" hidden="true" customWidth="true" style="1"/>
    <col min="7298" max="7298" width="12.81640625" hidden="true" customWidth="true" style="1"/>
    <col min="7299" max="7299" width="12.81640625" hidden="true" customWidth="true" style="1"/>
    <col min="7300" max="7300" width="12.81640625" hidden="true" customWidth="true" style="1"/>
    <col min="7301" max="7301" width="12.81640625" hidden="true" customWidth="true" style="1"/>
    <col min="7302" max="7302" width="12.81640625" hidden="true" customWidth="true" style="1"/>
    <col min="7303" max="7303" width="12.81640625" hidden="true" customWidth="true" style="1"/>
    <col min="7304" max="7304" width="12.81640625" hidden="true" customWidth="true" style="1"/>
    <col min="7305" max="7305" width="12.81640625" hidden="true" customWidth="true" style="1"/>
    <col min="7306" max="7306" width="12.81640625" hidden="true" customWidth="true" style="1"/>
    <col min="7307" max="7307" width="12.81640625" hidden="true" customWidth="true" style="1"/>
    <col min="7308" max="7308" width="12.81640625" hidden="true" customWidth="true" style="1"/>
    <col min="7309" max="7309" width="12.81640625" hidden="true" customWidth="true" style="1"/>
    <col min="7310" max="7310" width="12.81640625" hidden="true" customWidth="true" style="1"/>
    <col min="7311" max="7311" width="12.81640625" hidden="true" customWidth="true" style="1"/>
    <col min="7312" max="7312" width="12.81640625" hidden="true" customWidth="true" style="1"/>
    <col min="7313" max="7313" width="12.81640625" hidden="true" customWidth="true" style="1"/>
    <col min="7314" max="7314" width="12.81640625" hidden="true" customWidth="true" style="1"/>
    <col min="7315" max="7315" width="12.81640625" hidden="true" customWidth="true" style="1"/>
    <col min="7316" max="7316" width="12.81640625" hidden="true" customWidth="true" style="1"/>
    <col min="7317" max="7317" width="12.81640625" hidden="true" customWidth="true" style="1"/>
    <col min="7318" max="7318" width="12.81640625" hidden="true" customWidth="true" style="1"/>
    <col min="7319" max="7319" width="12.81640625" hidden="true" customWidth="true" style="1"/>
    <col min="7320" max="7320" width="12.81640625" hidden="true" customWidth="true" style="1"/>
    <col min="7321" max="7321" width="12.81640625" hidden="true" customWidth="true" style="1"/>
    <col min="7322" max="7322" width="12.81640625" hidden="true" customWidth="true" style="1"/>
    <col min="7323" max="7323" width="12.81640625" hidden="true" customWidth="true" style="1"/>
    <col min="7324" max="7324" width="12.81640625" hidden="true" customWidth="true" style="1"/>
    <col min="7325" max="7325" width="12.81640625" hidden="true" customWidth="true" style="1"/>
    <col min="7326" max="7326" width="12.81640625" hidden="true" customWidth="true" style="1"/>
    <col min="7327" max="7327" width="12.81640625" hidden="true" customWidth="true" style="1"/>
    <col min="7328" max="7328" width="12.81640625" hidden="true" customWidth="true" style="1"/>
    <col min="7329" max="7329" width="12.81640625" hidden="true" customWidth="true" style="1"/>
    <col min="7330" max="7330" width="12.81640625" hidden="true" customWidth="true" style="1"/>
    <col min="7331" max="7331" width="12.81640625" hidden="true" customWidth="true" style="1"/>
    <col min="7332" max="7332" width="12.81640625" hidden="true" customWidth="true" style="1"/>
    <col min="7333" max="7333" width="12.81640625" hidden="true" customWidth="true" style="1"/>
    <col min="7334" max="7334" width="12.81640625" hidden="true" customWidth="true" style="1"/>
    <col min="7335" max="7335" width="12.81640625" hidden="true" customWidth="true" style="1"/>
    <col min="7336" max="7336" width="12.81640625" hidden="true" customWidth="true" style="1"/>
    <col min="7337" max="7337" width="12.81640625" hidden="true" customWidth="true" style="1"/>
    <col min="7338" max="7338" width="12.81640625" hidden="true" customWidth="true" style="1"/>
    <col min="7339" max="7339" width="12.81640625" hidden="true" customWidth="true" style="1"/>
    <col min="7340" max="7340" width="12.81640625" hidden="true" customWidth="true" style="1"/>
    <col min="7341" max="7341" width="12.81640625" hidden="true" customWidth="true" style="1"/>
    <col min="7342" max="7342" width="12.81640625" hidden="true" customWidth="true" style="1"/>
    <col min="7343" max="7343" width="12.81640625" hidden="true" customWidth="true" style="1"/>
    <col min="7344" max="7344" width="12.81640625" hidden="true" customWidth="true" style="1"/>
    <col min="7345" max="7345" width="12.81640625" hidden="true" customWidth="true" style="1"/>
    <col min="7346" max="7346" width="12.81640625" hidden="true" customWidth="true" style="1"/>
    <col min="7347" max="7347" width="12.81640625" hidden="true" customWidth="true" style="1"/>
    <col min="7348" max="7348" width="12.81640625" hidden="true" customWidth="true" style="1"/>
    <col min="7349" max="7349" width="12.81640625" hidden="true" customWidth="true" style="1"/>
    <col min="7350" max="7350" width="12.81640625" hidden="true" customWidth="true" style="1"/>
    <col min="7351" max="7351" width="12.81640625" hidden="true" customWidth="true" style="1"/>
    <col min="7352" max="7352" width="12.81640625" hidden="true" customWidth="true" style="1"/>
    <col min="7353" max="7353" width="12.81640625" hidden="true" customWidth="true" style="1"/>
    <col min="7354" max="7354" width="12.81640625" hidden="true" customWidth="true" style="1"/>
    <col min="7355" max="7355" width="12.81640625" hidden="true" customWidth="true" style="1"/>
    <col min="7356" max="7356" width="12.81640625" hidden="true" customWidth="true" style="1"/>
    <col min="7357" max="7357" width="12.81640625" hidden="true" customWidth="true" style="1"/>
    <col min="7358" max="7358" width="12.81640625" hidden="true" customWidth="true" style="1"/>
    <col min="7359" max="7359" width="12.81640625" hidden="true" customWidth="true" style="1"/>
    <col min="7360" max="7360" width="12.81640625" hidden="true" customWidth="true" style="1"/>
    <col min="7361" max="7361" width="12.81640625" hidden="true" customWidth="true" style="1"/>
    <col min="7362" max="7362" width="12.81640625" hidden="true" customWidth="true" style="1"/>
    <col min="7363" max="7363" width="12.81640625" hidden="true" customWidth="true" style="1"/>
    <col min="7364" max="7364" width="12.81640625" hidden="true" customWidth="true" style="1"/>
    <col min="7365" max="7365" width="12.81640625" hidden="true" customWidth="true" style="1"/>
    <col min="7366" max="7366" width="12.81640625" hidden="true" customWidth="true" style="1"/>
    <col min="7367" max="7367" width="12.81640625" hidden="true" customWidth="true" style="1"/>
    <col min="7368" max="7368" width="12.81640625" hidden="true" customWidth="true" style="1"/>
    <col min="7369" max="7369" width="12.81640625" hidden="true" customWidth="true" style="1"/>
    <col min="7370" max="7370" width="12.81640625" hidden="true" customWidth="true" style="1"/>
    <col min="7371" max="7371" width="12.81640625" hidden="true" customWidth="true" style="1"/>
    <col min="7372" max="7372" width="12.81640625" hidden="true" customWidth="true" style="1"/>
    <col min="7373" max="7373" width="12.81640625" hidden="true" customWidth="true" style="1"/>
    <col min="7374" max="7374" width="12.81640625" hidden="true" customWidth="true" style="1"/>
    <col min="7375" max="7375" width="12.81640625" hidden="true" customWidth="true" style="1"/>
    <col min="7376" max="7376" width="12.81640625" hidden="true" customWidth="true" style="1"/>
    <col min="7377" max="7377" width="12.81640625" hidden="true" customWidth="true" style="1"/>
    <col min="7378" max="7378" width="12.81640625" hidden="true" customWidth="true" style="1"/>
    <col min="7379" max="7379" width="12.81640625" hidden="true" customWidth="true" style="1"/>
    <col min="7380" max="7380" width="12.81640625" hidden="true" customWidth="true" style="1"/>
    <col min="7381" max="7381" width="12.81640625" hidden="true" customWidth="true" style="1"/>
    <col min="7382" max="7382" width="12.81640625" hidden="true" customWidth="true" style="1"/>
    <col min="7383" max="7383" width="12.81640625" hidden="true" customWidth="true" style="1"/>
    <col min="7384" max="7384" width="12.81640625" hidden="true" customWidth="true" style="1"/>
    <col min="7385" max="7385" width="12.81640625" hidden="true" customWidth="true" style="1"/>
    <col min="7386" max="7386" width="12.81640625" hidden="true" customWidth="true" style="1"/>
    <col min="7387" max="7387" width="12.81640625" hidden="true" customWidth="true" style="1"/>
    <col min="7388" max="7388" width="12.81640625" hidden="true" customWidth="true" style="1"/>
    <col min="7389" max="7389" width="12.81640625" hidden="true" customWidth="true" style="1"/>
    <col min="7390" max="7390" width="12.81640625" hidden="true" customWidth="true" style="1"/>
    <col min="7391" max="7391" width="12.81640625" hidden="true" customWidth="true" style="1"/>
    <col min="7392" max="7392" width="12.81640625" hidden="true" customWidth="true" style="1"/>
    <col min="7393" max="7393" width="12.81640625" hidden="true" customWidth="true" style="1"/>
    <col min="7394" max="7394" width="12.81640625" hidden="true" customWidth="true" style="1"/>
    <col min="7395" max="7395" width="12.81640625" hidden="true" customWidth="true" style="1"/>
    <col min="7396" max="7396" width="12.81640625" hidden="true" customWidth="true" style="1"/>
    <col min="7397" max="7397" width="12.81640625" hidden="true" customWidth="true" style="1"/>
    <col min="7398" max="7398" width="12.81640625" hidden="true" customWidth="true" style="1"/>
    <col min="7399" max="7399" width="12.81640625" hidden="true" customWidth="true" style="1"/>
    <col min="7400" max="7400" width="12.81640625" hidden="true" customWidth="true" style="1"/>
    <col min="7401" max="7401" width="12.81640625" hidden="true" customWidth="true" style="1"/>
    <col min="7402" max="7402" width="12.81640625" hidden="true" customWidth="true" style="1"/>
    <col min="7403" max="7403" width="12.81640625" hidden="true" customWidth="true" style="1"/>
    <col min="7404" max="7404" width="12.81640625" hidden="true" customWidth="true" style="1"/>
    <col min="7405" max="7405" width="12.81640625" hidden="true" customWidth="true" style="1"/>
    <col min="7406" max="7406" width="12.81640625" hidden="true" customWidth="true" style="1"/>
    <col min="7407" max="7407" width="12.81640625" hidden="true" customWidth="true" style="1"/>
    <col min="7408" max="7408" width="12.81640625" hidden="true" customWidth="true" style="1"/>
    <col min="7409" max="7409" width="12.81640625" hidden="true" customWidth="true" style="1"/>
    <col min="7410" max="7410" width="12.81640625" hidden="true" customWidth="true" style="1"/>
    <col min="7411" max="7411" width="12.81640625" hidden="true" customWidth="true" style="1"/>
    <col min="7412" max="7412" width="12.81640625" hidden="true" customWidth="true" style="1"/>
    <col min="7413" max="7413" width="12.81640625" hidden="true" customWidth="true" style="1"/>
    <col min="7414" max="7414" width="12.81640625" hidden="true" customWidth="true" style="1"/>
    <col min="7415" max="7415" width="12.81640625" hidden="true" customWidth="true" style="1"/>
    <col min="7416" max="7416" width="12.81640625" hidden="true" customWidth="true" style="1"/>
    <col min="7417" max="7417" width="12.81640625" hidden="true" customWidth="true" style="1"/>
    <col min="7418" max="7418" width="12.81640625" hidden="true" customWidth="true" style="1"/>
    <col min="7419" max="7419" width="12.81640625" hidden="true" customWidth="true" style="1"/>
    <col min="7420" max="7420" width="12.81640625" hidden="true" customWidth="true" style="1"/>
    <col min="7421" max="7421" width="12.81640625" hidden="true" customWidth="true" style="1"/>
    <col min="7422" max="7422" width="12.81640625" hidden="true" customWidth="true" style="1"/>
    <col min="7423" max="7423" width="12.81640625" hidden="true" customWidth="true" style="1"/>
    <col min="7424" max="7424" width="12.81640625" hidden="true" customWidth="true" style="1"/>
    <col min="7425" max="7425" width="12.81640625" hidden="true" customWidth="true" style="1"/>
    <col min="7426" max="7426" width="12.81640625" hidden="true" customWidth="true" style="1"/>
    <col min="7427" max="7427" width="12.81640625" hidden="true" customWidth="true" style="1"/>
    <col min="7428" max="7428" width="12.81640625" hidden="true" customWidth="true" style="1"/>
    <col min="7429" max="7429" width="12.81640625" hidden="true" customWidth="true" style="1"/>
    <col min="7430" max="7430" width="12.81640625" hidden="true" customWidth="true" style="1"/>
    <col min="7431" max="7431" width="12.81640625" hidden="true" customWidth="true" style="1"/>
    <col min="7432" max="7432" width="12.81640625" hidden="true" customWidth="true" style="1"/>
    <col min="7433" max="7433" width="12.81640625" hidden="true" customWidth="true" style="1"/>
    <col min="7434" max="7434" width="12.81640625" hidden="true" customWidth="true" style="1"/>
    <col min="7435" max="7435" width="12.81640625" hidden="true" customWidth="true" style="1"/>
    <col min="7436" max="7436" width="12.81640625" hidden="true" customWidth="true" style="1"/>
    <col min="7437" max="7437" width="12.81640625" hidden="true" customWidth="true" style="1"/>
    <col min="7438" max="7438" width="12.81640625" hidden="true" customWidth="true" style="1"/>
    <col min="7439" max="7439" width="12.81640625" hidden="true" customWidth="true" style="1"/>
    <col min="7440" max="7440" width="12.81640625" hidden="true" customWidth="true" style="1"/>
    <col min="7441" max="7441" width="12.81640625" hidden="true" customWidth="true" style="1"/>
    <col min="7442" max="7442" width="12.81640625" hidden="true" customWidth="true" style="1"/>
    <col min="7443" max="7443" width="12.81640625" hidden="true" customWidth="true" style="1"/>
    <col min="7444" max="7444" width="12.81640625" hidden="true" customWidth="true" style="1"/>
    <col min="7445" max="7445" width="12.81640625" hidden="true" customWidth="true" style="1"/>
    <col min="7446" max="7446" width="12.81640625" hidden="true" customWidth="true" style="1"/>
    <col min="7447" max="7447" width="12.81640625" hidden="true" customWidth="true" style="1"/>
    <col min="7448" max="7448" width="12.81640625" hidden="true" customWidth="true" style="1"/>
    <col min="7449" max="7449" width="12.81640625" hidden="true" customWidth="true" style="1"/>
    <col min="7450" max="7450" width="12.81640625" hidden="true" customWidth="true" style="1"/>
    <col min="7451" max="7451" width="12.81640625" hidden="true" customWidth="true" style="1"/>
    <col min="7452" max="7452" width="12.81640625" hidden="true" customWidth="true" style="1"/>
    <col min="7453" max="7453" width="12.81640625" hidden="true" customWidth="true" style="1"/>
    <col min="7454" max="7454" width="12.81640625" hidden="true" customWidth="true" style="1"/>
    <col min="7455" max="7455" width="12.81640625" hidden="true" customWidth="true" style="1"/>
    <col min="7456" max="7456" width="12.81640625" hidden="true" customWidth="true" style="1"/>
    <col min="7457" max="7457" width="12.81640625" hidden="true" customWidth="true" style="1"/>
    <col min="7458" max="7458" width="12.81640625" hidden="true" customWidth="true" style="1"/>
    <col min="7459" max="7459" width="12.81640625" hidden="true" customWidth="true" style="1"/>
    <col min="7460" max="7460" width="12.81640625" hidden="true" customWidth="true" style="1"/>
    <col min="7461" max="7461" width="12.81640625" hidden="true" customWidth="true" style="1"/>
    <col min="7462" max="7462" width="12.81640625" hidden="true" customWidth="true" style="1"/>
    <col min="7463" max="7463" width="12.81640625" hidden="true" customWidth="true" style="1"/>
    <col min="7464" max="7464" width="12.81640625" hidden="true" customWidth="true" style="1"/>
    <col min="7465" max="7465" width="12.81640625" hidden="true" customWidth="true" style="1"/>
    <col min="7466" max="7466" width="12.81640625" hidden="true" customWidth="true" style="1"/>
    <col min="7467" max="7467" width="12.81640625" hidden="true" customWidth="true" style="1"/>
    <col min="7468" max="7468" width="12.81640625" hidden="true" customWidth="true" style="1"/>
    <col min="7469" max="7469" width="12.81640625" hidden="true" customWidth="true" style="1"/>
    <col min="7470" max="7470" width="12.81640625" hidden="true" customWidth="true" style="1"/>
    <col min="7471" max="7471" width="12.81640625" hidden="true" customWidth="true" style="1"/>
    <col min="7472" max="7472" width="12.81640625" hidden="true" customWidth="true" style="1"/>
    <col min="7473" max="7473" width="12.81640625" hidden="true" customWidth="true" style="1"/>
    <col min="7474" max="7474" width="12.81640625" hidden="true" customWidth="true" style="1"/>
    <col min="7475" max="7475" width="12.81640625" hidden="true" customWidth="true" style="1"/>
    <col min="7476" max="7476" width="12.81640625" hidden="true" customWidth="true" style="1"/>
    <col min="7477" max="7477" width="12.81640625" hidden="true" customWidth="true" style="1"/>
    <col min="7478" max="7478" width="12.81640625" hidden="true" customWidth="true" style="1"/>
    <col min="7479" max="7479" width="12.81640625" hidden="true" customWidth="true" style="1"/>
    <col min="7480" max="7480" width="12.81640625" hidden="true" customWidth="true" style="1"/>
    <col min="7481" max="7481" width="12.81640625" hidden="true" customWidth="true" style="1"/>
    <col min="7482" max="7482" width="12.81640625" hidden="true" customWidth="true" style="1"/>
    <col min="7483" max="7483" width="12.81640625" hidden="true" customWidth="true" style="1"/>
    <col min="7484" max="7484" width="12.81640625" hidden="true" customWidth="true" style="1"/>
    <col min="7485" max="7485" width="12.81640625" hidden="true" customWidth="true" style="1"/>
    <col min="7486" max="7486" width="12.81640625" hidden="true" customWidth="true" style="1"/>
    <col min="7487" max="7487" width="12.81640625" hidden="true" customWidth="true" style="1"/>
    <col min="7488" max="7488" width="12.81640625" hidden="true" customWidth="true" style="1"/>
    <col min="7489" max="7489" width="12.81640625" hidden="true" customWidth="true" style="1"/>
    <col min="7490" max="7490" width="12.81640625" hidden="true" customWidth="true" style="1"/>
    <col min="7491" max="7491" width="12.81640625" hidden="true" customWidth="true" style="1"/>
    <col min="7492" max="7492" width="12.81640625" hidden="true" customWidth="true" style="1"/>
    <col min="7493" max="7493" width="12.81640625" hidden="true" customWidth="true" style="1"/>
    <col min="7494" max="7494" width="12.81640625" hidden="true" customWidth="true" style="1"/>
    <col min="7495" max="7495" width="12.81640625" hidden="true" customWidth="true" style="1"/>
    <col min="7496" max="7496" width="12.81640625" hidden="true" customWidth="true" style="1"/>
    <col min="7497" max="7497" width="12.81640625" hidden="true" customWidth="true" style="1"/>
    <col min="7498" max="7498" width="12.81640625" hidden="true" customWidth="true" style="1"/>
    <col min="7499" max="7499" width="12.81640625" hidden="true" customWidth="true" style="1"/>
    <col min="7500" max="7500" width="12.81640625" hidden="true" customWidth="true" style="1"/>
    <col min="7501" max="7501" width="12.81640625" hidden="true" customWidth="true" style="1"/>
    <col min="7502" max="7502" width="12.81640625" hidden="true" customWidth="true" style="1"/>
    <col min="7503" max="7503" width="12.81640625" hidden="true" customWidth="true" style="1"/>
    <col min="7504" max="7504" width="12.81640625" hidden="true" customWidth="true" style="1"/>
    <col min="7505" max="7505" width="12.81640625" hidden="true" customWidth="true" style="1"/>
    <col min="7506" max="7506" width="12.81640625" hidden="true" customWidth="true" style="1"/>
    <col min="7507" max="7507" width="12.81640625" hidden="true" customWidth="true" style="1"/>
    <col min="7508" max="7508" width="12.81640625" hidden="true" customWidth="true" style="1"/>
    <col min="7509" max="7509" width="12.81640625" hidden="true" customWidth="true" style="1"/>
    <col min="7510" max="7510" width="12.81640625" hidden="true" customWidth="true" style="1"/>
    <col min="7511" max="7511" width="12.81640625" hidden="true" customWidth="true" style="1"/>
    <col min="7512" max="7512" width="12.81640625" hidden="true" customWidth="true" style="1"/>
    <col min="7513" max="7513" width="12.81640625" hidden="true" customWidth="true" style="1"/>
    <col min="7514" max="7514" width="12.81640625" hidden="true" customWidth="true" style="1"/>
    <col min="7515" max="7515" width="12.81640625" hidden="true" customWidth="true" style="1"/>
    <col min="7516" max="7516" width="12.81640625" hidden="true" customWidth="true" style="1"/>
    <col min="7517" max="7517" width="12.81640625" hidden="true" customWidth="true" style="1"/>
    <col min="7518" max="7518" width="12.81640625" hidden="true" customWidth="true" style="1"/>
    <col min="7519" max="7519" width="12.81640625" hidden="true" customWidth="true" style="1"/>
    <col min="7520" max="7520" width="12.81640625" hidden="true" customWidth="true" style="1"/>
    <col min="7521" max="7521" width="12.81640625" hidden="true" customWidth="true" style="1"/>
    <col min="7522" max="7522" width="12.81640625" hidden="true" customWidth="true" style="1"/>
    <col min="7523" max="7523" width="12.81640625" hidden="true" customWidth="true" style="1"/>
    <col min="7524" max="7524" width="12.81640625" hidden="true" customWidth="true" style="1"/>
    <col min="7525" max="7525" width="12.81640625" hidden="true" customWidth="true" style="1"/>
    <col min="7526" max="7526" width="12.81640625" hidden="true" customWidth="true" style="1"/>
    <col min="7527" max="7527" width="12.81640625" hidden="true" customWidth="true" style="1"/>
    <col min="7528" max="7528" width="12.81640625" hidden="true" customWidth="true" style="1"/>
    <col min="7529" max="7529" width="12.81640625" hidden="true" customWidth="true" style="1"/>
    <col min="7530" max="7530" width="12.81640625" hidden="true" customWidth="true" style="1"/>
    <col min="7531" max="7531" width="12.81640625" hidden="true" customWidth="true" style="1"/>
    <col min="7532" max="7532" width="12.81640625" hidden="true" customWidth="true" style="1"/>
    <col min="7533" max="7533" width="12.81640625" hidden="true" customWidth="true" style="1"/>
    <col min="7534" max="7534" width="12.81640625" hidden="true" customWidth="true" style="1"/>
    <col min="7535" max="7535" width="12.81640625" hidden="true" customWidth="true" style="1"/>
    <col min="7536" max="7536" width="12.81640625" hidden="true" customWidth="true" style="1"/>
    <col min="7537" max="7537" width="12.81640625" hidden="true" customWidth="true" style="1"/>
    <col min="7538" max="7538" width="12.81640625" hidden="true" customWidth="true" style="1"/>
    <col min="7539" max="7539" width="12.81640625" hidden="true" customWidth="true" style="1"/>
    <col min="7540" max="7540" width="12.81640625" hidden="true" customWidth="true" style="1"/>
    <col min="7541" max="7541" width="12.81640625" hidden="true" customWidth="true" style="1"/>
    <col min="7542" max="7542" width="12.81640625" hidden="true" customWidth="true" style="1"/>
    <col min="7543" max="7543" width="12.81640625" hidden="true" customWidth="true" style="1"/>
    <col min="7544" max="7544" width="12.81640625" hidden="true" customWidth="true" style="1"/>
    <col min="7545" max="7545" width="12.81640625" hidden="true" customWidth="true" style="1"/>
    <col min="7546" max="7546" width="12.81640625" hidden="true" customWidth="true" style="1"/>
    <col min="7547" max="7547" width="12.81640625" hidden="true" customWidth="true" style="1"/>
    <col min="7548" max="7548" width="12.81640625" hidden="true" customWidth="true" style="1"/>
    <col min="7549" max="7549" width="12.81640625" hidden="true" customWidth="true" style="1"/>
    <col min="7550" max="7550" width="12.81640625" hidden="true" customWidth="true" style="1"/>
    <col min="7551" max="7551" width="12.81640625" hidden="true" customWidth="true" style="1"/>
    <col min="7552" max="7552" width="12.81640625" hidden="true" customWidth="true" style="1"/>
    <col min="7553" max="7553" width="12.81640625" hidden="true" customWidth="true" style="1"/>
    <col min="7554" max="7554" width="12.81640625" hidden="true" customWidth="true" style="1"/>
    <col min="7555" max="7555" width="12.81640625" hidden="true" customWidth="true" style="1"/>
    <col min="7556" max="7556" width="12.81640625" hidden="true" customWidth="true" style="1"/>
    <col min="7557" max="7557" width="12.81640625" hidden="true" customWidth="true" style="1"/>
    <col min="7558" max="7558" width="12.81640625" hidden="true" customWidth="true" style="1"/>
    <col min="7559" max="7559" width="12.81640625" hidden="true" customWidth="true" style="1"/>
    <col min="7560" max="7560" width="12.81640625" hidden="true" customWidth="true" style="1"/>
    <col min="7561" max="7561" width="12.81640625" hidden="true" customWidth="true" style="1"/>
    <col min="7562" max="7562" width="12.81640625" hidden="true" customWidth="true" style="1"/>
    <col min="7563" max="7563" width="12.81640625" hidden="true" customWidth="true" style="1"/>
    <col min="7564" max="7564" width="12.81640625" hidden="true" customWidth="true" style="1"/>
    <col min="7565" max="7565" width="12.81640625" hidden="true" customWidth="true" style="1"/>
    <col min="7566" max="7566" width="12.81640625" hidden="true" customWidth="true" style="1"/>
    <col min="7567" max="7567" width="12.81640625" hidden="true" customWidth="true" style="1"/>
    <col min="7568" max="7568" width="12.81640625" hidden="true" customWidth="true" style="1"/>
    <col min="7569" max="7569" width="12.81640625" hidden="true" customWidth="true" style="1"/>
    <col min="7570" max="7570" width="12.81640625" hidden="true" customWidth="true" style="1"/>
    <col min="7571" max="7571" width="12.81640625" hidden="true" customWidth="true" style="1"/>
    <col min="7572" max="7572" width="12.81640625" hidden="true" customWidth="true" style="1"/>
    <col min="7573" max="7573" width="12.81640625" hidden="true" customWidth="true" style="1"/>
    <col min="7574" max="7574" width="12.81640625" hidden="true" customWidth="true" style="1"/>
    <col min="7575" max="7575" width="12.81640625" hidden="true" customWidth="true" style="1"/>
    <col min="7576" max="7576" width="12.81640625" hidden="true" customWidth="true" style="1"/>
    <col min="7577" max="7577" width="12.81640625" hidden="true" customWidth="true" style="1"/>
    <col min="7578" max="7578" width="12.81640625" hidden="true" customWidth="true" style="1"/>
    <col min="7579" max="7579" width="12.81640625" hidden="true" customWidth="true" style="1"/>
    <col min="7580" max="7580" width="12.81640625" hidden="true" customWidth="true" style="1"/>
    <col min="7581" max="7581" width="12.81640625" hidden="true" customWidth="true" style="1"/>
    <col min="7582" max="7582" width="12.81640625" hidden="true" customWidth="true" style="1"/>
    <col min="7583" max="7583" width="12.81640625" hidden="true" customWidth="true" style="1"/>
    <col min="7584" max="7584" width="12.81640625" hidden="true" customWidth="true" style="1"/>
    <col min="7585" max="7585" width="12.81640625" hidden="true" customWidth="true" style="1"/>
    <col min="7586" max="7586" width="12.81640625" hidden="true" customWidth="true" style="1"/>
    <col min="7587" max="7587" width="12.81640625" hidden="true" customWidth="true" style="1"/>
    <col min="7588" max="7588" width="12.81640625" hidden="true" customWidth="true" style="1"/>
    <col min="7589" max="7589" width="12.81640625" hidden="true" customWidth="true" style="1"/>
    <col min="7590" max="7590" width="12.81640625" hidden="true" customWidth="true" style="1"/>
    <col min="7591" max="7591" width="12.81640625" hidden="true" customWidth="true" style="1"/>
    <col min="7592" max="7592" width="12.81640625" hidden="true" customWidth="true" style="1"/>
    <col min="7593" max="7593" width="12.81640625" hidden="true" customWidth="true" style="1"/>
    <col min="7594" max="7594" width="12.81640625" hidden="true" customWidth="true" style="1"/>
    <col min="7595" max="7595" width="12.81640625" hidden="true" customWidth="true" style="1"/>
    <col min="7596" max="7596" width="12.81640625" hidden="true" customWidth="true" style="1"/>
    <col min="7597" max="7597" width="12.81640625" hidden="true" customWidth="true" style="1"/>
    <col min="7598" max="7598" width="12.81640625" hidden="true" customWidth="true" style="1"/>
    <col min="7599" max="7599" width="12.81640625" hidden="true" customWidth="true" style="1"/>
    <col min="7600" max="7600" width="12.81640625" hidden="true" customWidth="true" style="1"/>
    <col min="7601" max="7601" width="12.81640625" hidden="true" customWidth="true" style="1"/>
    <col min="7602" max="7602" width="12.81640625" hidden="true" customWidth="true" style="1"/>
    <col min="7603" max="7603" width="12.81640625" hidden="true" customWidth="true" style="1"/>
    <col min="7604" max="7604" width="12.81640625" hidden="true" customWidth="true" style="1"/>
    <col min="7605" max="7605" width="12.81640625" hidden="true" customWidth="true" style="1"/>
    <col min="7606" max="7606" width="12.81640625" hidden="true" customWidth="true" style="1"/>
    <col min="7607" max="7607" width="12.81640625" hidden="true" customWidth="true" style="1"/>
    <col min="7608" max="7608" width="12.81640625" hidden="true" customWidth="true" style="1"/>
    <col min="7609" max="7609" width="12.81640625" hidden="true" customWidth="true" style="1"/>
    <col min="7610" max="7610" width="12.81640625" hidden="true" customWidth="true" style="1"/>
    <col min="7611" max="7611" width="12.81640625" hidden="true" customWidth="true" style="1"/>
    <col min="7612" max="7612" width="12.81640625" hidden="true" customWidth="true" style="1"/>
    <col min="7613" max="7613" width="12.81640625" hidden="true" customWidth="true" style="1"/>
    <col min="7614" max="7614" width="12.81640625" hidden="true" customWidth="true" style="1"/>
    <col min="7615" max="7615" width="12.81640625" hidden="true" customWidth="true" style="1"/>
    <col min="7616" max="7616" width="12.81640625" hidden="true" customWidth="true" style="1"/>
    <col min="7617" max="7617" width="12.81640625" hidden="true" customWidth="true" style="1"/>
    <col min="7618" max="7618" width="12.81640625" hidden="true" customWidth="true" style="1"/>
    <col min="7619" max="7619" width="12.81640625" hidden="true" customWidth="true" style="1"/>
    <col min="7620" max="7620" width="12.81640625" hidden="true" customWidth="true" style="1"/>
    <col min="7621" max="7621" width="12.81640625" hidden="true" customWidth="true" style="1"/>
    <col min="7622" max="7622" width="12.81640625" hidden="true" customWidth="true" style="1"/>
    <col min="7623" max="7623" width="12.81640625" hidden="true" customWidth="true" style="1"/>
    <col min="7624" max="7624" width="12.81640625" hidden="true" customWidth="true" style="1"/>
    <col min="7625" max="7625" width="12.81640625" hidden="true" customWidth="true" style="1"/>
    <col min="7626" max="7626" width="12.81640625" hidden="true" customWidth="true" style="1"/>
    <col min="7627" max="7627" width="12.81640625" hidden="true" customWidth="true" style="1"/>
    <col min="7628" max="7628" width="12.81640625" hidden="true" customWidth="true" style="1"/>
    <col min="7629" max="7629" width="12.81640625" hidden="true" customWidth="true" style="1"/>
    <col min="7630" max="7630" width="12.81640625" hidden="true" customWidth="true" style="1"/>
    <col min="7631" max="7631" width="12.81640625" hidden="true" customWidth="true" style="1"/>
    <col min="7632" max="7632" width="12.81640625" hidden="true" customWidth="true" style="1"/>
    <col min="7633" max="7633" width="12.81640625" hidden="true" customWidth="true" style="1"/>
    <col min="7634" max="7634" width="12.81640625" hidden="true" customWidth="true" style="1"/>
    <col min="7635" max="7635" width="12.81640625" hidden="true" customWidth="true" style="1"/>
    <col min="7636" max="7636" width="12.81640625" hidden="true" customWidth="true" style="1"/>
    <col min="7637" max="7637" width="12.81640625" hidden="true" customWidth="true" style="1"/>
    <col min="7638" max="7638" width="12.81640625" hidden="true" customWidth="true" style="1"/>
    <col min="7639" max="7639" width="12.81640625" hidden="true" customWidth="true" style="1"/>
    <col min="7640" max="7640" width="12.81640625" hidden="true" customWidth="true" style="1"/>
    <col min="7641" max="7641" width="12.81640625" hidden="true" customWidth="true" style="1"/>
    <col min="7642" max="7642" width="12.81640625" hidden="true" customWidth="true" style="1"/>
    <col min="7643" max="7643" width="12.81640625" hidden="true" customWidth="true" style="1"/>
    <col min="7644" max="7644" width="12.81640625" hidden="true" customWidth="true" style="1"/>
    <col min="7645" max="7645" width="12.81640625" hidden="true" customWidth="true" style="1"/>
    <col min="7646" max="7646" width="12.81640625" hidden="true" customWidth="true" style="1"/>
    <col min="7647" max="7647" width="12.81640625" hidden="true" customWidth="true" style="1"/>
    <col min="7648" max="7648" width="12.81640625" hidden="true" customWidth="true" style="1"/>
    <col min="7649" max="7649" width="12.81640625" hidden="true" customWidth="true" style="1"/>
    <col min="7650" max="7650" width="12.81640625" hidden="true" customWidth="true" style="1"/>
    <col min="7651" max="7651" width="12.81640625" hidden="true" customWidth="true" style="1"/>
    <col min="7652" max="7652" width="12.81640625" hidden="true" customWidth="true" style="1"/>
    <col min="7653" max="7653" width="12.81640625" hidden="true" customWidth="true" style="1"/>
    <col min="7654" max="7654" width="12.81640625" hidden="true" customWidth="true" style="1"/>
    <col min="7655" max="7655" width="12.81640625" hidden="true" customWidth="true" style="1"/>
    <col min="7656" max="7656" width="12.81640625" hidden="true" customWidth="true" style="1"/>
    <col min="7657" max="7657" width="12.81640625" hidden="true" customWidth="true" style="1"/>
    <col min="7658" max="7658" width="12.81640625" hidden="true" customWidth="true" style="1"/>
    <col min="7659" max="7659" width="12.81640625" hidden="true" customWidth="true" style="1"/>
    <col min="7660" max="7660" width="12.81640625" hidden="true" customWidth="true" style="1"/>
    <col min="7661" max="7661" width="12.81640625" hidden="true" customWidth="true" style="1"/>
    <col min="7662" max="7662" width="12.81640625" hidden="true" customWidth="true" style="1"/>
    <col min="7663" max="7663" width="12.81640625" hidden="true" customWidth="true" style="1"/>
    <col min="7664" max="7664" width="12.81640625" hidden="true" customWidth="true" style="1"/>
    <col min="7665" max="7665" width="12.81640625" hidden="true" customWidth="true" style="1"/>
    <col min="7666" max="7666" width="12.81640625" hidden="true" customWidth="true" style="1"/>
    <col min="7667" max="7667" width="12.81640625" hidden="true" customWidth="true" style="1"/>
    <col min="7668" max="7668" width="12.81640625" hidden="true" customWidth="true" style="1"/>
    <col min="7669" max="7669" width="12.81640625" hidden="true" customWidth="true" style="1"/>
    <col min="7670" max="7670" width="12.81640625" hidden="true" customWidth="true" style="1"/>
    <col min="7671" max="7671" width="12.81640625" hidden="true" customWidth="true" style="1"/>
    <col min="7672" max="7672" width="12.81640625" hidden="true" customWidth="true" style="1"/>
    <col min="7673" max="7673" width="12.81640625" hidden="true" customWidth="true" style="1"/>
    <col min="7674" max="7674" width="12.81640625" hidden="true" customWidth="true" style="1"/>
    <col min="7675" max="7675" width="12.81640625" hidden="true" customWidth="true" style="1"/>
    <col min="7676" max="7676" width="12.81640625" hidden="true" customWidth="true" style="1"/>
    <col min="7677" max="7677" width="12.81640625" hidden="true" customWidth="true" style="1"/>
    <col min="7678" max="7678" width="12.81640625" hidden="true" customWidth="true" style="1"/>
    <col min="7679" max="7679" width="12.81640625" hidden="true" customWidth="true" style="1"/>
    <col min="7680" max="7680" width="12.81640625" hidden="true" customWidth="true" style="1"/>
    <col min="7681" max="7681" width="12.81640625" hidden="true" customWidth="true" style="1"/>
    <col min="7682" max="7682" width="12.81640625" hidden="true" customWidth="true" style="1"/>
    <col min="7683" max="7683" width="12.81640625" hidden="true" customWidth="true" style="1"/>
    <col min="7684" max="7684" width="12.81640625" hidden="true" customWidth="true" style="1"/>
    <col min="7685" max="7685" width="12.81640625" hidden="true" customWidth="true" style="1"/>
    <col min="7686" max="7686" width="12.81640625" hidden="true" customWidth="true" style="1"/>
    <col min="7687" max="7687" width="12.81640625" hidden="true" customWidth="true" style="1"/>
    <col min="7688" max="7688" width="12.81640625" hidden="true" customWidth="true" style="1"/>
    <col min="7689" max="7689" width="12.81640625" hidden="true" customWidth="true" style="1"/>
    <col min="7690" max="7690" width="12.81640625" hidden="true" customWidth="true" style="1"/>
    <col min="7691" max="7691" width="12.81640625" hidden="true" customWidth="true" style="1"/>
    <col min="7692" max="7692" width="12.81640625" hidden="true" customWidth="true" style="1"/>
    <col min="7693" max="7693" width="12.81640625" hidden="true" customWidth="true" style="1"/>
    <col min="7694" max="7694" width="12.81640625" hidden="true" customWidth="true" style="1"/>
    <col min="7695" max="7695" width="12.81640625" hidden="true" customWidth="true" style="1"/>
    <col min="7696" max="7696" width="12.81640625" hidden="true" customWidth="true" style="1"/>
    <col min="7697" max="7697" width="12.81640625" hidden="true" customWidth="true" style="1"/>
    <col min="7698" max="7698" width="12.81640625" hidden="true" customWidth="true" style="1"/>
    <col min="7699" max="7699" width="12.81640625" hidden="true" customWidth="true" style="1"/>
    <col min="7700" max="7700" width="12.81640625" hidden="true" customWidth="true" style="1"/>
    <col min="7701" max="7701" width="12.81640625" hidden="true" customWidth="true" style="1"/>
    <col min="7702" max="7702" width="12.81640625" hidden="true" customWidth="true" style="1"/>
    <col min="7703" max="7703" width="12.81640625" hidden="true" customWidth="true" style="1"/>
    <col min="7704" max="7704" width="12.81640625" hidden="true" customWidth="true" style="1"/>
    <col min="7705" max="7705" width="12.81640625" hidden="true" customWidth="true" style="1"/>
    <col min="7706" max="7706" width="12.81640625" hidden="true" customWidth="true" style="1"/>
    <col min="7707" max="7707" width="12.81640625" hidden="true" customWidth="true" style="1"/>
    <col min="7708" max="7708" width="12.81640625" hidden="true" customWidth="true" style="1"/>
    <col min="7709" max="7709" width="12.81640625" hidden="true" customWidth="true" style="1"/>
    <col min="7710" max="7710" width="12.81640625" hidden="true" customWidth="true" style="1"/>
    <col min="7711" max="7711" width="12.81640625" hidden="true" customWidth="true" style="1"/>
    <col min="7712" max="7712" width="12.81640625" hidden="true" customWidth="true" style="1"/>
    <col min="7713" max="7713" width="12.81640625" hidden="true" customWidth="true" style="1"/>
    <col min="7714" max="7714" width="12.81640625" hidden="true" customWidth="true" style="1"/>
    <col min="7715" max="7715" width="12.81640625" hidden="true" customWidth="true" style="1"/>
    <col min="7716" max="7716" width="12.81640625" hidden="true" customWidth="true" style="1"/>
    <col min="7717" max="7717" width="12.81640625" hidden="true" customWidth="true" style="1"/>
    <col min="7718" max="7718" width="12.81640625" hidden="true" customWidth="true" style="1"/>
    <col min="7719" max="7719" width="12.81640625" hidden="true" customWidth="true" style="1"/>
    <col min="7720" max="7720" width="12.81640625" hidden="true" customWidth="true" style="1"/>
    <col min="7721" max="7721" width="12.81640625" hidden="true" customWidth="true" style="1"/>
    <col min="7722" max="7722" width="12.81640625" hidden="true" customWidth="true" style="1"/>
    <col min="7723" max="7723" width="12.81640625" hidden="true" customWidth="true" style="1"/>
    <col min="7724" max="7724" width="12.81640625" hidden="true" customWidth="true" style="1"/>
    <col min="7725" max="7725" width="12.81640625" hidden="true" customWidth="true" style="1"/>
    <col min="7726" max="7726" width="12.81640625" hidden="true" customWidth="true" style="1"/>
    <col min="7727" max="7727" width="12.81640625" hidden="true" customWidth="true" style="1"/>
    <col min="7728" max="7728" width="12.81640625" hidden="true" customWidth="true" style="1"/>
    <col min="7729" max="7729" width="12.81640625" hidden="true" customWidth="true" style="1"/>
    <col min="7730" max="7730" width="12.81640625" hidden="true" customWidth="true" style="1"/>
    <col min="7731" max="7731" width="12.81640625" hidden="true" customWidth="true" style="1"/>
    <col min="7732" max="7732" width="12.81640625" hidden="true" customWidth="true" style="1"/>
    <col min="7733" max="7733" width="12.81640625" hidden="true" customWidth="true" style="1"/>
    <col min="7734" max="7734" width="12.81640625" hidden="true" customWidth="true" style="1"/>
    <col min="7735" max="7735" width="12.81640625" hidden="true" customWidth="true" style="1"/>
    <col min="7736" max="7736" width="12.81640625" hidden="true" customWidth="true" style="1"/>
    <col min="7737" max="7737" width="12.81640625" hidden="true" customWidth="true" style="1"/>
    <col min="7738" max="7738" width="12.81640625" hidden="true" customWidth="true" style="1"/>
    <col min="7739" max="7739" width="12.81640625" hidden="true" customWidth="true" style="1"/>
    <col min="7740" max="7740" width="12.81640625" hidden="true" customWidth="true" style="1"/>
    <col min="7741" max="7741" width="12.81640625" hidden="true" customWidth="true" style="1"/>
    <col min="7742" max="7742" width="12.81640625" hidden="true" customWidth="true" style="1"/>
    <col min="7743" max="7743" width="12.81640625" hidden="true" customWidth="true" style="1"/>
    <col min="7744" max="7744" width="12.81640625" hidden="true" customWidth="true" style="1"/>
    <col min="7745" max="7745" width="12.81640625" hidden="true" customWidth="true" style="1"/>
    <col min="7746" max="7746" width="12.81640625" hidden="true" customWidth="true" style="1"/>
    <col min="7747" max="7747" width="12.81640625" hidden="true" customWidth="true" style="1"/>
    <col min="7748" max="7748" width="12.81640625" hidden="true" customWidth="true" style="1"/>
    <col min="7749" max="7749" width="12.81640625" hidden="true" customWidth="true" style="1"/>
    <col min="7750" max="7750" width="12.81640625" hidden="true" customWidth="true" style="1"/>
    <col min="7751" max="7751" width="12.81640625" hidden="true" customWidth="true" style="1"/>
    <col min="7752" max="7752" width="12.81640625" hidden="true" customWidth="true" style="1"/>
    <col min="7753" max="7753" width="12.81640625" hidden="true" customWidth="true" style="1"/>
    <col min="7754" max="7754" width="12.81640625" hidden="true" customWidth="true" style="1"/>
    <col min="7755" max="7755" width="12.81640625" hidden="true" customWidth="true" style="1"/>
    <col min="7756" max="7756" width="12.81640625" hidden="true" customWidth="true" style="1"/>
    <col min="7757" max="7757" width="12.81640625" hidden="true" customWidth="true" style="1"/>
    <col min="7758" max="7758" width="12.81640625" hidden="true" customWidth="true" style="1"/>
    <col min="7759" max="7759" width="12.81640625" hidden="true" customWidth="true" style="1"/>
    <col min="7760" max="7760" width="12.81640625" hidden="true" customWidth="true" style="1"/>
    <col min="7761" max="7761" width="12.81640625" hidden="true" customWidth="true" style="1"/>
    <col min="7762" max="7762" width="12.81640625" hidden="true" customWidth="true" style="1"/>
    <col min="7763" max="7763" width="12.81640625" hidden="true" customWidth="true" style="1"/>
    <col min="7764" max="7764" width="12.81640625" hidden="true" customWidth="true" style="1"/>
    <col min="7765" max="7765" width="12.81640625" hidden="true" customWidth="true" style="1"/>
    <col min="7766" max="7766" width="12.81640625" hidden="true" customWidth="true" style="1"/>
    <col min="7767" max="7767" width="12.81640625" hidden="true" customWidth="true" style="1"/>
    <col min="7768" max="7768" width="12.81640625" hidden="true" customWidth="true" style="1"/>
    <col min="7769" max="7769" width="12.81640625" hidden="true" customWidth="true" style="1"/>
    <col min="7770" max="7770" width="12.81640625" hidden="true" customWidth="true" style="1"/>
    <col min="7771" max="7771" width="12.81640625" hidden="true" customWidth="true" style="1"/>
    <col min="7772" max="7772" width="12.81640625" hidden="true" customWidth="true" style="1"/>
    <col min="7773" max="7773" width="12.81640625" hidden="true" customWidth="true" style="1"/>
    <col min="7774" max="7774" width="12.81640625" hidden="true" customWidth="true" style="1"/>
    <col min="7775" max="7775" width="12.81640625" hidden="true" customWidth="true" style="1"/>
    <col min="7776" max="7776" width="12.81640625" hidden="true" customWidth="true" style="1"/>
    <col min="7777" max="7777" width="12.81640625" hidden="true" customWidth="true" style="1"/>
    <col min="7778" max="7778" width="12.81640625" hidden="true" customWidth="true" style="1"/>
    <col min="7779" max="7779" width="12.81640625" hidden="true" customWidth="true" style="1"/>
    <col min="7780" max="7780" width="12.81640625" hidden="true" customWidth="true" style="1"/>
    <col min="7781" max="7781" width="12.81640625" hidden="true" customWidth="true" style="1"/>
    <col min="7782" max="7782" width="12.81640625" hidden="true" customWidth="true" style="1"/>
    <col min="7783" max="7783" width="12.81640625" hidden="true" customWidth="true" style="1"/>
    <col min="7784" max="7784" width="12.81640625" hidden="true" customWidth="true" style="1"/>
    <col min="7785" max="7785" width="12.81640625" hidden="true" customWidth="true" style="1"/>
    <col min="7786" max="7786" width="12.81640625" hidden="true" customWidth="true" style="1"/>
    <col min="7787" max="7787" width="12.81640625" hidden="true" customWidth="true" style="1"/>
    <col min="7788" max="7788" width="12.81640625" hidden="true" customWidth="true" style="1"/>
    <col min="7789" max="7789" width="12.81640625" hidden="true" customWidth="true" style="1"/>
    <col min="7790" max="7790" width="12.81640625" hidden="true" customWidth="true" style="1"/>
    <col min="7791" max="7791" width="12.81640625" hidden="true" customWidth="true" style="1"/>
    <col min="7792" max="7792" width="12.81640625" hidden="true" customWidth="true" style="1"/>
    <col min="7793" max="7793" width="12.81640625" hidden="true" customWidth="true" style="1"/>
    <col min="7794" max="7794" width="12.81640625" hidden="true" customWidth="true" style="1"/>
    <col min="7795" max="7795" width="12.81640625" hidden="true" customWidth="true" style="1"/>
    <col min="7796" max="7796" width="12.81640625" hidden="true" customWidth="true" style="1"/>
    <col min="7797" max="7797" width="12.81640625" hidden="true" customWidth="true" style="1"/>
    <col min="7798" max="7798" width="12.81640625" hidden="true" customWidth="true" style="1"/>
    <col min="7799" max="7799" width="12.81640625" hidden="true" customWidth="true" style="1"/>
    <col min="7800" max="7800" width="12.81640625" hidden="true" customWidth="true" style="1"/>
    <col min="7801" max="7801" width="12.81640625" hidden="true" customWidth="true" style="1"/>
    <col min="7802" max="7802" width="12.81640625" hidden="true" customWidth="true" style="1"/>
    <col min="7803" max="7803" width="12.81640625" hidden="true" customWidth="true" style="1"/>
    <col min="7804" max="7804" width="12.81640625" hidden="true" customWidth="true" style="1"/>
    <col min="7805" max="7805" width="12.81640625" hidden="true" customWidth="true" style="1"/>
    <col min="7806" max="7806" width="12.81640625" hidden="true" customWidth="true" style="1"/>
    <col min="7807" max="7807" width="12.81640625" hidden="true" customWidth="true" style="1"/>
    <col min="7808" max="7808" width="12.81640625" hidden="true" customWidth="true" style="1"/>
    <col min="7809" max="7809" width="12.81640625" hidden="true" customWidth="true" style="1"/>
    <col min="7810" max="7810" width="12.81640625" hidden="true" customWidth="true" style="1"/>
    <col min="7811" max="7811" width="12.81640625" hidden="true" customWidth="true" style="1"/>
    <col min="7812" max="7812" width="12.81640625" hidden="true" customWidth="true" style="1"/>
    <col min="7813" max="7813" width="12.81640625" hidden="true" customWidth="true" style="1"/>
    <col min="7814" max="7814" width="12.81640625" hidden="true" customWidth="true" style="1"/>
    <col min="7815" max="7815" width="12.81640625" hidden="true" customWidth="true" style="1"/>
    <col min="7816" max="7816" width="12.81640625" hidden="true" customWidth="true" style="1"/>
    <col min="7817" max="7817" width="12.81640625" hidden="true" customWidth="true" style="1"/>
    <col min="7818" max="7818" width="12.81640625" hidden="true" customWidth="true" style="1"/>
    <col min="7819" max="7819" width="12.81640625" hidden="true" customWidth="true" style="1"/>
    <col min="7820" max="7820" width="12.81640625" hidden="true" customWidth="true" style="1"/>
    <col min="7821" max="7821" width="12.81640625" hidden="true" customWidth="true" style="1"/>
    <col min="7822" max="7822" width="12.81640625" hidden="true" customWidth="true" style="1"/>
    <col min="7823" max="7823" width="12.81640625" hidden="true" customWidth="true" style="1"/>
    <col min="7824" max="7824" width="12.81640625" hidden="true" customWidth="true" style="1"/>
    <col min="7825" max="7825" width="12.81640625" hidden="true" customWidth="true" style="1"/>
    <col min="7826" max="7826" width="12.81640625" hidden="true" customWidth="true" style="1"/>
    <col min="7827" max="7827" width="12.81640625" hidden="true" customWidth="true" style="1"/>
    <col min="7828" max="7828" width="12.81640625" hidden="true" customWidth="true" style="1"/>
    <col min="7829" max="7829" width="12.81640625" hidden="true" customWidth="true" style="1"/>
    <col min="7830" max="7830" width="12.81640625" hidden="true" customWidth="true" style="1"/>
    <col min="7831" max="7831" width="12.81640625" hidden="true" customWidth="true" style="1"/>
    <col min="7832" max="7832" width="12.81640625" hidden="true" customWidth="true" style="1"/>
    <col min="7833" max="7833" width="12.81640625" hidden="true" customWidth="true" style="1"/>
    <col min="7834" max="7834" width="12.81640625" hidden="true" customWidth="true" style="1"/>
    <col min="7835" max="7835" width="12.81640625" hidden="true" customWidth="true" style="1"/>
    <col min="7836" max="7836" width="12.81640625" hidden="true" customWidth="true" style="1"/>
    <col min="7837" max="7837" width="12.81640625" hidden="true" customWidth="true" style="1"/>
    <col min="7838" max="7838" width="12.81640625" hidden="true" customWidth="true" style="1"/>
    <col min="7839" max="7839" width="12.81640625" hidden="true" customWidth="true" style="1"/>
    <col min="7840" max="7840" width="12.81640625" hidden="true" customWidth="true" style="1"/>
    <col min="7841" max="7841" width="12.81640625" hidden="true" customWidth="true" style="1"/>
    <col min="7842" max="7842" width="12.81640625" hidden="true" customWidth="true" style="1"/>
    <col min="7843" max="7843" width="12.81640625" hidden="true" customWidth="true" style="1"/>
    <col min="7844" max="7844" width="12.81640625" hidden="true" customWidth="true" style="1"/>
    <col min="7845" max="7845" width="12.81640625" hidden="true" customWidth="true" style="1"/>
    <col min="7846" max="7846" width="12.81640625" hidden="true" customWidth="true" style="1"/>
    <col min="7847" max="7847" width="12.81640625" hidden="true" customWidth="true" style="1"/>
    <col min="7848" max="7848" width="12.81640625" hidden="true" customWidth="true" style="1"/>
    <col min="7849" max="7849" width="12.81640625" hidden="true" customWidth="true" style="1"/>
    <col min="7850" max="7850" width="12.81640625" hidden="true" customWidth="true" style="1"/>
    <col min="7851" max="7851" width="12.81640625" hidden="true" customWidth="true" style="1"/>
    <col min="7852" max="7852" width="12.81640625" hidden="true" customWidth="true" style="1"/>
    <col min="7853" max="7853" width="12.81640625" hidden="true" customWidth="true" style="1"/>
    <col min="7854" max="7854" width="12.81640625" hidden="true" customWidth="true" style="1"/>
    <col min="7855" max="7855" width="12.81640625" hidden="true" customWidth="true" style="1"/>
    <col min="7856" max="7856" width="12.81640625" hidden="true" customWidth="true" style="1"/>
    <col min="7857" max="7857" width="12.81640625" hidden="true" customWidth="true" style="1"/>
    <col min="7858" max="7858" width="12.81640625" hidden="true" customWidth="true" style="1"/>
    <col min="7859" max="7859" width="12.81640625" hidden="true" customWidth="true" style="1"/>
    <col min="7860" max="7860" width="12.81640625" hidden="true" customWidth="true" style="1"/>
    <col min="7861" max="7861" width="12.81640625" hidden="true" customWidth="true" style="1"/>
    <col min="7862" max="7862" width="12.81640625" hidden="true" customWidth="true" style="1"/>
    <col min="7863" max="7863" width="12.81640625" hidden="true" customWidth="true" style="1"/>
    <col min="7864" max="7864" width="12.81640625" hidden="true" customWidth="true" style="1"/>
    <col min="7865" max="7865" width="12.81640625" hidden="true" customWidth="true" style="1"/>
    <col min="7866" max="7866" width="12.81640625" hidden="true" customWidth="true" style="1"/>
    <col min="7867" max="7867" width="12.81640625" hidden="true" customWidth="true" style="1"/>
    <col min="7868" max="7868" width="12.81640625" hidden="true" customWidth="true" style="1"/>
    <col min="7869" max="7869" width="12.81640625" hidden="true" customWidth="true" style="1"/>
    <col min="7870" max="7870" width="12.81640625" hidden="true" customWidth="true" style="1"/>
    <col min="7871" max="7871" width="12.81640625" hidden="true" customWidth="true" style="1"/>
    <col min="7872" max="7872" width="12.81640625" hidden="true" customWidth="true" style="1"/>
    <col min="7873" max="7873" width="12.81640625" hidden="true" customWidth="true" style="1"/>
    <col min="7874" max="7874" width="12.81640625" hidden="true" customWidth="true" style="1"/>
    <col min="7875" max="7875" width="12.81640625" hidden="true" customWidth="true" style="1"/>
    <col min="7876" max="7876" width="12.81640625" hidden="true" customWidth="true" style="1"/>
    <col min="7877" max="7877" width="12.81640625" hidden="true" customWidth="true" style="1"/>
    <col min="7878" max="7878" width="12.81640625" hidden="true" customWidth="true" style="1"/>
    <col min="7879" max="7879" width="12.81640625" hidden="true" customWidth="true" style="1"/>
    <col min="7880" max="7880" width="12.81640625" hidden="true" customWidth="true" style="1"/>
    <col min="7881" max="7881" width="12.81640625" hidden="true" customWidth="true" style="1"/>
    <col min="7882" max="7882" width="12.81640625" hidden="true" customWidth="true" style="1"/>
    <col min="7883" max="7883" width="12.81640625" hidden="true" customWidth="true" style="1"/>
    <col min="7884" max="7884" width="12.81640625" hidden="true" customWidth="true" style="1"/>
    <col min="7885" max="7885" width="12.81640625" hidden="true" customWidth="true" style="1"/>
    <col min="7886" max="7886" width="12.81640625" hidden="true" customWidth="true" style="1"/>
    <col min="7887" max="7887" width="12.81640625" hidden="true" customWidth="true" style="1"/>
    <col min="7888" max="7888" width="12.81640625" hidden="true" customWidth="true" style="1"/>
    <col min="7889" max="7889" width="12.81640625" hidden="true" customWidth="true" style="1"/>
    <col min="7890" max="7890" width="12.81640625" hidden="true" customWidth="true" style="1"/>
    <col min="7891" max="7891" width="12.81640625" hidden="true" customWidth="true" style="1"/>
    <col min="7892" max="7892" width="12.81640625" hidden="true" customWidth="true" style="1"/>
    <col min="7893" max="7893" width="12.81640625" hidden="true" customWidth="true" style="1"/>
    <col min="7894" max="7894" width="12.81640625" hidden="true" customWidth="true" style="1"/>
    <col min="7895" max="7895" width="12.81640625" hidden="true" customWidth="true" style="1"/>
    <col min="7896" max="7896" width="12.81640625" hidden="true" customWidth="true" style="1"/>
    <col min="7897" max="7897" width="12.81640625" hidden="true" customWidth="true" style="1"/>
    <col min="7898" max="7898" width="12.81640625" hidden="true" customWidth="true" style="1"/>
    <col min="7899" max="7899" width="12.81640625" hidden="true" customWidth="true" style="1"/>
    <col min="7900" max="7900" width="12.81640625" hidden="true" customWidth="true" style="1"/>
    <col min="7901" max="7901" width="12.81640625" hidden="true" customWidth="true" style="1"/>
    <col min="7902" max="7902" width="12.81640625" hidden="true" customWidth="true" style="1"/>
    <col min="7903" max="7903" width="12.81640625" hidden="true" customWidth="true" style="1"/>
    <col min="7904" max="7904" width="12.81640625" hidden="true" customWidth="true" style="1"/>
    <col min="7905" max="7905" width="12.81640625" hidden="true" customWidth="true" style="1"/>
    <col min="7906" max="7906" width="12.81640625" hidden="true" customWidth="true" style="1"/>
    <col min="7907" max="7907" width="12.81640625" hidden="true" customWidth="true" style="1"/>
    <col min="7908" max="7908" width="12.81640625" hidden="true" customWidth="true" style="1"/>
    <col min="7909" max="7909" width="12.81640625" hidden="true" customWidth="true" style="1"/>
    <col min="7910" max="7910" width="12.81640625" hidden="true" customWidth="true" style="1"/>
    <col min="7911" max="7911" width="12.81640625" hidden="true" customWidth="true" style="1"/>
    <col min="7912" max="7912" width="12.81640625" hidden="true" customWidth="true" style="1"/>
    <col min="7913" max="7913" width="12.81640625" hidden="true" customWidth="true" style="1"/>
    <col min="7914" max="7914" width="12.81640625" hidden="true" customWidth="true" style="1"/>
    <col min="7915" max="7915" width="12.81640625" hidden="true" customWidth="true" style="1"/>
    <col min="7916" max="7916" width="12.81640625" hidden="true" customWidth="true" style="1"/>
    <col min="7917" max="7917" width="12.81640625" hidden="true" customWidth="true" style="1"/>
    <col min="7918" max="7918" width="12.81640625" hidden="true" customWidth="true" style="1"/>
    <col min="7919" max="7919" width="12.81640625" hidden="true" customWidth="true" style="1"/>
    <col min="7920" max="7920" width="12.81640625" hidden="true" customWidth="true" style="1"/>
    <col min="7921" max="7921" width="12.81640625" hidden="true" customWidth="true" style="1"/>
    <col min="7922" max="7922" width="12.81640625" hidden="true" customWidth="true" style="1"/>
    <col min="7923" max="7923" width="12.81640625" hidden="true" customWidth="true" style="1"/>
    <col min="7924" max="7924" width="12.81640625" hidden="true" customWidth="true" style="1"/>
    <col min="7925" max="7925" width="12.81640625" hidden="true" customWidth="true" style="1"/>
    <col min="7926" max="7926" width="12.81640625" hidden="true" customWidth="true" style="1"/>
    <col min="7927" max="7927" width="12.81640625" hidden="true" customWidth="true" style="1"/>
    <col min="7928" max="7928" width="12.81640625" hidden="true" customWidth="true" style="1"/>
    <col min="7929" max="7929" width="12.81640625" hidden="true" customWidth="true" style="1"/>
    <col min="7930" max="7930" width="12.81640625" hidden="true" customWidth="true" style="1"/>
    <col min="7931" max="7931" width="12.81640625" hidden="true" customWidth="true" style="1"/>
    <col min="7932" max="7932" width="12.81640625" hidden="true" customWidth="true" style="1"/>
    <col min="7933" max="7933" width="12.81640625" hidden="true" customWidth="true" style="1"/>
    <col min="7934" max="7934" width="12.81640625" hidden="true" customWidth="true" style="1"/>
    <col min="7935" max="7935" width="12.81640625" hidden="true" customWidth="true" style="1"/>
    <col min="7936" max="7936" width="12.81640625" hidden="true" customWidth="true" style="1"/>
    <col min="7937" max="7937" width="12.81640625" hidden="true" customWidth="true" style="1"/>
    <col min="7938" max="7938" width="12.81640625" hidden="true" customWidth="true" style="1"/>
    <col min="7939" max="7939" width="12.81640625" hidden="true" customWidth="true" style="1"/>
    <col min="7940" max="7940" width="12.81640625" hidden="true" customWidth="true" style="1"/>
    <col min="7941" max="7941" width="12.81640625" hidden="true" customWidth="true" style="1"/>
    <col min="7942" max="7942" width="12.81640625" hidden="true" customWidth="true" style="1"/>
    <col min="7943" max="7943" width="12.81640625" hidden="true" customWidth="true" style="1"/>
    <col min="7944" max="7944" width="12.81640625" hidden="true" customWidth="true" style="1"/>
    <col min="7945" max="7945" width="12.81640625" hidden="true" customWidth="true" style="1"/>
    <col min="7946" max="7946" width="12.81640625" hidden="true" customWidth="true" style="1"/>
    <col min="7947" max="7947" width="12.81640625" hidden="true" customWidth="true" style="1"/>
    <col min="7948" max="7948" width="12.81640625" hidden="true" customWidth="true" style="1"/>
    <col min="7949" max="7949" width="12.81640625" hidden="true" customWidth="true" style="1"/>
    <col min="7950" max="7950" width="12.81640625" hidden="true" customWidth="true" style="1"/>
    <col min="7951" max="7951" width="12.81640625" hidden="true" customWidth="true" style="1"/>
    <col min="7952" max="7952" width="12.81640625" hidden="true" customWidth="true" style="1"/>
    <col min="7953" max="7953" width="12.81640625" hidden="true" customWidth="true" style="1"/>
    <col min="7954" max="7954" width="12.81640625" hidden="true" customWidth="true" style="1"/>
    <col min="7955" max="7955" width="12.81640625" hidden="true" customWidth="true" style="1"/>
    <col min="7956" max="7956" width="12.81640625" hidden="true" customWidth="true" style="1"/>
    <col min="7957" max="7957" width="12.81640625" hidden="true" customWidth="true" style="1"/>
    <col min="7958" max="7958" width="12.81640625" hidden="true" customWidth="true" style="1"/>
    <col min="7959" max="7959" width="12.81640625" hidden="true" customWidth="true" style="1"/>
    <col min="7960" max="7960" width="12.81640625" hidden="true" customWidth="true" style="1"/>
    <col min="7961" max="7961" width="12.81640625" hidden="true" customWidth="true" style="1"/>
    <col min="7962" max="7962" width="12.81640625" hidden="true" customWidth="true" style="1"/>
    <col min="7963" max="7963" width="12.81640625" hidden="true" customWidth="true" style="1"/>
    <col min="7964" max="7964" width="12.81640625" hidden="true" customWidth="true" style="1"/>
    <col min="7965" max="7965" width="12.81640625" hidden="true" customWidth="true" style="1"/>
    <col min="7966" max="7966" width="12.81640625" hidden="true" customWidth="true" style="1"/>
    <col min="7967" max="7967" width="12.81640625" hidden="true" customWidth="true" style="1"/>
    <col min="7968" max="7968" width="12.81640625" hidden="true" customWidth="true" style="1"/>
    <col min="7969" max="7969" width="12.81640625" hidden="true" customWidth="true" style="1"/>
    <col min="7970" max="7970" width="12.81640625" hidden="true" customWidth="true" style="1"/>
    <col min="7971" max="7971" width="12.81640625" hidden="true" customWidth="true" style="1"/>
    <col min="7972" max="7972" width="12.81640625" hidden="true" customWidth="true" style="1"/>
    <col min="7973" max="7973" width="12.81640625" hidden="true" customWidth="true" style="1"/>
    <col min="7974" max="7974" width="12.81640625" hidden="true" customWidth="true" style="1"/>
    <col min="7975" max="7975" width="12.81640625" hidden="true" customWidth="true" style="1"/>
    <col min="7976" max="7976" width="12.81640625" hidden="true" customWidth="true" style="1"/>
    <col min="7977" max="7977" width="12.81640625" hidden="true" customWidth="true" style="1"/>
    <col min="7978" max="7978" width="12.81640625" hidden="true" customWidth="true" style="1"/>
    <col min="7979" max="7979" width="12.81640625" hidden="true" customWidth="true" style="1"/>
    <col min="7980" max="7980" width="12.81640625" hidden="true" customWidth="true" style="1"/>
    <col min="7981" max="7981" width="12.81640625" hidden="true" customWidth="true" style="1"/>
    <col min="7982" max="7982" width="12.81640625" hidden="true" customWidth="true" style="1"/>
    <col min="7983" max="7983" width="12.81640625" hidden="true" customWidth="true" style="1"/>
    <col min="7984" max="7984" width="12.81640625" hidden="true" customWidth="true" style="1"/>
    <col min="7985" max="7985" width="12.81640625" hidden="true" customWidth="true" style="1"/>
    <col min="7986" max="7986" width="12.81640625" hidden="true" customWidth="true" style="1"/>
    <col min="7987" max="7987" width="12.81640625" hidden="true" customWidth="true" style="1"/>
    <col min="7988" max="7988" width="12.81640625" hidden="true" customWidth="true" style="1"/>
    <col min="7989" max="7989" width="12.81640625" hidden="true" customWidth="true" style="1"/>
    <col min="7990" max="7990" width="12.81640625" hidden="true" customWidth="true" style="1"/>
    <col min="7991" max="7991" width="12.81640625" hidden="true" customWidth="true" style="1"/>
    <col min="7992" max="7992" width="12.81640625" hidden="true" customWidth="true" style="1"/>
    <col min="7993" max="7993" width="12.81640625" hidden="true" customWidth="true" style="1"/>
    <col min="7994" max="7994" width="12.81640625" hidden="true" customWidth="true" style="1"/>
    <col min="7995" max="7995" width="12.81640625" hidden="true" customWidth="true" style="1"/>
    <col min="7996" max="7996" width="12.81640625" hidden="true" customWidth="true" style="1"/>
    <col min="7997" max="7997" width="12.81640625" hidden="true" customWidth="true" style="1"/>
    <col min="7998" max="7998" width="12.81640625" hidden="true" customWidth="true" style="1"/>
    <col min="7999" max="7999" width="12.81640625" hidden="true" customWidth="true" style="1"/>
    <col min="8000" max="8000" width="12.81640625" hidden="true" customWidth="true" style="1"/>
    <col min="8001" max="8001" width="12.81640625" hidden="true" customWidth="true" style="1"/>
    <col min="8002" max="8002" width="12.81640625" hidden="true" customWidth="true" style="1"/>
    <col min="8003" max="8003" width="12.81640625" hidden="true" customWidth="true" style="1"/>
    <col min="8004" max="8004" width="12.81640625" hidden="true" customWidth="true" style="1"/>
    <col min="8005" max="8005" width="12.81640625" hidden="true" customWidth="true" style="1"/>
    <col min="8006" max="8006" width="12.81640625" hidden="true" customWidth="true" style="1"/>
    <col min="8007" max="8007" width="12.81640625" hidden="true" customWidth="true" style="1"/>
    <col min="8008" max="8008" width="12.81640625" hidden="true" customWidth="true" style="1"/>
    <col min="8009" max="8009" width="12.81640625" hidden="true" customWidth="true" style="1"/>
    <col min="8010" max="8010" width="12.81640625" hidden="true" customWidth="true" style="1"/>
    <col min="8011" max="8011" width="12.81640625" hidden="true" customWidth="true" style="1"/>
    <col min="8012" max="8012" width="12.81640625" hidden="true" customWidth="true" style="1"/>
    <col min="8013" max="8013" width="12.81640625" hidden="true" customWidth="true" style="1"/>
    <col min="8014" max="8014" width="12.81640625" hidden="true" customWidth="true" style="1"/>
    <col min="8015" max="8015" width="12.81640625" hidden="true" customWidth="true" style="1"/>
    <col min="8016" max="8016" width="12.81640625" hidden="true" customWidth="true" style="1"/>
    <col min="8017" max="8017" width="12.81640625" hidden="true" customWidth="true" style="1"/>
    <col min="8018" max="8018" width="12.81640625" hidden="true" customWidth="true" style="1"/>
    <col min="8019" max="8019" width="12.81640625" hidden="true" customWidth="true" style="1"/>
    <col min="8020" max="8020" width="12.81640625" hidden="true" customWidth="true" style="1"/>
    <col min="8021" max="8021" width="12.81640625" hidden="true" customWidth="true" style="1"/>
    <col min="8022" max="8022" width="12.81640625" hidden="true" customWidth="true" style="1"/>
    <col min="8023" max="8023" width="12.81640625" hidden="true" customWidth="true" style="1"/>
    <col min="8024" max="8024" width="12.81640625" hidden="true" customWidth="true" style="1"/>
    <col min="8025" max="8025" width="12.81640625" hidden="true" customWidth="true" style="1"/>
    <col min="8026" max="8026" width="12.81640625" hidden="true" customWidth="true" style="1"/>
    <col min="8027" max="8027" width="12.81640625" hidden="true" customWidth="true" style="1"/>
    <col min="8028" max="8028" width="12.81640625" hidden="true" customWidth="true" style="1"/>
    <col min="8029" max="8029" width="12.81640625" hidden="true" customWidth="true" style="1"/>
    <col min="8030" max="8030" width="12.81640625" hidden="true" customWidth="true" style="1"/>
    <col min="8031" max="8031" width="12.81640625" hidden="true" customWidth="true" style="1"/>
    <col min="8032" max="8032" width="12.81640625" hidden="true" customWidth="true" style="1"/>
    <col min="8033" max="8033" width="12.81640625" hidden="true" customWidth="true" style="1"/>
    <col min="8034" max="8034" width="12.81640625" hidden="true" customWidth="true" style="1"/>
    <col min="8035" max="8035" width="12.81640625" hidden="true" customWidth="true" style="1"/>
    <col min="8036" max="8036" width="12.81640625" hidden="true" customWidth="true" style="1"/>
    <col min="8037" max="8037" width="12.81640625" hidden="true" customWidth="true" style="1"/>
    <col min="8038" max="8038" width="12.81640625" hidden="true" customWidth="true" style="1"/>
    <col min="8039" max="8039" width="12.81640625" hidden="true" customWidth="true" style="1"/>
    <col min="8040" max="8040" width="12.81640625" hidden="true" customWidth="true" style="1"/>
    <col min="8041" max="8041" width="12.81640625" hidden="true" customWidth="true" style="1"/>
    <col min="8042" max="8042" width="12.81640625" hidden="true" customWidth="true" style="1"/>
    <col min="8043" max="8043" width="12.81640625" hidden="true" customWidth="true" style="1"/>
    <col min="8044" max="8044" width="12.81640625" hidden="true" customWidth="true" style="1"/>
    <col min="8045" max="8045" width="12.81640625" hidden="true" customWidth="true" style="1"/>
    <col min="8046" max="8046" width="12.81640625" hidden="true" customWidth="true" style="1"/>
    <col min="8047" max="8047" width="12.81640625" hidden="true" customWidth="true" style="1"/>
    <col min="8048" max="8048" width="12.81640625" hidden="true" customWidth="true" style="1"/>
    <col min="8049" max="8049" width="12.81640625" hidden="true" customWidth="true" style="1"/>
    <col min="8050" max="8050" width="12.81640625" hidden="true" customWidth="true" style="1"/>
    <col min="8051" max="8051" width="12.81640625" hidden="true" customWidth="true" style="1"/>
    <col min="8052" max="8052" width="12.81640625" hidden="true" customWidth="true" style="1"/>
    <col min="8053" max="8053" width="12.81640625" hidden="true" customWidth="true" style="1"/>
    <col min="8054" max="8054" width="12.81640625" hidden="true" customWidth="true" style="1"/>
    <col min="8055" max="8055" width="12.81640625" hidden="true" customWidth="true" style="1"/>
    <col min="8056" max="8056" width="12.81640625" hidden="true" customWidth="true" style="1"/>
    <col min="8057" max="8057" width="12.81640625" hidden="true" customWidth="true" style="1"/>
    <col min="8058" max="8058" width="12.81640625" hidden="true" customWidth="true" style="1"/>
    <col min="8059" max="8059" width="12.81640625" hidden="true" customWidth="true" style="1"/>
    <col min="8060" max="8060" width="12.81640625" hidden="true" customWidth="true" style="1"/>
    <col min="8061" max="8061" width="12.81640625" hidden="true" customWidth="true" style="1"/>
    <col min="8062" max="8062" width="12.81640625" hidden="true" customWidth="true" style="1"/>
    <col min="8063" max="8063" width="12.81640625" hidden="true" customWidth="true" style="1"/>
    <col min="8064" max="8064" width="12.81640625" hidden="true" customWidth="true" style="1"/>
    <col min="8065" max="8065" width="12.81640625" hidden="true" customWidth="true" style="1"/>
    <col min="8066" max="8066" width="12.81640625" hidden="true" customWidth="true" style="1"/>
    <col min="8067" max="8067" width="12.81640625" hidden="true" customWidth="true" style="1"/>
    <col min="8068" max="8068" width="12.81640625" hidden="true" customWidth="true" style="1"/>
    <col min="8069" max="8069" width="12.81640625" hidden="true" customWidth="true" style="1"/>
    <col min="8070" max="8070" width="12.81640625" hidden="true" customWidth="true" style="1"/>
    <col min="8071" max="8071" width="12.81640625" hidden="true" customWidth="true" style="1"/>
    <col min="8072" max="8072" width="12.81640625" hidden="true" customWidth="true" style="1"/>
    <col min="8073" max="8073" width="12.81640625" hidden="true" customWidth="true" style="1"/>
    <col min="8074" max="8074" width="12.81640625" hidden="true" customWidth="true" style="1"/>
    <col min="8075" max="8075" width="12.81640625" hidden="true" customWidth="true" style="1"/>
    <col min="8076" max="8076" width="12.81640625" hidden="true" customWidth="true" style="1"/>
    <col min="8077" max="8077" width="12.81640625" hidden="true" customWidth="true" style="1"/>
    <col min="8078" max="8078" width="12.81640625" hidden="true" customWidth="true" style="1"/>
    <col min="8079" max="8079" width="12.81640625" hidden="true" customWidth="true" style="1"/>
    <col min="8080" max="8080" width="12.81640625" hidden="true" customWidth="true" style="1"/>
    <col min="8081" max="8081" width="12.81640625" hidden="true" customWidth="true" style="1"/>
    <col min="8082" max="8082" width="12.81640625" hidden="true" customWidth="true" style="1"/>
    <col min="8083" max="8083" width="12.81640625" hidden="true" customWidth="true" style="1"/>
    <col min="8084" max="8084" width="12.81640625" hidden="true" customWidth="true" style="1"/>
    <col min="8085" max="8085" width="12.81640625" hidden="true" customWidth="true" style="1"/>
    <col min="8086" max="8086" width="12.81640625" hidden="true" customWidth="true" style="1"/>
    <col min="8087" max="8087" width="12.81640625" hidden="true" customWidth="true" style="1"/>
    <col min="8088" max="8088" width="12.81640625" hidden="true" customWidth="true" style="1"/>
    <col min="8089" max="8089" width="12.81640625" hidden="true" customWidth="true" style="1"/>
    <col min="8090" max="8090" width="12.81640625" hidden="true" customWidth="true" style="1"/>
    <col min="8091" max="8091" width="12.81640625" hidden="true" customWidth="true" style="1"/>
    <col min="8092" max="8092" width="12.81640625" hidden="true" customWidth="true" style="1"/>
    <col min="8093" max="8093" width="12.81640625" hidden="true" customWidth="true" style="1"/>
    <col min="8094" max="8094" width="12.81640625" hidden="true" customWidth="true" style="1"/>
    <col min="8095" max="8095" width="12.81640625" hidden="true" customWidth="true" style="1"/>
    <col min="8096" max="8096" width="12.81640625" hidden="true" customWidth="true" style="1"/>
    <col min="8097" max="8097" width="12.81640625" hidden="true" customWidth="true" style="1"/>
    <col min="8098" max="8098" width="12.81640625" hidden="true" customWidth="true" style="1"/>
    <col min="8099" max="8099" width="12.81640625" hidden="true" customWidth="true" style="1"/>
    <col min="8100" max="8100" width="12.81640625" hidden="true" customWidth="true" style="1"/>
    <col min="8101" max="8101" width="12.81640625" hidden="true" customWidth="true" style="1"/>
    <col min="8102" max="8102" width="12.81640625" hidden="true" customWidth="true" style="1"/>
    <col min="8103" max="8103" width="12.81640625" hidden="true" customWidth="true" style="1"/>
    <col min="8104" max="8104" width="12.81640625" hidden="true" customWidth="true" style="1"/>
    <col min="8105" max="8105" width="12.81640625" hidden="true" customWidth="true" style="1"/>
    <col min="8106" max="8106" width="12.81640625" hidden="true" customWidth="true" style="1"/>
    <col min="8107" max="8107" width="12.81640625" hidden="true" customWidth="true" style="1"/>
    <col min="8108" max="8108" width="12.81640625" hidden="true" customWidth="true" style="1"/>
    <col min="8109" max="8109" width="12.81640625" hidden="true" customWidth="true" style="1"/>
    <col min="8110" max="8110" width="12.81640625" hidden="true" customWidth="true" style="1"/>
    <col min="8111" max="8111" width="12.81640625" hidden="true" customWidth="true" style="1"/>
    <col min="8112" max="8112" width="12.81640625" hidden="true" customWidth="true" style="1"/>
    <col min="8113" max="8113" width="12.81640625" hidden="true" customWidth="true" style="1"/>
    <col min="8114" max="8114" width="12.81640625" hidden="true" customWidth="true" style="1"/>
    <col min="8115" max="8115" width="12.81640625" hidden="true" customWidth="true" style="1"/>
    <col min="8116" max="8116" width="12.81640625" hidden="true" customWidth="true" style="1"/>
    <col min="8117" max="8117" width="12.81640625" hidden="true" customWidth="true" style="1"/>
    <col min="8118" max="8118" width="12.81640625" hidden="true" customWidth="true" style="1"/>
    <col min="8119" max="8119" width="12.81640625" hidden="true" customWidth="true" style="1"/>
    <col min="8120" max="8120" width="12.81640625" hidden="true" customWidth="true" style="1"/>
    <col min="8121" max="8121" width="12.81640625" hidden="true" customWidth="true" style="1"/>
    <col min="8122" max="8122" width="12.81640625" hidden="true" customWidth="true" style="1"/>
    <col min="8123" max="8123" width="12.81640625" hidden="true" customWidth="true" style="1"/>
    <col min="8124" max="8124" width="12.81640625" hidden="true" customWidth="true" style="1"/>
    <col min="8125" max="8125" width="12.81640625" hidden="true" customWidth="true" style="1"/>
    <col min="8126" max="8126" width="12.81640625" hidden="true" customWidth="true" style="1"/>
    <col min="8127" max="8127" width="12.81640625" hidden="true" customWidth="true" style="1"/>
    <col min="8128" max="8128" width="12.81640625" hidden="true" customWidth="true" style="1"/>
    <col min="8129" max="8129" width="12.81640625" hidden="true" customWidth="true" style="1"/>
    <col min="8130" max="8130" width="12.81640625" hidden="true" customWidth="true" style="1"/>
    <col min="8131" max="8131" width="12.81640625" hidden="true" customWidth="true" style="1"/>
    <col min="8132" max="8132" width="12.81640625" hidden="true" customWidth="true" style="1"/>
    <col min="8133" max="8133" width="12.81640625" hidden="true" customWidth="true" style="1"/>
    <col min="8134" max="8134" width="12.81640625" hidden="true" customWidth="true" style="1"/>
    <col min="8135" max="8135" width="12.81640625" hidden="true" customWidth="true" style="1"/>
    <col min="8136" max="8136" width="12.81640625" hidden="true" customWidth="true" style="1"/>
    <col min="8137" max="8137" width="12.81640625" hidden="true" customWidth="true" style="1"/>
    <col min="8138" max="8138" width="12.81640625" hidden="true" customWidth="true" style="1"/>
    <col min="8139" max="8139" width="12.81640625" hidden="true" customWidth="true" style="1"/>
    <col min="8140" max="8140" width="12.81640625" hidden="true" customWidth="true" style="1"/>
    <col min="8141" max="8141" width="12.81640625" hidden="true" customWidth="true" style="1"/>
    <col min="8142" max="8142" width="12.81640625" hidden="true" customWidth="true" style="1"/>
    <col min="8143" max="8143" width="12.81640625" hidden="true" customWidth="true" style="1"/>
    <col min="8144" max="8144" width="12.81640625" hidden="true" customWidth="true" style="1"/>
    <col min="8145" max="8145" width="12.81640625" hidden="true" customWidth="true" style="1"/>
    <col min="8146" max="8146" width="12.81640625" hidden="true" customWidth="true" style="1"/>
    <col min="8147" max="8147" width="12.81640625" hidden="true" customWidth="true" style="1"/>
    <col min="8148" max="8148" width="12.81640625" hidden="true" customWidth="true" style="1"/>
    <col min="8149" max="8149" width="12.81640625" hidden="true" customWidth="true" style="1"/>
    <col min="8150" max="8150" width="12.81640625" hidden="true" customWidth="true" style="1"/>
    <col min="8151" max="8151" width="12.81640625" hidden="true" customWidth="true" style="1"/>
    <col min="8152" max="8152" width="12.81640625" hidden="true" customWidth="true" style="1"/>
    <col min="8153" max="8153" width="12.81640625" hidden="true" customWidth="true" style="1"/>
    <col min="8154" max="8154" width="12.81640625" hidden="true" customWidth="true" style="1"/>
    <col min="8155" max="8155" width="12.81640625" hidden="true" customWidth="true" style="1"/>
    <col min="8156" max="8156" width="12.81640625" hidden="true" customWidth="true" style="1"/>
    <col min="8157" max="8157" width="12.81640625" hidden="true" customWidth="true" style="1"/>
    <col min="8158" max="8158" width="12.81640625" hidden="true" customWidth="true" style="1"/>
    <col min="8159" max="8159" width="12.81640625" hidden="true" customWidth="true" style="1"/>
    <col min="8160" max="8160" width="12.81640625" hidden="true" customWidth="true" style="1"/>
    <col min="8161" max="8161" width="12.81640625" hidden="true" customWidth="true" style="1"/>
    <col min="8162" max="8162" width="12.81640625" hidden="true" customWidth="true" style="1"/>
    <col min="8163" max="8163" width="12.81640625" hidden="true" customWidth="true" style="1"/>
    <col min="8164" max="8164" width="12.81640625" hidden="true" customWidth="true" style="1"/>
    <col min="8165" max="8165" width="12.81640625" hidden="true" customWidth="true" style="1"/>
    <col min="8166" max="8166" width="12.81640625" hidden="true" customWidth="true" style="1"/>
    <col min="8167" max="8167" width="12.81640625" hidden="true" customWidth="true" style="1"/>
    <col min="8168" max="8168" width="12.81640625" hidden="true" customWidth="true" style="1"/>
    <col min="8169" max="8169" width="12.81640625" hidden="true" customWidth="true" style="1"/>
    <col min="8170" max="8170" width="12.81640625" hidden="true" customWidth="true" style="1"/>
    <col min="8171" max="8171" width="12.81640625" hidden="true" customWidth="true" style="1"/>
    <col min="8172" max="8172" width="12.81640625" hidden="true" customWidth="true" style="1"/>
    <col min="8173" max="8173" width="12.81640625" hidden="true" customWidth="true" style="1"/>
    <col min="8174" max="8174" width="12.81640625" hidden="true" customWidth="true" style="1"/>
    <col min="8175" max="8175" width="12.81640625" hidden="true" customWidth="true" style="1"/>
    <col min="8176" max="8176" width="12.81640625" hidden="true" customWidth="true" style="1"/>
    <col min="8177" max="8177" width="12.81640625" hidden="true" customWidth="true" style="1"/>
    <col min="8178" max="8178" width="12.81640625" hidden="true" customWidth="true" style="1"/>
    <col min="8179" max="8179" width="12.81640625" hidden="true" customWidth="true" style="1"/>
    <col min="8180" max="8180" width="12.81640625" hidden="true" customWidth="true" style="1"/>
    <col min="8181" max="8181" width="12.81640625" hidden="true" customWidth="true" style="1"/>
    <col min="8182" max="8182" width="12.81640625" hidden="true" customWidth="true" style="1"/>
    <col min="8183" max="8183" width="12.81640625" hidden="true" customWidth="true" style="1"/>
    <col min="8184" max="8184" width="12.81640625" hidden="true" customWidth="true" style="1"/>
    <col min="8185" max="8185" width="12.81640625" hidden="true" customWidth="true" style="1"/>
    <col min="8186" max="8186" width="12.81640625" hidden="true" customWidth="true" style="1"/>
    <col min="8187" max="8187" width="12.81640625" hidden="true" customWidth="true" style="1"/>
    <col min="8188" max="8188" width="12.81640625" hidden="true" customWidth="true" style="1"/>
    <col min="8189" max="8189" width="12.81640625" hidden="true" customWidth="true" style="1"/>
    <col min="8190" max="8190" width="12.81640625" hidden="true" customWidth="true" style="1"/>
    <col min="8191" max="8191" width="12.81640625" hidden="true" customWidth="true" style="1"/>
    <col min="8192" max="8192" width="12.81640625" hidden="true" customWidth="true" style="1"/>
    <col min="8193" max="8193" width="12.81640625" hidden="true" customWidth="true" style="1"/>
    <col min="8194" max="8194" width="12.81640625" hidden="true" customWidth="true" style="1"/>
    <col min="8195" max="8195" width="12.81640625" hidden="true" customWidth="true" style="1"/>
    <col min="8196" max="8196" width="12.81640625" hidden="true" customWidth="true" style="1"/>
    <col min="8197" max="8197" width="12.81640625" hidden="true" customWidth="true" style="1"/>
    <col min="8198" max="8198" width="12.81640625" hidden="true" customWidth="true" style="1"/>
    <col min="8199" max="8199" width="12.81640625" hidden="true" customWidth="true" style="1"/>
    <col min="8200" max="8200" width="12.81640625" hidden="true" customWidth="true" style="1"/>
    <col min="8201" max="8201" width="12.81640625" hidden="true" customWidth="true" style="1"/>
    <col min="8202" max="8202" width="12.81640625" hidden="true" customWidth="true" style="1"/>
    <col min="8203" max="8203" width="12.81640625" hidden="true" customWidth="true" style="1"/>
    <col min="8204" max="8204" width="12.81640625" hidden="true" customWidth="true" style="1"/>
    <col min="8205" max="8205" width="12.81640625" hidden="true" customWidth="true" style="1"/>
    <col min="8206" max="8206" width="12.81640625" hidden="true" customWidth="true" style="1"/>
    <col min="8207" max="8207" width="12.81640625" hidden="true" customWidth="true" style="1"/>
    <col min="8208" max="8208" width="12.81640625" hidden="true" customWidth="true" style="1"/>
    <col min="8209" max="8209" width="12.81640625" hidden="true" customWidth="true" style="1"/>
    <col min="8210" max="8210" width="12.81640625" hidden="true" customWidth="true" style="1"/>
    <col min="8211" max="8211" width="12.81640625" hidden="true" customWidth="true" style="1"/>
    <col min="8212" max="8212" width="12.81640625" hidden="true" customWidth="true" style="1"/>
    <col min="8213" max="8213" width="12.81640625" hidden="true" customWidth="true" style="1"/>
    <col min="8214" max="8214" width="12.81640625" hidden="true" customWidth="true" style="1"/>
    <col min="8215" max="8215" width="12.81640625" hidden="true" customWidth="true" style="1"/>
    <col min="8216" max="8216" width="12.81640625" hidden="true" customWidth="true" style="1"/>
    <col min="8217" max="8217" width="12.81640625" hidden="true" customWidth="true" style="1"/>
    <col min="8218" max="8218" width="12.81640625" hidden="true" customWidth="true" style="1"/>
    <col min="8219" max="8219" width="12.81640625" hidden="true" customWidth="true" style="1"/>
    <col min="8220" max="8220" width="12.81640625" hidden="true" customWidth="true" style="1"/>
    <col min="8221" max="8221" width="12.81640625" hidden="true" customWidth="true" style="1"/>
    <col min="8222" max="8222" width="12.81640625" hidden="true" customWidth="true" style="1"/>
    <col min="8223" max="8223" width="12.81640625" hidden="true" customWidth="true" style="1"/>
    <col min="8224" max="8224" width="12.81640625" hidden="true" customWidth="true" style="1"/>
    <col min="8225" max="8225" width="12.81640625" hidden="true" customWidth="true" style="1"/>
    <col min="8226" max="8226" width="12.81640625" hidden="true" customWidth="true" style="1"/>
    <col min="8227" max="8227" width="12.81640625" hidden="true" customWidth="true" style="1"/>
    <col min="8228" max="8228" width="12.81640625" hidden="true" customWidth="true" style="1"/>
    <col min="8229" max="8229" width="12.81640625" hidden="true" customWidth="true" style="1"/>
    <col min="8230" max="8230" width="12.81640625" hidden="true" customWidth="true" style="1"/>
    <col min="8231" max="8231" width="12.81640625" hidden="true" customWidth="true" style="1"/>
    <col min="8232" max="8232" width="12.81640625" hidden="true" customWidth="true" style="1"/>
    <col min="8233" max="8233" width="12.81640625" hidden="true" customWidth="true" style="1"/>
    <col min="8234" max="8234" width="12.81640625" hidden="true" customWidth="true" style="1"/>
    <col min="8235" max="8235" width="12.81640625" hidden="true" customWidth="true" style="1"/>
    <col min="8236" max="8236" width="12.81640625" hidden="true" customWidth="true" style="1"/>
    <col min="8237" max="8237" width="12.81640625" hidden="true" customWidth="true" style="1"/>
    <col min="8238" max="8238" width="12.81640625" hidden="true" customWidth="true" style="1"/>
    <col min="8239" max="8239" width="12.81640625" hidden="true" customWidth="true" style="1"/>
    <col min="8240" max="8240" width="12.81640625" hidden="true" customWidth="true" style="1"/>
    <col min="8241" max="8241" width="12.81640625" hidden="true" customWidth="true" style="1"/>
    <col min="8242" max="8242" width="12.81640625" hidden="true" customWidth="true" style="1"/>
    <col min="8243" max="8243" width="12.81640625" hidden="true" customWidth="true" style="1"/>
    <col min="8244" max="8244" width="12.81640625" hidden="true" customWidth="true" style="1"/>
    <col min="8245" max="8245" width="12.81640625" hidden="true" customWidth="true" style="1"/>
    <col min="8246" max="8246" width="12.81640625" hidden="true" customWidth="true" style="1"/>
    <col min="8247" max="8247" width="12.81640625" hidden="true" customWidth="true" style="1"/>
    <col min="8248" max="8248" width="12.81640625" hidden="true" customWidth="true" style="1"/>
    <col min="8249" max="8249" width="12.81640625" hidden="true" customWidth="true" style="1"/>
    <col min="8250" max="8250" width="12.81640625" hidden="true" customWidth="true" style="1"/>
    <col min="8251" max="8251" width="12.81640625" hidden="true" customWidth="true" style="1"/>
    <col min="8252" max="8252" width="12.81640625" hidden="true" customWidth="true" style="1"/>
    <col min="8253" max="8253" width="12.81640625" hidden="true" customWidth="true" style="1"/>
    <col min="8254" max="8254" width="12.81640625" hidden="true" customWidth="true" style="1"/>
    <col min="8255" max="8255" width="12.81640625" hidden="true" customWidth="true" style="1"/>
    <col min="8256" max="8256" width="12.81640625" hidden="true" customWidth="true" style="1"/>
    <col min="8257" max="8257" width="12.81640625" hidden="true" customWidth="true" style="1"/>
    <col min="8258" max="8258" width="12.81640625" hidden="true" customWidth="true" style="1"/>
    <col min="8259" max="8259" width="12.81640625" hidden="true" customWidth="true" style="1"/>
    <col min="8260" max="8260" width="12.81640625" hidden="true" customWidth="true" style="1"/>
    <col min="8261" max="8261" width="12.81640625" hidden="true" customWidth="true" style="1"/>
    <col min="8262" max="8262" width="12.81640625" hidden="true" customWidth="true" style="1"/>
    <col min="8263" max="8263" width="12.81640625" hidden="true" customWidth="true" style="1"/>
    <col min="8264" max="8264" width="12.81640625" hidden="true" customWidth="true" style="1"/>
    <col min="8265" max="8265" width="12.81640625" hidden="true" customWidth="true" style="1"/>
    <col min="8266" max="8266" width="12.81640625" hidden="true" customWidth="true" style="1"/>
    <col min="8267" max="8267" width="12.81640625" hidden="true" customWidth="true" style="1"/>
    <col min="8268" max="8268" width="12.81640625" hidden="true" customWidth="true" style="1"/>
    <col min="8269" max="8269" width="12.81640625" hidden="true" customWidth="true" style="1"/>
    <col min="8270" max="8270" width="12.81640625" hidden="true" customWidth="true" style="1"/>
    <col min="8271" max="8271" width="12.81640625" hidden="true" customWidth="true" style="1"/>
    <col min="8272" max="8272" width="12.81640625" hidden="true" customWidth="true" style="1"/>
    <col min="8273" max="8273" width="12.81640625" hidden="true" customWidth="true" style="1"/>
    <col min="8274" max="8274" width="12.81640625" hidden="true" customWidth="true" style="1"/>
    <col min="8275" max="8275" width="12.81640625" hidden="true" customWidth="true" style="1"/>
    <col min="8276" max="8276" width="12.81640625" hidden="true" customWidth="true" style="1"/>
    <col min="8277" max="8277" width="12.81640625" hidden="true" customWidth="true" style="1"/>
    <col min="8278" max="8278" width="12.81640625" hidden="true" customWidth="true" style="1"/>
    <col min="8279" max="8279" width="12.81640625" hidden="true" customWidth="true" style="1"/>
    <col min="8280" max="8280" width="12.81640625" hidden="true" customWidth="true" style="1"/>
    <col min="8281" max="8281" width="12.81640625" hidden="true" customWidth="true" style="1"/>
    <col min="8282" max="8282" width="12.81640625" hidden="true" customWidth="true" style="1"/>
    <col min="8283" max="8283" width="12.81640625" hidden="true" customWidth="true" style="1"/>
    <col min="8284" max="8284" width="12.81640625" hidden="true" customWidth="true" style="1"/>
    <col min="8285" max="8285" width="12.81640625" hidden="true" customWidth="true" style="1"/>
    <col min="8286" max="8286" width="12.81640625" hidden="true" customWidth="true" style="1"/>
    <col min="8287" max="8287" width="12.81640625" hidden="true" customWidth="true" style="1"/>
    <col min="8288" max="8288" width="12.81640625" hidden="true" customWidth="true" style="1"/>
    <col min="8289" max="8289" width="12.81640625" hidden="true" customWidth="true" style="1"/>
    <col min="8290" max="8290" width="12.81640625" hidden="true" customWidth="true" style="1"/>
    <col min="8291" max="8291" width="12.81640625" hidden="true" customWidth="true" style="1"/>
    <col min="8292" max="8292" width="12.81640625" hidden="true" customWidth="true" style="1"/>
    <col min="8293" max="8293" width="12.81640625" hidden="true" customWidth="true" style="1"/>
    <col min="8294" max="8294" width="12.81640625" hidden="true" customWidth="true" style="1"/>
    <col min="8295" max="8295" width="12.81640625" hidden="true" customWidth="true" style="1"/>
    <col min="8296" max="8296" width="12.81640625" hidden="true" customWidth="true" style="1"/>
    <col min="8297" max="8297" width="12.81640625" hidden="true" customWidth="true" style="1"/>
    <col min="8298" max="8298" width="12.81640625" hidden="true" customWidth="true" style="1"/>
    <col min="8299" max="8299" width="12.81640625" hidden="true" customWidth="true" style="1"/>
    <col min="8300" max="8300" width="12.81640625" hidden="true" customWidth="true" style="1"/>
    <col min="8301" max="8301" width="12.81640625" hidden="true" customWidth="true" style="1"/>
    <col min="8302" max="8302" width="12.81640625" hidden="true" customWidth="true" style="1"/>
    <col min="8303" max="8303" width="12.81640625" hidden="true" customWidth="true" style="1"/>
    <col min="8304" max="8304" width="12.81640625" hidden="true" customWidth="true" style="1"/>
    <col min="8305" max="8305" width="12.81640625" hidden="true" customWidth="true" style="1"/>
    <col min="8306" max="8306" width="12.81640625" hidden="true" customWidth="true" style="1"/>
    <col min="8307" max="8307" width="12.81640625" hidden="true" customWidth="true" style="1"/>
    <col min="8308" max="8308" width="12.81640625" hidden="true" customWidth="true" style="1"/>
    <col min="8309" max="8309" width="12.81640625" hidden="true" customWidth="true" style="1"/>
    <col min="8310" max="8310" width="12.81640625" hidden="true" customWidth="true" style="1"/>
    <col min="8311" max="8311" width="12.81640625" hidden="true" customWidth="true" style="1"/>
    <col min="8312" max="8312" width="12.81640625" hidden="true" customWidth="true" style="1"/>
    <col min="8313" max="8313" width="12.81640625" hidden="true" customWidth="true" style="1"/>
    <col min="8314" max="8314" width="12.81640625" hidden="true" customWidth="true" style="1"/>
    <col min="8315" max="8315" width="12.81640625" hidden="true" customWidth="true" style="1"/>
    <col min="8316" max="8316" width="12.81640625" hidden="true" customWidth="true" style="1"/>
    <col min="8317" max="8317" width="12.81640625" hidden="true" customWidth="true" style="1"/>
    <col min="8318" max="8318" width="12.81640625" hidden="true" customWidth="true" style="1"/>
    <col min="8319" max="8319" width="12.81640625" hidden="true" customWidth="true" style="1"/>
    <col min="8320" max="8320" width="12.81640625" hidden="true" customWidth="true" style="1"/>
    <col min="8321" max="8321" width="12.81640625" hidden="true" customWidth="true" style="1"/>
    <col min="8322" max="8322" width="12.81640625" hidden="true" customWidth="true" style="1"/>
    <col min="8323" max="8323" width="12.81640625" hidden="true" customWidth="true" style="1"/>
    <col min="8324" max="8324" width="12.81640625" hidden="true" customWidth="true" style="1"/>
    <col min="8325" max="8325" width="12.81640625" hidden="true" customWidth="true" style="1"/>
    <col min="8326" max="8326" width="12.81640625" hidden="true" customWidth="true" style="1"/>
    <col min="8327" max="8327" width="12.81640625" hidden="true" customWidth="true" style="1"/>
    <col min="8328" max="8328" width="12.81640625" hidden="true" customWidth="true" style="1"/>
    <col min="8329" max="8329" width="12.81640625" hidden="true" customWidth="true" style="1"/>
    <col min="8330" max="8330" width="12.81640625" hidden="true" customWidth="true" style="1"/>
    <col min="8331" max="8331" width="12.81640625" hidden="true" customWidth="true" style="1"/>
    <col min="8332" max="8332" width="12.81640625" hidden="true" customWidth="true" style="1"/>
    <col min="8333" max="8333" width="12.81640625" hidden="true" customWidth="true" style="1"/>
    <col min="8334" max="8334" width="12.81640625" hidden="true" customWidth="true" style="1"/>
    <col min="8335" max="8335" width="12.81640625" hidden="true" customWidth="true" style="1"/>
    <col min="8336" max="8336" width="12.81640625" hidden="true" customWidth="true" style="1"/>
    <col min="8337" max="8337" width="12.81640625" hidden="true" customWidth="true" style="1"/>
    <col min="8338" max="8338" width="12.81640625" hidden="true" customWidth="true" style="1"/>
    <col min="8339" max="8339" width="12.81640625" hidden="true" customWidth="true" style="1"/>
    <col min="8340" max="8340" width="12.81640625" hidden="true" customWidth="true" style="1"/>
    <col min="8341" max="8341" width="12.81640625" hidden="true" customWidth="true" style="1"/>
    <col min="8342" max="8342" width="12.81640625" hidden="true" customWidth="true" style="1"/>
    <col min="8343" max="8343" width="12.81640625" hidden="true" customWidth="true" style="1"/>
    <col min="8344" max="8344" width="12.81640625" hidden="true" customWidth="true" style="1"/>
    <col min="8345" max="8345" width="12.81640625" hidden="true" customWidth="true" style="1"/>
    <col min="8346" max="8346" width="12.81640625" hidden="true" customWidth="true" style="1"/>
    <col min="8347" max="8347" width="12.81640625" hidden="true" customWidth="true" style="1"/>
    <col min="8348" max="8348" width="12.81640625" hidden="true" customWidth="true" style="1"/>
    <col min="8349" max="8349" width="12.81640625" hidden="true" customWidth="true" style="1"/>
    <col min="8350" max="8350" width="12.81640625" hidden="true" customWidth="true" style="1"/>
    <col min="8351" max="8351" width="12.81640625" hidden="true" customWidth="true" style="1"/>
    <col min="8352" max="8352" width="12.81640625" hidden="true" customWidth="true" style="1"/>
    <col min="8353" max="8353" width="12.81640625" hidden="true" customWidth="true" style="1"/>
    <col min="8354" max="8354" width="12.81640625" hidden="true" customWidth="true" style="1"/>
    <col min="8355" max="8355" width="12.81640625" hidden="true" customWidth="true" style="1"/>
    <col min="8356" max="8356" width="12.81640625" hidden="true" customWidth="true" style="1"/>
    <col min="8357" max="8357" width="12.81640625" hidden="true" customWidth="true" style="1"/>
    <col min="8358" max="8358" width="12.81640625" hidden="true" customWidth="true" style="1"/>
    <col min="8359" max="8359" width="12.81640625" hidden="true" customWidth="true" style="1"/>
    <col min="8360" max="8360" width="12.81640625" hidden="true" customWidth="true" style="1"/>
    <col min="8361" max="8361" width="12.81640625" hidden="true" customWidth="true" style="1"/>
    <col min="8362" max="8362" width="12.81640625" hidden="true" customWidth="true" style="1"/>
    <col min="8363" max="8363" width="12.81640625" hidden="true" customWidth="true" style="1"/>
    <col min="8364" max="8364" width="12.81640625" hidden="true" customWidth="true" style="1"/>
    <col min="8365" max="8365" width="12.81640625" hidden="true" customWidth="true" style="1"/>
    <col min="8366" max="8366" width="12.81640625" hidden="true" customWidth="true" style="1"/>
    <col min="8367" max="8367" width="12.81640625" hidden="true" customWidth="true" style="1"/>
    <col min="8368" max="8368" width="12.81640625" hidden="true" customWidth="true" style="1"/>
    <col min="8369" max="8369" width="12.81640625" hidden="true" customWidth="true" style="1"/>
    <col min="8370" max="8370" width="12.81640625" hidden="true" customWidth="true" style="1"/>
    <col min="8371" max="8371" width="12.81640625" hidden="true" customWidth="true" style="1"/>
    <col min="8372" max="8372" width="12.81640625" hidden="true" customWidth="true" style="1"/>
    <col min="8373" max="8373" width="12.81640625" hidden="true" customWidth="true" style="1"/>
    <col min="8374" max="8374" width="12.81640625" hidden="true" customWidth="true" style="1"/>
    <col min="8375" max="8375" width="12.81640625" hidden="true" customWidth="true" style="1"/>
    <col min="8376" max="8376" width="12.81640625" hidden="true" customWidth="true" style="1"/>
    <col min="8377" max="8377" width="12.81640625" hidden="true" customWidth="true" style="1"/>
    <col min="8378" max="8378" width="12.81640625" hidden="true" customWidth="true" style="1"/>
    <col min="8379" max="8379" width="12.81640625" hidden="true" customWidth="true" style="1"/>
    <col min="8380" max="8380" width="12.81640625" hidden="true" customWidth="true" style="1"/>
    <col min="8381" max="8381" width="12.81640625" hidden="true" customWidth="true" style="1"/>
    <col min="8382" max="8382" width="12.81640625" hidden="true" customWidth="true" style="1"/>
    <col min="8383" max="8383" width="12.81640625" hidden="true" customWidth="true" style="1"/>
    <col min="8384" max="8384" width="12.81640625" hidden="true" customWidth="true" style="1"/>
    <col min="8385" max="8385" width="12.81640625" hidden="true" customWidth="true" style="1"/>
    <col min="8386" max="8386" width="12.81640625" hidden="true" customWidth="true" style="1"/>
    <col min="8387" max="8387" width="12.81640625" hidden="true" customWidth="true" style="1"/>
    <col min="8388" max="8388" width="12.81640625" hidden="true" customWidth="true" style="1"/>
    <col min="8389" max="8389" width="12.81640625" hidden="true" customWidth="true" style="1"/>
    <col min="8390" max="8390" width="12.81640625" hidden="true" customWidth="true" style="1"/>
    <col min="8391" max="8391" width="12.81640625" hidden="true" customWidth="true" style="1"/>
    <col min="8392" max="8392" width="12.81640625" hidden="true" customWidth="true" style="1"/>
    <col min="8393" max="8393" width="12.81640625" hidden="true" customWidth="true" style="1"/>
    <col min="8394" max="8394" width="12.81640625" hidden="true" customWidth="true" style="1"/>
    <col min="8395" max="8395" width="12.81640625" hidden="true" customWidth="true" style="1"/>
    <col min="8396" max="8396" width="12.81640625" hidden="true" customWidth="true" style="1"/>
    <col min="8397" max="8397" width="12.81640625" hidden="true" customWidth="true" style="1"/>
    <col min="8398" max="8398" width="12.81640625" hidden="true" customWidth="true" style="1"/>
    <col min="8399" max="8399" width="12.81640625" hidden="true" customWidth="true" style="1"/>
    <col min="8400" max="8400" width="12.81640625" hidden="true" customWidth="true" style="1"/>
    <col min="8401" max="8401" width="12.81640625" hidden="true" customWidth="true" style="1"/>
    <col min="8402" max="8402" width="12.81640625" hidden="true" customWidth="true" style="1"/>
    <col min="8403" max="8403" width="12.81640625" hidden="true" customWidth="true" style="1"/>
    <col min="8404" max="8404" width="12.81640625" hidden="true" customWidth="true" style="1"/>
    <col min="8405" max="8405" width="12.81640625" hidden="true" customWidth="true" style="1"/>
    <col min="8406" max="8406" width="12.81640625" hidden="true" customWidth="true" style="1"/>
    <col min="8407" max="8407" width="12.81640625" hidden="true" customWidth="true" style="1"/>
    <col min="8408" max="8408" width="12.81640625" hidden="true" customWidth="true" style="1"/>
    <col min="8409" max="8409" width="12.81640625" hidden="true" customWidth="true" style="1"/>
    <col min="8410" max="8410" width="12.81640625" hidden="true" customWidth="true" style="1"/>
    <col min="8411" max="8411" width="12.81640625" hidden="true" customWidth="true" style="1"/>
    <col min="8412" max="8412" width="12.81640625" hidden="true" customWidth="true" style="1"/>
    <col min="8413" max="8413" width="12.81640625" hidden="true" customWidth="true" style="1"/>
    <col min="8414" max="8414" width="12.81640625" hidden="true" customWidth="true" style="1"/>
    <col min="8415" max="8415" width="12.81640625" hidden="true" customWidth="true" style="1"/>
    <col min="8416" max="8416" width="12.81640625" hidden="true" customWidth="true" style="1"/>
    <col min="8417" max="8417" width="12.81640625" hidden="true" customWidth="true" style="1"/>
    <col min="8418" max="8418" width="12.81640625" hidden="true" customWidth="true" style="1"/>
    <col min="8419" max="8419" width="12.81640625" hidden="true" customWidth="true" style="1"/>
    <col min="8420" max="8420" width="12.81640625" hidden="true" customWidth="true" style="1"/>
    <col min="8421" max="8421" width="12.81640625" hidden="true" customWidth="true" style="1"/>
    <col min="8422" max="8422" width="12.81640625" hidden="true" customWidth="true" style="1"/>
    <col min="8423" max="8423" width="12.81640625" hidden="true" customWidth="true" style="1"/>
    <col min="8424" max="8424" width="12.81640625" hidden="true" customWidth="true" style="1"/>
    <col min="8425" max="8425" width="12.81640625" hidden="true" customWidth="true" style="1"/>
    <col min="8426" max="8426" width="12.81640625" hidden="true" customWidth="true" style="1"/>
    <col min="8427" max="8427" width="12.81640625" hidden="true" customWidth="true" style="1"/>
    <col min="8428" max="8428" width="12.81640625" hidden="true" customWidth="true" style="1"/>
    <col min="8429" max="8429" width="12.81640625" hidden="true" customWidth="true" style="1"/>
    <col min="8430" max="8430" width="12.81640625" hidden="true" customWidth="true" style="1"/>
    <col min="8431" max="8431" width="12.81640625" hidden="true" customWidth="true" style="1"/>
    <col min="8432" max="8432" width="12.81640625" hidden="true" customWidth="true" style="1"/>
    <col min="8433" max="8433" width="12.81640625" hidden="true" customWidth="true" style="1"/>
    <col min="8434" max="8434" width="12.81640625" hidden="true" customWidth="true" style="1"/>
    <col min="8435" max="8435" width="12.81640625" hidden="true" customWidth="true" style="1"/>
    <col min="8436" max="8436" width="12.81640625" hidden="true" customWidth="true" style="1"/>
    <col min="8437" max="8437" width="12.81640625" hidden="true" customWidth="true" style="1"/>
    <col min="8438" max="8438" width="12.81640625" hidden="true" customWidth="true" style="1"/>
    <col min="8439" max="8439" width="12.81640625" hidden="true" customWidth="true" style="1"/>
    <col min="8440" max="8440" width="12.81640625" hidden="true" customWidth="true" style="1"/>
    <col min="8441" max="8441" width="12.81640625" hidden="true" customWidth="true" style="1"/>
    <col min="8442" max="8442" width="12.81640625" hidden="true" customWidth="true" style="1"/>
    <col min="8443" max="8443" width="12.81640625" hidden="true" customWidth="true" style="1"/>
    <col min="8444" max="8444" width="12.81640625" hidden="true" customWidth="true" style="1"/>
    <col min="8445" max="8445" width="12.81640625" hidden="true" customWidth="true" style="1"/>
    <col min="8446" max="8446" width="12.81640625" hidden="true" customWidth="true" style="1"/>
    <col min="8447" max="8447" width="12.81640625" hidden="true" customWidth="true" style="1"/>
    <col min="8448" max="8448" width="12.81640625" hidden="true" customWidth="true" style="1"/>
    <col min="8449" max="8449" width="12.81640625" hidden="true" customWidth="true" style="1"/>
    <col min="8450" max="8450" width="12.81640625" hidden="true" customWidth="true" style="1"/>
    <col min="8451" max="8451" width="12.81640625" hidden="true" customWidth="true" style="1"/>
    <col min="8452" max="8452" width="12.81640625" hidden="true" customWidth="true" style="1"/>
    <col min="8453" max="8453" width="12.81640625" hidden="true" customWidth="true" style="1"/>
    <col min="8454" max="8454" width="12.81640625" hidden="true" customWidth="true" style="1"/>
    <col min="8455" max="8455" width="12.81640625" hidden="true" customWidth="true" style="1"/>
    <col min="8456" max="8456" width="12.81640625" hidden="true" customWidth="true" style="1"/>
    <col min="8457" max="8457" width="12.81640625" hidden="true" customWidth="true" style="1"/>
    <col min="8458" max="8458" width="12.81640625" hidden="true" customWidth="true" style="1"/>
    <col min="8459" max="8459" width="12.81640625" hidden="true" customWidth="true" style="1"/>
    <col min="8460" max="8460" width="12.81640625" hidden="true" customWidth="true" style="1"/>
    <col min="8461" max="8461" width="12.81640625" hidden="true" customWidth="true" style="1"/>
    <col min="8462" max="8462" width="12.81640625" hidden="true" customWidth="true" style="1"/>
    <col min="8463" max="8463" width="12.81640625" hidden="true" customWidth="true" style="1"/>
    <col min="8464" max="8464" width="12.81640625" hidden="true" customWidth="true" style="1"/>
    <col min="8465" max="8465" width="12.81640625" hidden="true" customWidth="true" style="1"/>
    <col min="8466" max="8466" width="12.81640625" hidden="true" customWidth="true" style="1"/>
    <col min="8467" max="8467" width="12.81640625" hidden="true" customWidth="true" style="1"/>
    <col min="8468" max="8468" width="12.81640625" hidden="true" customWidth="true" style="1"/>
    <col min="8469" max="8469" width="12.81640625" hidden="true" customWidth="true" style="1"/>
    <col min="8470" max="8470" width="12.81640625" hidden="true" customWidth="true" style="1"/>
    <col min="8471" max="8471" width="12.81640625" hidden="true" customWidth="true" style="1"/>
    <col min="8472" max="8472" width="12.81640625" hidden="true" customWidth="true" style="1"/>
    <col min="8473" max="8473" width="12.81640625" hidden="true" customWidth="true" style="1"/>
    <col min="8474" max="8474" width="12.81640625" hidden="true" customWidth="true" style="1"/>
    <col min="8475" max="8475" width="12.81640625" hidden="true" customWidth="true" style="1"/>
    <col min="8476" max="8476" width="12.81640625" hidden="true" customWidth="true" style="1"/>
    <col min="8477" max="8477" width="12.81640625" hidden="true" customWidth="true" style="1"/>
    <col min="8478" max="8478" width="12.81640625" hidden="true" customWidth="true" style="1"/>
    <col min="8479" max="8479" width="12.81640625" hidden="true" customWidth="true" style="1"/>
    <col min="8480" max="8480" width="12.81640625" hidden="true" customWidth="true" style="1"/>
    <col min="8481" max="8481" width="12.81640625" hidden="true" customWidth="true" style="1"/>
    <col min="8482" max="8482" width="12.81640625" hidden="true" customWidth="true" style="1"/>
    <col min="8483" max="8483" width="12.81640625" hidden="true" customWidth="true" style="1"/>
    <col min="8484" max="8484" width="12.81640625" hidden="true" customWidth="true" style="1"/>
    <col min="8485" max="8485" width="12.81640625" hidden="true" customWidth="true" style="1"/>
    <col min="8486" max="8486" width="12.81640625" hidden="true" customWidth="true" style="1"/>
    <col min="8487" max="8487" width="12.81640625" hidden="true" customWidth="true" style="1"/>
    <col min="8488" max="8488" width="12.81640625" hidden="true" customWidth="true" style="1"/>
    <col min="8489" max="8489" width="12.81640625" hidden="true" customWidth="true" style="1"/>
    <col min="8490" max="8490" width="12.81640625" hidden="true" customWidth="true" style="1"/>
    <col min="8491" max="8491" width="12.81640625" hidden="true" customWidth="true" style="1"/>
    <col min="8492" max="8492" width="12.81640625" hidden="true" customWidth="true" style="1"/>
    <col min="8493" max="8493" width="12.81640625" hidden="true" customWidth="true" style="1"/>
    <col min="8494" max="8494" width="12.81640625" hidden="true" customWidth="true" style="1"/>
    <col min="8495" max="8495" width="12.81640625" hidden="true" customWidth="true" style="1"/>
    <col min="8496" max="8496" width="12.81640625" hidden="true" customWidth="true" style="1"/>
    <col min="8497" max="8497" width="12.81640625" hidden="true" customWidth="true" style="1"/>
    <col min="8498" max="8498" width="12.81640625" hidden="true" customWidth="true" style="1"/>
    <col min="8499" max="8499" width="12.81640625" hidden="true" customWidth="true" style="1"/>
    <col min="8500" max="8500" width="12.81640625" hidden="true" customWidth="true" style="1"/>
    <col min="8501" max="8501" width="12.81640625" hidden="true" customWidth="true" style="1"/>
    <col min="8502" max="8502" width="12.81640625" hidden="true" customWidth="true" style="1"/>
    <col min="8503" max="8503" width="12.81640625" hidden="true" customWidth="true" style="1"/>
    <col min="8504" max="8504" width="12.81640625" hidden="true" customWidth="true" style="1"/>
    <col min="8505" max="8505" width="12.81640625" hidden="true" customWidth="true" style="1"/>
    <col min="8506" max="8506" width="12.81640625" hidden="true" customWidth="true" style="1"/>
    <col min="8507" max="8507" width="12.81640625" hidden="true" customWidth="true" style="1"/>
    <col min="8508" max="8508" width="12.81640625" hidden="true" customWidth="true" style="1"/>
    <col min="8509" max="8509" width="12.81640625" hidden="true" customWidth="true" style="1"/>
    <col min="8510" max="8510" width="12.81640625" hidden="true" customWidth="true" style="1"/>
    <col min="8511" max="8511" width="12.81640625" hidden="true" customWidth="true" style="1"/>
    <col min="8512" max="8512" width="12.81640625" hidden="true" customWidth="true" style="1"/>
    <col min="8513" max="8513" width="12.81640625" hidden="true" customWidth="true" style="1"/>
    <col min="8514" max="8514" width="12.81640625" hidden="true" customWidth="true" style="1"/>
    <col min="8515" max="8515" width="12.81640625" hidden="true" customWidth="true" style="1"/>
    <col min="8516" max="8516" width="12.81640625" hidden="true" customWidth="true" style="1"/>
    <col min="8517" max="8517" width="12.81640625" hidden="true" customWidth="true" style="1"/>
    <col min="8518" max="8518" width="12.81640625" hidden="true" customWidth="true" style="1"/>
    <col min="8519" max="8519" width="12.81640625" hidden="true" customWidth="true" style="1"/>
    <col min="8520" max="8520" width="12.81640625" hidden="true" customWidth="true" style="1"/>
    <col min="8521" max="8521" width="12.81640625" hidden="true" customWidth="true" style="1"/>
    <col min="8522" max="8522" width="12.81640625" hidden="true" customWidth="true" style="1"/>
    <col min="8523" max="8523" width="12.81640625" hidden="true" customWidth="true" style="1"/>
    <col min="8524" max="8524" width="12.81640625" hidden="true" customWidth="true" style="1"/>
    <col min="8525" max="8525" width="12.81640625" hidden="true" customWidth="true" style="1"/>
    <col min="8526" max="8526" width="12.81640625" hidden="true" customWidth="true" style="1"/>
    <col min="8527" max="8527" width="12.81640625" hidden="true" customWidth="true" style="1"/>
    <col min="8528" max="8528" width="12.81640625" hidden="true" customWidth="true" style="1"/>
    <col min="8529" max="8529" width="12.81640625" hidden="true" customWidth="true" style="1"/>
    <col min="8530" max="8530" width="12.81640625" hidden="true" customWidth="true" style="1"/>
    <col min="8531" max="8531" width="12.81640625" hidden="true" customWidth="true" style="1"/>
    <col min="8532" max="8532" width="12.81640625" hidden="true" customWidth="true" style="1"/>
    <col min="8533" max="8533" width="12.81640625" hidden="true" customWidth="true" style="1"/>
    <col min="8534" max="8534" width="12.81640625" hidden="true" customWidth="true" style="1"/>
    <col min="8535" max="8535" width="12.81640625" hidden="true" customWidth="true" style="1"/>
    <col min="8536" max="8536" width="12.81640625" hidden="true" customWidth="true" style="1"/>
    <col min="8537" max="8537" width="12.81640625" hidden="true" customWidth="true" style="1"/>
    <col min="8538" max="8538" width="12.81640625" hidden="true" customWidth="true" style="1"/>
    <col min="8539" max="8539" width="12.81640625" hidden="true" customWidth="true" style="1"/>
    <col min="8540" max="8540" width="12.81640625" hidden="true" customWidth="true" style="1"/>
    <col min="8541" max="8541" width="12.81640625" hidden="true" customWidth="true" style="1"/>
    <col min="8542" max="8542" width="12.81640625" hidden="true" customWidth="true" style="1"/>
    <col min="8543" max="8543" width="12.81640625" hidden="true" customWidth="true" style="1"/>
    <col min="8544" max="8544" width="12.81640625" hidden="true" customWidth="true" style="1"/>
    <col min="8545" max="8545" width="12.81640625" hidden="true" customWidth="true" style="1"/>
    <col min="8546" max="8546" width="12.81640625" hidden="true" customWidth="true" style="1"/>
    <col min="8547" max="8547" width="12.81640625" hidden="true" customWidth="true" style="1"/>
    <col min="8548" max="8548" width="12.81640625" hidden="true" customWidth="true" style="1"/>
    <col min="8549" max="8549" width="12.81640625" hidden="true" customWidth="true" style="1"/>
    <col min="8550" max="8550" width="12.81640625" hidden="true" customWidth="true" style="1"/>
    <col min="8551" max="8551" width="12.81640625" hidden="true" customWidth="true" style="1"/>
    <col min="8552" max="8552" width="12.81640625" hidden="true" customWidth="true" style="1"/>
    <col min="8553" max="8553" width="12.81640625" hidden="true" customWidth="true" style="1"/>
    <col min="8554" max="8554" width="12.81640625" hidden="true" customWidth="true" style="1"/>
    <col min="8555" max="8555" width="12.81640625" hidden="true" customWidth="true" style="1"/>
    <col min="8556" max="8556" width="12.81640625" hidden="true" customWidth="true" style="1"/>
    <col min="8557" max="8557" width="12.81640625" hidden="true" customWidth="true" style="1"/>
    <col min="8558" max="8558" width="12.81640625" hidden="true" customWidth="true" style="1"/>
    <col min="8559" max="8559" width="12.81640625" hidden="true" customWidth="true" style="1"/>
    <col min="8560" max="8560" width="12.81640625" hidden="true" customWidth="true" style="1"/>
    <col min="8561" max="8561" width="12.81640625" hidden="true" customWidth="true" style="1"/>
    <col min="8562" max="8562" width="12.81640625" hidden="true" customWidth="true" style="1"/>
    <col min="8563" max="8563" width="12.81640625" hidden="true" customWidth="true" style="1"/>
    <col min="8564" max="8564" width="12.81640625" hidden="true" customWidth="true" style="1"/>
    <col min="8565" max="8565" width="12.81640625" hidden="true" customWidth="true" style="1"/>
    <col min="8566" max="8566" width="12.81640625" hidden="true" customWidth="true" style="1"/>
    <col min="8567" max="8567" width="12.81640625" hidden="true" customWidth="true" style="1"/>
    <col min="8568" max="8568" width="12.81640625" hidden="true" customWidth="true" style="1"/>
    <col min="8569" max="8569" width="12.81640625" hidden="true" customWidth="true" style="1"/>
    <col min="8570" max="8570" width="12.81640625" hidden="true" customWidth="true" style="1"/>
    <col min="8571" max="8571" width="12.81640625" hidden="true" customWidth="true" style="1"/>
    <col min="8572" max="8572" width="12.81640625" hidden="true" customWidth="true" style="1"/>
    <col min="8573" max="8573" width="12.81640625" hidden="true" customWidth="true" style="1"/>
    <col min="8574" max="8574" width="12.81640625" hidden="true" customWidth="true" style="1"/>
    <col min="8575" max="8575" width="12.81640625" hidden="true" customWidth="true" style="1"/>
    <col min="8576" max="8576" width="12.81640625" hidden="true" customWidth="true" style="1"/>
    <col min="8577" max="8577" width="12.81640625" hidden="true" customWidth="true" style="1"/>
    <col min="8578" max="8578" width="12.81640625" hidden="true" customWidth="true" style="1"/>
    <col min="8579" max="8579" width="12.81640625" hidden="true" customWidth="true" style="1"/>
    <col min="8580" max="8580" width="12.81640625" hidden="true" customWidth="true" style="1"/>
    <col min="8581" max="8581" width="12.81640625" hidden="true" customWidth="true" style="1"/>
    <col min="8582" max="8582" width="12.81640625" hidden="true" customWidth="true" style="1"/>
    <col min="8583" max="8583" width="12.81640625" hidden="true" customWidth="true" style="1"/>
    <col min="8584" max="8584" width="12.81640625" hidden="true" customWidth="true" style="1"/>
    <col min="8585" max="8585" width="12.81640625" hidden="true" customWidth="true" style="1"/>
    <col min="8586" max="8586" width="12.81640625" hidden="true" customWidth="true" style="1"/>
    <col min="8587" max="8587" width="12.81640625" hidden="true" customWidth="true" style="1"/>
    <col min="8588" max="8588" width="12.81640625" hidden="true" customWidth="true" style="1"/>
    <col min="8589" max="8589" width="12.81640625" hidden="true" customWidth="true" style="1"/>
    <col min="8590" max="8590" width="12.81640625" hidden="true" customWidth="true" style="1"/>
    <col min="8591" max="8591" width="12.81640625" hidden="true" customWidth="true" style="1"/>
    <col min="8592" max="8592" width="12.81640625" hidden="true" customWidth="true" style="1"/>
    <col min="8593" max="8593" width="12.81640625" hidden="true" customWidth="true" style="1"/>
    <col min="8594" max="8594" width="12.81640625" hidden="true" customWidth="true" style="1"/>
    <col min="8595" max="8595" width="12.81640625" hidden="true" customWidth="true" style="1"/>
    <col min="8596" max="8596" width="12.81640625" hidden="true" customWidth="true" style="1"/>
    <col min="8597" max="8597" width="12.81640625" hidden="true" customWidth="true" style="1"/>
    <col min="8598" max="8598" width="12.81640625" hidden="true" customWidth="true" style="1"/>
    <col min="8599" max="8599" width="12.81640625" hidden="true" customWidth="true" style="1"/>
    <col min="8600" max="8600" width="12.81640625" hidden="true" customWidth="true" style="1"/>
    <col min="8601" max="8601" width="12.81640625" hidden="true" customWidth="true" style="1"/>
    <col min="8602" max="8602" width="12.81640625" hidden="true" customWidth="true" style="1"/>
    <col min="8603" max="8603" width="12.81640625" hidden="true" customWidth="true" style="1"/>
    <col min="8604" max="8604" width="12.81640625" hidden="true" customWidth="true" style="1"/>
    <col min="8605" max="8605" width="12.81640625" hidden="true" customWidth="true" style="1"/>
    <col min="8606" max="8606" width="12.81640625" hidden="true" customWidth="true" style="1"/>
    <col min="8607" max="8607" width="12.81640625" hidden="true" customWidth="true" style="1"/>
    <col min="8608" max="8608" width="12.81640625" hidden="true" customWidth="true" style="1"/>
    <col min="8609" max="8609" width="12.81640625" hidden="true" customWidth="true" style="1"/>
    <col min="8610" max="8610" width="12.81640625" hidden="true" customWidth="true" style="1"/>
    <col min="8611" max="8611" width="12.81640625" hidden="true" customWidth="true" style="1"/>
    <col min="8612" max="8612" width="12.81640625" hidden="true" customWidth="true" style="1"/>
    <col min="8613" max="8613" width="12.81640625" hidden="true" customWidth="true" style="1"/>
    <col min="8614" max="8614" width="12.81640625" hidden="true" customWidth="true" style="1"/>
    <col min="8615" max="8615" width="12.81640625" hidden="true" customWidth="true" style="1"/>
    <col min="8616" max="8616" width="12.81640625" hidden="true" customWidth="true" style="1"/>
    <col min="8617" max="8617" width="12.81640625" hidden="true" customWidth="true" style="1"/>
    <col min="8618" max="8618" width="12.81640625" hidden="true" customWidth="true" style="1"/>
    <col min="8619" max="8619" width="12.81640625" hidden="true" customWidth="true" style="1"/>
    <col min="8620" max="8620" width="12.81640625" hidden="true" customWidth="true" style="1"/>
    <col min="8621" max="8621" width="12.81640625" hidden="true" customWidth="true" style="1"/>
    <col min="8622" max="8622" width="12.81640625" hidden="true" customWidth="true" style="1"/>
    <col min="8623" max="8623" width="12.81640625" hidden="true" customWidth="true" style="1"/>
    <col min="8624" max="8624" width="12.81640625" hidden="true" customWidth="true" style="1"/>
    <col min="8625" max="8625" width="12.81640625" hidden="true" customWidth="true" style="1"/>
    <col min="8626" max="8626" width="12.81640625" hidden="true" customWidth="true" style="1"/>
    <col min="8627" max="8627" width="12.81640625" hidden="true" customWidth="true" style="1"/>
    <col min="8628" max="8628" width="12.81640625" hidden="true" customWidth="true" style="1"/>
    <col min="8629" max="8629" width="12.81640625" hidden="true" customWidth="true" style="1"/>
    <col min="8630" max="8630" width="12.81640625" hidden="true" customWidth="true" style="1"/>
    <col min="8631" max="8631" width="12.81640625" hidden="true" customWidth="true" style="1"/>
    <col min="8632" max="8632" width="12.81640625" hidden="true" customWidth="true" style="1"/>
    <col min="8633" max="8633" width="12.81640625" hidden="true" customWidth="true" style="1"/>
    <col min="8634" max="8634" width="12.81640625" hidden="true" customWidth="true" style="1"/>
    <col min="8635" max="8635" width="12.81640625" hidden="true" customWidth="true" style="1"/>
    <col min="8636" max="8636" width="12.81640625" hidden="true" customWidth="true" style="1"/>
    <col min="8637" max="8637" width="12.81640625" hidden="true" customWidth="true" style="1"/>
    <col min="8638" max="8638" width="12.81640625" hidden="true" customWidth="true" style="1"/>
    <col min="8639" max="8639" width="12.81640625" hidden="true" customWidth="true" style="1"/>
    <col min="8640" max="8640" width="12.81640625" hidden="true" customWidth="true" style="1"/>
    <col min="8641" max="8641" width="12.81640625" hidden="true" customWidth="true" style="1"/>
    <col min="8642" max="8642" width="12.81640625" hidden="true" customWidth="true" style="1"/>
    <col min="8643" max="8643" width="12.81640625" hidden="true" customWidth="true" style="1"/>
    <col min="8644" max="8644" width="12.81640625" hidden="true" customWidth="true" style="1"/>
    <col min="8645" max="8645" width="12.81640625" hidden="true" customWidth="true" style="1"/>
    <col min="8646" max="8646" width="12.81640625" hidden="true" customWidth="true" style="1"/>
    <col min="8647" max="8647" width="12.81640625" hidden="true" customWidth="true" style="1"/>
    <col min="8648" max="8648" width="12.81640625" hidden="true" customWidth="true" style="1"/>
    <col min="8649" max="8649" width="12.81640625" hidden="true" customWidth="true" style="1"/>
    <col min="8650" max="8650" width="12.81640625" hidden="true" customWidth="true" style="1"/>
    <col min="8651" max="8651" width="12.81640625" hidden="true" customWidth="true" style="1"/>
    <col min="8652" max="8652" width="12.81640625" hidden="true" customWidth="true" style="1"/>
    <col min="8653" max="8653" width="12.81640625" hidden="true" customWidth="true" style="1"/>
    <col min="8654" max="8654" width="12.81640625" hidden="true" customWidth="true" style="1"/>
    <col min="8655" max="8655" width="12.81640625" hidden="true" customWidth="true" style="1"/>
    <col min="8656" max="8656" width="12.81640625" hidden="true" customWidth="true" style="1"/>
    <col min="8657" max="8657" width="12.81640625" hidden="true" customWidth="true" style="1"/>
    <col min="8658" max="8658" width="12.81640625" hidden="true" customWidth="true" style="1"/>
    <col min="8659" max="8659" width="12.81640625" hidden="true" customWidth="true" style="1"/>
    <col min="8660" max="8660" width="12.81640625" hidden="true" customWidth="true" style="1"/>
    <col min="8661" max="8661" width="12.81640625" hidden="true" customWidth="true" style="1"/>
    <col min="8662" max="8662" width="12.81640625" hidden="true" customWidth="true" style="1"/>
    <col min="8663" max="8663" width="12.81640625" hidden="true" customWidth="true" style="1"/>
    <col min="8664" max="8664" width="12.81640625" hidden="true" customWidth="true" style="1"/>
    <col min="8665" max="8665" width="12.81640625" hidden="true" customWidth="true" style="1"/>
    <col min="8666" max="8666" width="12.81640625" hidden="true" customWidth="true" style="1"/>
    <col min="8667" max="8667" width="12.81640625" hidden="true" customWidth="true" style="1"/>
    <col min="8668" max="8668" width="12.81640625" hidden="true" customWidth="true" style="1"/>
    <col min="8669" max="8669" width="12.81640625" hidden="true" customWidth="true" style="1"/>
    <col min="8670" max="8670" width="12.81640625" hidden="true" customWidth="true" style="1"/>
    <col min="8671" max="8671" width="12.81640625" hidden="true" customWidth="true" style="1"/>
    <col min="8672" max="8672" width="12.81640625" hidden="true" customWidth="true" style="1"/>
    <col min="8673" max="8673" width="12.81640625" hidden="true" customWidth="true" style="1"/>
    <col min="8674" max="8674" width="12.81640625" hidden="true" customWidth="true" style="1"/>
    <col min="8675" max="8675" width="12.81640625" hidden="true" customWidth="true" style="1"/>
    <col min="8676" max="8676" width="12.81640625" hidden="true" customWidth="true" style="1"/>
    <col min="8677" max="8677" width="12.81640625" hidden="true" customWidth="true" style="1"/>
    <col min="8678" max="8678" width="12.81640625" hidden="true" customWidth="true" style="1"/>
    <col min="8679" max="8679" width="12.81640625" hidden="true" customWidth="true" style="1"/>
    <col min="8680" max="8680" width="12.81640625" hidden="true" customWidth="true" style="1"/>
    <col min="8681" max="8681" width="12.81640625" hidden="true" customWidth="true" style="1"/>
    <col min="8682" max="8682" width="12.81640625" hidden="true" customWidth="true" style="1"/>
    <col min="8683" max="8683" width="12.81640625" hidden="true" customWidth="true" style="1"/>
    <col min="8684" max="8684" width="12.81640625" hidden="true" customWidth="true" style="1"/>
    <col min="8685" max="8685" width="12.81640625" hidden="true" customWidth="true" style="1"/>
    <col min="8686" max="8686" width="12.81640625" hidden="true" customWidth="true" style="1"/>
    <col min="8687" max="8687" width="12.81640625" hidden="true" customWidth="true" style="1"/>
    <col min="8688" max="8688" width="12.81640625" hidden="true" customWidth="true" style="1"/>
    <col min="8689" max="8689" width="12.81640625" hidden="true" customWidth="true" style="1"/>
    <col min="8690" max="8690" width="12.81640625" hidden="true" customWidth="true" style="1"/>
    <col min="8691" max="8691" width="12.81640625" hidden="true" customWidth="true" style="1"/>
    <col min="8692" max="8692" width="12.81640625" hidden="true" customWidth="true" style="1"/>
    <col min="8693" max="8693" width="12.81640625" hidden="true" customWidth="true" style="1"/>
    <col min="8694" max="8694" width="12.81640625" hidden="true" customWidth="true" style="1"/>
    <col min="8695" max="8695" width="12.81640625" hidden="true" customWidth="true" style="1"/>
    <col min="8696" max="8696" width="12.81640625" hidden="true" customWidth="true" style="1"/>
    <col min="8697" max="8697" width="12.81640625" hidden="true" customWidth="true" style="1"/>
    <col min="8698" max="8698" width="12.81640625" hidden="true" customWidth="true" style="1"/>
    <col min="8699" max="8699" width="12.81640625" hidden="true" customWidth="true" style="1"/>
    <col min="8700" max="8700" width="12.81640625" hidden="true" customWidth="true" style="1"/>
    <col min="8701" max="8701" width="12.81640625" hidden="true" customWidth="true" style="1"/>
    <col min="8702" max="8702" width="12.81640625" hidden="true" customWidth="true" style="1"/>
    <col min="8703" max="8703" width="12.81640625" hidden="true" customWidth="true" style="1"/>
    <col min="8704" max="8704" width="12.81640625" hidden="true" customWidth="true" style="1"/>
    <col min="8705" max="8705" width="12.81640625" hidden="true" customWidth="true" style="1"/>
    <col min="8706" max="8706" width="12.81640625" hidden="true" customWidth="true" style="1"/>
    <col min="8707" max="8707" width="12.81640625" hidden="true" customWidth="true" style="1"/>
    <col min="8708" max="8708" width="12.81640625" hidden="true" customWidth="true" style="1"/>
    <col min="8709" max="8709" width="12.81640625" hidden="true" customWidth="true" style="1"/>
    <col min="8710" max="8710" width="12.81640625" hidden="true" customWidth="true" style="1"/>
    <col min="8711" max="8711" width="12.81640625" hidden="true" customWidth="true" style="1"/>
    <col min="8712" max="8712" width="12.81640625" hidden="true" customWidth="true" style="1"/>
    <col min="8713" max="8713" width="12.81640625" hidden="true" customWidth="true" style="1"/>
    <col min="8714" max="8714" width="12.81640625" hidden="true" customWidth="true" style="1"/>
    <col min="8715" max="8715" width="12.81640625" hidden="true" customWidth="true" style="1"/>
    <col min="8716" max="8716" width="12.81640625" hidden="true" customWidth="true" style="1"/>
    <col min="8717" max="8717" width="12.81640625" hidden="true" customWidth="true" style="1"/>
    <col min="8718" max="8718" width="12.81640625" hidden="true" customWidth="true" style="1"/>
    <col min="8719" max="8719" width="12.81640625" hidden="true" customWidth="true" style="1"/>
    <col min="8720" max="8720" width="12.81640625" hidden="true" customWidth="true" style="1"/>
    <col min="8721" max="8721" width="12.81640625" hidden="true" customWidth="true" style="1"/>
    <col min="8722" max="8722" width="12.81640625" hidden="true" customWidth="true" style="1"/>
    <col min="8723" max="8723" width="12.81640625" hidden="true" customWidth="true" style="1"/>
    <col min="8724" max="8724" width="12.81640625" hidden="true" customWidth="true" style="1"/>
    <col min="8725" max="8725" width="12.81640625" hidden="true" customWidth="true" style="1"/>
    <col min="8726" max="8726" width="12.81640625" hidden="true" customWidth="true" style="1"/>
    <col min="8727" max="8727" width="12.81640625" hidden="true" customWidth="true" style="1"/>
    <col min="8728" max="8728" width="12.81640625" hidden="true" customWidth="true" style="1"/>
    <col min="8729" max="8729" width="12.81640625" hidden="true" customWidth="true" style="1"/>
    <col min="8730" max="8730" width="12.81640625" hidden="true" customWidth="true" style="1"/>
    <col min="8731" max="8731" width="12.81640625" hidden="true" customWidth="true" style="1"/>
    <col min="8732" max="8732" width="12.81640625" hidden="true" customWidth="true" style="1"/>
    <col min="8733" max="8733" width="12.81640625" hidden="true" customWidth="true" style="1"/>
    <col min="8734" max="8734" width="12.81640625" hidden="true" customWidth="true" style="1"/>
    <col min="8735" max="8735" width="12.81640625" hidden="true" customWidth="true" style="1"/>
    <col min="8736" max="8736" width="12.81640625" hidden="true" customWidth="true" style="1"/>
    <col min="8737" max="8737" width="12.81640625" hidden="true" customWidth="true" style="1"/>
    <col min="8738" max="8738" width="12.81640625" hidden="true" customWidth="true" style="1"/>
    <col min="8739" max="8739" width="12.81640625" hidden="true" customWidth="true" style="1"/>
    <col min="8740" max="8740" width="12.81640625" hidden="true" customWidth="true" style="1"/>
    <col min="8741" max="8741" width="12.81640625" hidden="true" customWidth="true" style="1"/>
    <col min="8742" max="8742" width="12.81640625" hidden="true" customWidth="true" style="1"/>
    <col min="8743" max="8743" width="12.81640625" hidden="true" customWidth="true" style="1"/>
    <col min="8744" max="8744" width="12.81640625" hidden="true" customWidth="true" style="1"/>
    <col min="8745" max="8745" width="12.81640625" hidden="true" customWidth="true" style="1"/>
    <col min="8746" max="8746" width="12.81640625" hidden="true" customWidth="true" style="1"/>
    <col min="8747" max="8747" width="12.81640625" hidden="true" customWidth="true" style="1"/>
    <col min="8748" max="8748" width="12.81640625" hidden="true" customWidth="true" style="1"/>
    <col min="8749" max="8749" width="12.81640625" hidden="true" customWidth="true" style="1"/>
    <col min="8750" max="8750" width="12.81640625" hidden="true" customWidth="true" style="1"/>
    <col min="8751" max="8751" width="12.81640625" hidden="true" customWidth="true" style="1"/>
    <col min="8752" max="8752" width="12.81640625" hidden="true" customWidth="true" style="1"/>
    <col min="8753" max="8753" width="12.81640625" hidden="true" customWidth="true" style="1"/>
    <col min="8754" max="8754" width="12.81640625" hidden="true" customWidth="true" style="1"/>
    <col min="8755" max="8755" width="12.81640625" hidden="true" customWidth="true" style="1"/>
    <col min="8756" max="8756" width="12.81640625" hidden="true" customWidth="true" style="1"/>
    <col min="8757" max="8757" width="12.81640625" hidden="true" customWidth="true" style="1"/>
    <col min="8758" max="8758" width="12.81640625" hidden="true" customWidth="true" style="1"/>
    <col min="8759" max="8759" width="12.81640625" hidden="true" customWidth="true" style="1"/>
    <col min="8760" max="8760" width="12.81640625" hidden="true" customWidth="true" style="1"/>
    <col min="8761" max="8761" width="12.81640625" hidden="true" customWidth="true" style="1"/>
    <col min="8762" max="8762" width="12.81640625" hidden="true" customWidth="true" style="1"/>
    <col min="8763" max="8763" width="12.81640625" hidden="true" customWidth="true" style="1"/>
    <col min="8764" max="8764" width="12.81640625" hidden="true" customWidth="true" style="1"/>
    <col min="8765" max="8765" width="12.81640625" hidden="true" customWidth="true" style="1"/>
    <col min="8766" max="8766" width="12.81640625" hidden="true" customWidth="true" style="1"/>
    <col min="8767" max="8767" width="12.81640625" hidden="true" customWidth="true" style="1"/>
    <col min="8768" max="8768" width="12.81640625" hidden="true" customWidth="true" style="1"/>
    <col min="8769" max="8769" width="12.81640625" hidden="true" customWidth="true" style="1"/>
    <col min="8770" max="8770" width="12.81640625" hidden="true" customWidth="true" style="1"/>
    <col min="8771" max="8771" width="12.81640625" hidden="true" customWidth="true" style="1"/>
    <col min="8772" max="8772" width="12.81640625" hidden="true" customWidth="true" style="1"/>
    <col min="8773" max="8773" width="12.81640625" hidden="true" customWidth="true" style="1"/>
    <col min="8774" max="8774" width="12.81640625" hidden="true" customWidth="true" style="1"/>
    <col min="8775" max="8775" width="12.81640625" hidden="true" customWidth="true" style="1"/>
    <col min="8776" max="8776" width="12.81640625" hidden="true" customWidth="true" style="1"/>
    <col min="8777" max="8777" width="12.81640625" hidden="true" customWidth="true" style="1"/>
    <col min="8778" max="8778" width="12.81640625" hidden="true" customWidth="true" style="1"/>
    <col min="8779" max="8779" width="12.81640625" hidden="true" customWidth="true" style="1"/>
    <col min="8780" max="8780" width="12.81640625" hidden="true" customWidth="true" style="1"/>
    <col min="8781" max="8781" width="12.81640625" hidden="true" customWidth="true" style="1"/>
    <col min="8782" max="8782" width="12.81640625" hidden="true" customWidth="true" style="1"/>
    <col min="8783" max="8783" width="12.81640625" hidden="true" customWidth="true" style="1"/>
    <col min="8784" max="8784" width="12.81640625" hidden="true" customWidth="true" style="1"/>
    <col min="8785" max="8785" width="12.81640625" hidden="true" customWidth="true" style="1"/>
    <col min="8786" max="8786" width="12.81640625" hidden="true" customWidth="true" style="1"/>
    <col min="8787" max="8787" width="12.81640625" hidden="true" customWidth="true" style="1"/>
    <col min="8788" max="8788" width="12.81640625" hidden="true" customWidth="true" style="1"/>
    <col min="8789" max="8789" width="12.81640625" hidden="true" customWidth="true" style="1"/>
    <col min="8790" max="8790" width="12.81640625" hidden="true" customWidth="true" style="1"/>
    <col min="8791" max="8791" width="12.81640625" hidden="true" customWidth="true" style="1"/>
    <col min="8792" max="8792" width="12.81640625" hidden="true" customWidth="true" style="1"/>
    <col min="8793" max="8793" width="12.81640625" hidden="true" customWidth="true" style="1"/>
    <col min="8794" max="8794" width="12.81640625" hidden="true" customWidth="true" style="1"/>
    <col min="8795" max="8795" width="12.81640625" hidden="true" customWidth="true" style="1"/>
    <col min="8796" max="8796" width="12.81640625" hidden="true" customWidth="true" style="1"/>
    <col min="8797" max="8797" width="12.81640625" hidden="true" customWidth="true" style="1"/>
    <col min="8798" max="8798" width="12.81640625" hidden="true" customWidth="true" style="1"/>
    <col min="8799" max="8799" width="12.81640625" hidden="true" customWidth="true" style="1"/>
    <col min="8800" max="8800" width="12.81640625" hidden="true" customWidth="true" style="1"/>
    <col min="8801" max="8801" width="12.81640625" hidden="true" customWidth="true" style="1"/>
    <col min="8802" max="8802" width="12.81640625" hidden="true" customWidth="true" style="1"/>
    <col min="8803" max="8803" width="12.81640625" hidden="true" customWidth="true" style="1"/>
    <col min="8804" max="8804" width="12.81640625" hidden="true" customWidth="true" style="1"/>
    <col min="8805" max="8805" width="12.81640625" hidden="true" customWidth="true" style="1"/>
    <col min="8806" max="8806" width="12.81640625" hidden="true" customWidth="true" style="1"/>
    <col min="8807" max="8807" width="12.81640625" hidden="true" customWidth="true" style="1"/>
    <col min="8808" max="8808" width="12.81640625" hidden="true" customWidth="true" style="1"/>
    <col min="8809" max="8809" width="12.81640625" hidden="true" customWidth="true" style="1"/>
    <col min="8810" max="8810" width="12.81640625" hidden="true" customWidth="true" style="1"/>
    <col min="8811" max="8811" width="12.81640625" hidden="true" customWidth="true" style="1"/>
    <col min="8812" max="8812" width="12.81640625" hidden="true" customWidth="true" style="1"/>
    <col min="8813" max="8813" width="12.81640625" hidden="true" customWidth="true" style="1"/>
    <col min="8814" max="8814" width="12.81640625" hidden="true" customWidth="true" style="1"/>
    <col min="8815" max="8815" width="12.81640625" hidden="true" customWidth="true" style="1"/>
    <col min="8816" max="8816" width="12.81640625" hidden="true" customWidth="true" style="1"/>
    <col min="8817" max="8817" width="12.81640625" hidden="true" customWidth="true" style="1"/>
    <col min="8818" max="8818" width="12.81640625" hidden="true" customWidth="true" style="1"/>
    <col min="8819" max="8819" width="12.81640625" hidden="true" customWidth="true" style="1"/>
    <col min="8820" max="8820" width="12.81640625" hidden="true" customWidth="true" style="1"/>
    <col min="8821" max="8821" width="12.81640625" hidden="true" customWidth="true" style="1"/>
    <col min="8822" max="8822" width="12.81640625" hidden="true" customWidth="true" style="1"/>
    <col min="8823" max="8823" width="12.81640625" hidden="true" customWidth="true" style="1"/>
    <col min="8824" max="8824" width="12.81640625" hidden="true" customWidth="true" style="1"/>
    <col min="8825" max="8825" width="12.81640625" hidden="true" customWidth="true" style="1"/>
    <col min="8826" max="8826" width="12.81640625" hidden="true" customWidth="true" style="1"/>
    <col min="8827" max="8827" width="12.81640625" hidden="true" customWidth="true" style="1"/>
    <col min="8828" max="8828" width="12.81640625" hidden="true" customWidth="true" style="1"/>
    <col min="8829" max="8829" width="12.81640625" hidden="true" customWidth="true" style="1"/>
    <col min="8830" max="8830" width="12.81640625" hidden="true" customWidth="true" style="1"/>
    <col min="8831" max="8831" width="12.81640625" hidden="true" customWidth="true" style="1"/>
    <col min="8832" max="8832" width="12.81640625" hidden="true" customWidth="true" style="1"/>
    <col min="8833" max="8833" width="12.81640625" hidden="true" customWidth="true" style="1"/>
    <col min="8834" max="8834" width="12.81640625" hidden="true" customWidth="true" style="1"/>
    <col min="8835" max="8835" width="12.81640625" hidden="true" customWidth="true" style="1"/>
    <col min="8836" max="8836" width="12.81640625" hidden="true" customWidth="true" style="1"/>
    <col min="8837" max="8837" width="12.81640625" hidden="true" customWidth="true" style="1"/>
    <col min="8838" max="8838" width="12.81640625" hidden="true" customWidth="true" style="1"/>
    <col min="8839" max="8839" width="12.81640625" hidden="true" customWidth="true" style="1"/>
    <col min="8840" max="8840" width="12.81640625" hidden="true" customWidth="true" style="1"/>
    <col min="8841" max="8841" width="12.81640625" hidden="true" customWidth="true" style="1"/>
    <col min="8842" max="8842" width="12.81640625" hidden="true" customWidth="true" style="1"/>
    <col min="8843" max="8843" width="12.81640625" hidden="true" customWidth="true" style="1"/>
    <col min="8844" max="8844" width="12.81640625" hidden="true" customWidth="true" style="1"/>
    <col min="8845" max="8845" width="12.81640625" hidden="true" customWidth="true" style="1"/>
    <col min="8846" max="8846" width="12.81640625" hidden="true" customWidth="true" style="1"/>
    <col min="8847" max="8847" width="12.81640625" hidden="true" customWidth="true" style="1"/>
    <col min="8848" max="8848" width="12.81640625" hidden="true" customWidth="true" style="1"/>
    <col min="8849" max="8849" width="12.81640625" hidden="true" customWidth="true" style="1"/>
    <col min="8850" max="8850" width="12.81640625" hidden="true" customWidth="true" style="1"/>
    <col min="8851" max="8851" width="12.81640625" hidden="true" customWidth="true" style="1"/>
    <col min="8852" max="8852" width="12.81640625" hidden="true" customWidth="true" style="1"/>
    <col min="8853" max="8853" width="12.81640625" hidden="true" customWidth="true" style="1"/>
    <col min="8854" max="8854" width="12.81640625" hidden="true" customWidth="true" style="1"/>
    <col min="8855" max="8855" width="12.81640625" hidden="true" customWidth="true" style="1"/>
    <col min="8856" max="8856" width="12.81640625" hidden="true" customWidth="true" style="1"/>
    <col min="8857" max="8857" width="12.81640625" hidden="true" customWidth="true" style="1"/>
    <col min="8858" max="8858" width="12.81640625" hidden="true" customWidth="true" style="1"/>
    <col min="8859" max="8859" width="12.81640625" hidden="true" customWidth="true" style="1"/>
    <col min="8860" max="8860" width="12.81640625" hidden="true" customWidth="true" style="1"/>
    <col min="8861" max="8861" width="12.81640625" hidden="true" customWidth="true" style="1"/>
    <col min="8862" max="8862" width="12.81640625" hidden="true" customWidth="true" style="1"/>
    <col min="8863" max="8863" width="12.81640625" hidden="true" customWidth="true" style="1"/>
    <col min="8864" max="8864" width="12.81640625" hidden="true" customWidth="true" style="1"/>
    <col min="8865" max="8865" width="12.81640625" hidden="true" customWidth="true" style="1"/>
    <col min="8866" max="8866" width="12.81640625" hidden="true" customWidth="true" style="1"/>
    <col min="8867" max="8867" width="12.81640625" hidden="true" customWidth="true" style="1"/>
    <col min="8868" max="8868" width="12.81640625" hidden="true" customWidth="true" style="1"/>
    <col min="8869" max="8869" width="12.81640625" hidden="true" customWidth="true" style="1"/>
    <col min="8870" max="8870" width="12.81640625" hidden="true" customWidth="true" style="1"/>
    <col min="8871" max="8871" width="12.81640625" hidden="true" customWidth="true" style="1"/>
    <col min="8872" max="8872" width="12.81640625" hidden="true" customWidth="true" style="1"/>
    <col min="8873" max="8873" width="12.81640625" hidden="true" customWidth="true" style="1"/>
    <col min="8874" max="8874" width="12.81640625" hidden="true" customWidth="true" style="1"/>
    <col min="8875" max="8875" width="12.81640625" hidden="true" customWidth="true" style="1"/>
    <col min="8876" max="8876" width="12.81640625" hidden="true" customWidth="true" style="1"/>
    <col min="8877" max="8877" width="12.81640625" hidden="true" customWidth="true" style="1"/>
    <col min="8878" max="8878" width="12.81640625" hidden="true" customWidth="true" style="1"/>
    <col min="8879" max="8879" width="12.81640625" hidden="true" customWidth="true" style="1"/>
    <col min="8880" max="8880" width="12.81640625" hidden="true" customWidth="true" style="1"/>
    <col min="8881" max="8881" width="12.81640625" hidden="true" customWidth="true" style="1"/>
    <col min="8882" max="8882" width="12.81640625" hidden="true" customWidth="true" style="1"/>
    <col min="8883" max="8883" width="12.81640625" hidden="true" customWidth="true" style="1"/>
    <col min="8884" max="8884" width="12.81640625" hidden="true" customWidth="true" style="1"/>
    <col min="8885" max="8885" width="12.81640625" hidden="true" customWidth="true" style="1"/>
    <col min="8886" max="8886" width="12.81640625" hidden="true" customWidth="true" style="1"/>
    <col min="8887" max="8887" width="12.81640625" hidden="true" customWidth="true" style="1"/>
    <col min="8888" max="8888" width="12.81640625" hidden="true" customWidth="true" style="1"/>
    <col min="8889" max="8889" width="12.81640625" hidden="true" customWidth="true" style="1"/>
    <col min="8890" max="8890" width="12.81640625" hidden="true" customWidth="true" style="1"/>
    <col min="8891" max="8891" width="12.81640625" hidden="true" customWidth="true" style="1"/>
    <col min="8892" max="8892" width="12.81640625" hidden="true" customWidth="true" style="1"/>
    <col min="8893" max="8893" width="12.81640625" hidden="true" customWidth="true" style="1"/>
    <col min="8894" max="8894" width="12.81640625" hidden="true" customWidth="true" style="1"/>
    <col min="8895" max="8895" width="12.81640625" hidden="true" customWidth="true" style="1"/>
    <col min="8896" max="8896" width="12.81640625" hidden="true" customWidth="true" style="1"/>
    <col min="8897" max="8897" width="12.81640625" hidden="true" customWidth="true" style="1"/>
    <col min="8898" max="8898" width="12.81640625" hidden="true" customWidth="true" style="1"/>
    <col min="8899" max="8899" width="12.81640625" hidden="true" customWidth="true" style="1"/>
    <col min="8900" max="8900" width="12.81640625" hidden="true" customWidth="true" style="1"/>
    <col min="8901" max="8901" width="12.81640625" hidden="true" customWidth="true" style="1"/>
    <col min="8902" max="8902" width="12.81640625" hidden="true" customWidth="true" style="1"/>
    <col min="8903" max="8903" width="12.81640625" hidden="true" customWidth="true" style="1"/>
    <col min="8904" max="8904" width="12.81640625" hidden="true" customWidth="true" style="1"/>
    <col min="8905" max="8905" width="12.81640625" hidden="true" customWidth="true" style="1"/>
    <col min="8906" max="8906" width="12.81640625" hidden="true" customWidth="true" style="1"/>
    <col min="8907" max="8907" width="12.81640625" hidden="true" customWidth="true" style="1"/>
    <col min="8908" max="8908" width="12.81640625" hidden="true" customWidth="true" style="1"/>
    <col min="8909" max="8909" width="12.81640625" hidden="true" customWidth="true" style="1"/>
    <col min="8910" max="8910" width="12.81640625" hidden="true" customWidth="true" style="1"/>
    <col min="8911" max="8911" width="12.81640625" hidden="true" customWidth="true" style="1"/>
    <col min="8912" max="8912" width="12.81640625" hidden="true" customWidth="true" style="1"/>
    <col min="8913" max="8913" width="12.81640625" hidden="true" customWidth="true" style="1"/>
    <col min="8914" max="8914" width="12.81640625" hidden="true" customWidth="true" style="1"/>
    <col min="8915" max="8915" width="12.81640625" hidden="true" customWidth="true" style="1"/>
    <col min="8916" max="8916" width="12.81640625" hidden="true" customWidth="true" style="1"/>
    <col min="8917" max="8917" width="12.81640625" hidden="true" customWidth="true" style="1"/>
    <col min="8918" max="8918" width="12.81640625" hidden="true" customWidth="true" style="1"/>
    <col min="8919" max="8919" width="12.81640625" hidden="true" customWidth="true" style="1"/>
    <col min="8920" max="8920" width="12.81640625" hidden="true" customWidth="true" style="1"/>
    <col min="8921" max="8921" width="12.81640625" hidden="true" customWidth="true" style="1"/>
    <col min="8922" max="8922" width="12.81640625" hidden="true" customWidth="true" style="1"/>
    <col min="8923" max="8923" width="12.81640625" hidden="true" customWidth="true" style="1"/>
    <col min="8924" max="8924" width="12.81640625" hidden="true" customWidth="true" style="1"/>
    <col min="8925" max="8925" width="12.81640625" hidden="true" customWidth="true" style="1"/>
    <col min="8926" max="8926" width="12.81640625" hidden="true" customWidth="true" style="1"/>
    <col min="8927" max="8927" width="12.81640625" hidden="true" customWidth="true" style="1"/>
    <col min="8928" max="8928" width="12.81640625" hidden="true" customWidth="true" style="1"/>
    <col min="8929" max="8929" width="12.81640625" hidden="true" customWidth="true" style="1"/>
    <col min="8930" max="8930" width="12.81640625" hidden="true" customWidth="true" style="1"/>
    <col min="8931" max="8931" width="12.81640625" hidden="true" customWidth="true" style="1"/>
    <col min="8932" max="8932" width="12.81640625" hidden="true" customWidth="true" style="1"/>
    <col min="8933" max="8933" width="12.81640625" hidden="true" customWidth="true" style="1"/>
    <col min="8934" max="8934" width="12.81640625" hidden="true" customWidth="true" style="1"/>
    <col min="8935" max="8935" width="12.81640625" hidden="true" customWidth="true" style="1"/>
    <col min="8936" max="8936" width="12.81640625" hidden="true" customWidth="true" style="1"/>
    <col min="8937" max="8937" width="12.81640625" hidden="true" customWidth="true" style="1"/>
    <col min="8938" max="8938" width="12.81640625" hidden="true" customWidth="true" style="1"/>
    <col min="8939" max="8939" width="12.81640625" hidden="true" customWidth="true" style="1"/>
    <col min="8940" max="8940" width="12.81640625" hidden="true" customWidth="true" style="1"/>
    <col min="8941" max="8941" width="12.81640625" hidden="true" customWidth="true" style="1"/>
    <col min="8942" max="8942" width="12.81640625" hidden="true" customWidth="true" style="1"/>
    <col min="8943" max="8943" width="12.81640625" hidden="true" customWidth="true" style="1"/>
    <col min="8944" max="8944" width="12.81640625" hidden="true" customWidth="true" style="1"/>
    <col min="8945" max="8945" width="12.81640625" hidden="true" customWidth="true" style="1"/>
    <col min="8946" max="8946" width="12.81640625" hidden="true" customWidth="true" style="1"/>
    <col min="8947" max="8947" width="12.81640625" hidden="true" customWidth="true" style="1"/>
    <col min="8948" max="8948" width="12.81640625" hidden="true" customWidth="true" style="1"/>
    <col min="8949" max="8949" width="12.81640625" hidden="true" customWidth="true" style="1"/>
    <col min="8950" max="8950" width="12.81640625" hidden="true" customWidth="true" style="1"/>
    <col min="8951" max="8951" width="12.81640625" hidden="true" customWidth="true" style="1"/>
    <col min="8952" max="8952" width="12.81640625" hidden="true" customWidth="true" style="1"/>
    <col min="8953" max="8953" width="12.81640625" hidden="true" customWidth="true" style="1"/>
    <col min="8954" max="8954" width="12.81640625" hidden="true" customWidth="true" style="1"/>
    <col min="8955" max="8955" width="12.81640625" hidden="true" customWidth="true" style="1"/>
    <col min="8956" max="8956" width="12.81640625" hidden="true" customWidth="true" style="1"/>
    <col min="8957" max="8957" width="12.81640625" hidden="true" customWidth="true" style="1"/>
    <col min="8958" max="8958" width="12.81640625" hidden="true" customWidth="true" style="1"/>
    <col min="8959" max="8959" width="12.81640625" hidden="true" customWidth="true" style="1"/>
    <col min="8960" max="8960" width="12.81640625" hidden="true" customWidth="true" style="1"/>
    <col min="8961" max="8961" width="12.81640625" hidden="true" customWidth="true" style="1"/>
    <col min="8962" max="8962" width="12.81640625" hidden="true" customWidth="true" style="1"/>
    <col min="8963" max="8963" width="12.81640625" hidden="true" customWidth="true" style="1"/>
    <col min="8964" max="8964" width="12.81640625" hidden="true" customWidth="true" style="1"/>
    <col min="8965" max="8965" width="12.81640625" hidden="true" customWidth="true" style="1"/>
    <col min="8966" max="8966" width="12.81640625" hidden="true" customWidth="true" style="1"/>
    <col min="8967" max="8967" width="12.81640625" hidden="true" customWidth="true" style="1"/>
    <col min="8968" max="8968" width="12.81640625" hidden="true" customWidth="true" style="1"/>
    <col min="8969" max="8969" width="12.81640625" hidden="true" customWidth="true" style="1"/>
    <col min="8970" max="8970" width="12.81640625" hidden="true" customWidth="true" style="1"/>
    <col min="8971" max="8971" width="12.81640625" hidden="true" customWidth="true" style="1"/>
    <col min="8972" max="8972" width="12.81640625" hidden="true" customWidth="true" style="1"/>
    <col min="8973" max="8973" width="12.81640625" hidden="true" customWidth="true" style="1"/>
    <col min="8974" max="8974" width="12.81640625" hidden="true" customWidth="true" style="1"/>
    <col min="8975" max="8975" width="12.81640625" hidden="true" customWidth="true" style="1"/>
    <col min="8976" max="8976" width="12.81640625" hidden="true" customWidth="true" style="1"/>
    <col min="8977" max="8977" width="12.81640625" hidden="true" customWidth="true" style="1"/>
    <col min="8978" max="8978" width="12.81640625" hidden="true" customWidth="true" style="1"/>
    <col min="8979" max="8979" width="12.81640625" hidden="true" customWidth="true" style="1"/>
    <col min="8980" max="8980" width="12.81640625" hidden="true" customWidth="true" style="1"/>
    <col min="8981" max="8981" width="12.81640625" hidden="true" customWidth="true" style="1"/>
    <col min="8982" max="8982" width="12.81640625" hidden="true" customWidth="true" style="1"/>
    <col min="8983" max="8983" width="12.81640625" hidden="true" customWidth="true" style="1"/>
    <col min="8984" max="8984" width="12.81640625" hidden="true" customWidth="true" style="1"/>
    <col min="8985" max="8985" width="12.81640625" hidden="true" customWidth="true" style="1"/>
    <col min="8986" max="8986" width="12.81640625" hidden="true" customWidth="true" style="1"/>
    <col min="8987" max="8987" width="12.81640625" hidden="true" customWidth="true" style="1"/>
    <col min="8988" max="8988" width="12.81640625" hidden="true" customWidth="true" style="1"/>
    <col min="8989" max="8989" width="12.81640625" hidden="true" customWidth="true" style="1"/>
    <col min="8990" max="8990" width="12.81640625" hidden="true" customWidth="true" style="1"/>
    <col min="8991" max="8991" width="12.81640625" hidden="true" customWidth="true" style="1"/>
    <col min="8992" max="8992" width="12.81640625" hidden="true" customWidth="true" style="1"/>
    <col min="8993" max="8993" width="12.81640625" hidden="true" customWidth="true" style="1"/>
    <col min="8994" max="8994" width="12.81640625" hidden="true" customWidth="true" style="1"/>
    <col min="8995" max="8995" width="12.81640625" hidden="true" customWidth="true" style="1"/>
    <col min="8996" max="8996" width="12.81640625" hidden="true" customWidth="true" style="1"/>
    <col min="8997" max="8997" width="12.81640625" hidden="true" customWidth="true" style="1"/>
    <col min="8998" max="8998" width="12.81640625" hidden="true" customWidth="true" style="1"/>
    <col min="8999" max="8999" width="12.81640625" hidden="true" customWidth="true" style="1"/>
    <col min="9000" max="9000" width="12.81640625" hidden="true" customWidth="true" style="1"/>
    <col min="9001" max="9001" width="12.81640625" hidden="true" customWidth="true" style="1"/>
    <col min="9002" max="9002" width="12.81640625" hidden="true" customWidth="true" style="1"/>
    <col min="9003" max="9003" width="12.81640625" hidden="true" customWidth="true" style="1"/>
    <col min="9004" max="9004" width="12.81640625" hidden="true" customWidth="true" style="1"/>
    <col min="9005" max="9005" width="12.81640625" hidden="true" customWidth="true" style="1"/>
    <col min="9006" max="9006" width="12.81640625" hidden="true" customWidth="true" style="1"/>
    <col min="9007" max="9007" width="12.81640625" hidden="true" customWidth="true" style="1"/>
    <col min="9008" max="9008" width="12.81640625" hidden="true" customWidth="true" style="1"/>
    <col min="9009" max="9009" width="12.81640625" hidden="true" customWidth="true" style="1"/>
    <col min="9010" max="9010" width="12.81640625" hidden="true" customWidth="true" style="1"/>
    <col min="9011" max="9011" width="12.81640625" hidden="true" customWidth="true" style="1"/>
    <col min="9012" max="9012" width="12.81640625" hidden="true" customWidth="true" style="1"/>
    <col min="9013" max="9013" width="12.81640625" hidden="true" customWidth="true" style="1"/>
    <col min="9014" max="9014" width="12.81640625" hidden="true" customWidth="true" style="1"/>
    <col min="9015" max="9015" width="12.81640625" hidden="true" customWidth="true" style="1"/>
    <col min="9016" max="9016" width="12.81640625" hidden="true" customWidth="true" style="1"/>
    <col min="9017" max="9017" width="12.81640625" hidden="true" customWidth="true" style="1"/>
    <col min="9018" max="9018" width="12.81640625" hidden="true" customWidth="true" style="1"/>
    <col min="9019" max="9019" width="12.81640625" hidden="true" customWidth="true" style="1"/>
    <col min="9020" max="9020" width="12.81640625" hidden="true" customWidth="true" style="1"/>
    <col min="9021" max="9021" width="12.81640625" hidden="true" customWidth="true" style="1"/>
    <col min="9022" max="9022" width="12.81640625" hidden="true" customWidth="true" style="1"/>
    <col min="9023" max="9023" width="12.81640625" hidden="true" customWidth="true" style="1"/>
    <col min="9024" max="9024" width="12.81640625" hidden="true" customWidth="true" style="1"/>
    <col min="9025" max="9025" width="12.81640625" hidden="true" customWidth="true" style="1"/>
    <col min="9026" max="9026" width="12.81640625" hidden="true" customWidth="true" style="1"/>
    <col min="9027" max="9027" width="12.81640625" hidden="true" customWidth="true" style="1"/>
    <col min="9028" max="9028" width="12.81640625" hidden="true" customWidth="true" style="1"/>
    <col min="9029" max="9029" width="12.81640625" hidden="true" customWidth="true" style="1"/>
    <col min="9030" max="9030" width="12.81640625" hidden="true" customWidth="true" style="1"/>
    <col min="9031" max="9031" width="12.81640625" hidden="true" customWidth="true" style="1"/>
    <col min="9032" max="9032" width="12.81640625" hidden="true" customWidth="true" style="1"/>
    <col min="9033" max="9033" width="12.81640625" hidden="true" customWidth="true" style="1"/>
    <col min="9034" max="9034" width="12.81640625" hidden="true" customWidth="true" style="1"/>
    <col min="9035" max="9035" width="12.81640625" hidden="true" customWidth="true" style="1"/>
    <col min="9036" max="9036" width="12.81640625" hidden="true" customWidth="true" style="1"/>
    <col min="9037" max="9037" width="12.81640625" hidden="true" customWidth="true" style="1"/>
    <col min="9038" max="9038" width="12.81640625" hidden="true" customWidth="true" style="1"/>
    <col min="9039" max="9039" width="12.81640625" hidden="true" customWidth="true" style="1"/>
    <col min="9040" max="9040" width="12.81640625" hidden="true" customWidth="true" style="1"/>
    <col min="9041" max="9041" width="12.81640625" hidden="true" customWidth="true" style="1"/>
    <col min="9042" max="9042" width="12.81640625" hidden="true" customWidth="true" style="1"/>
    <col min="9043" max="9043" width="12.81640625" hidden="true" customWidth="true" style="1"/>
    <col min="9044" max="9044" width="12.81640625" hidden="true" customWidth="true" style="1"/>
    <col min="9045" max="9045" width="12.81640625" hidden="true" customWidth="true" style="1"/>
    <col min="9046" max="9046" width="12.81640625" hidden="true" customWidth="true" style="1"/>
    <col min="9047" max="9047" width="12.81640625" hidden="true" customWidth="true" style="1"/>
    <col min="9048" max="9048" width="12.81640625" hidden="true" customWidth="true" style="1"/>
    <col min="9049" max="9049" width="12.81640625" hidden="true" customWidth="true" style="1"/>
    <col min="9050" max="9050" width="12.81640625" hidden="true" customWidth="true" style="1"/>
    <col min="9051" max="9051" width="12.81640625" hidden="true" customWidth="true" style="1"/>
    <col min="9052" max="9052" width="12.81640625" hidden="true" customWidth="true" style="1"/>
    <col min="9053" max="9053" width="12.81640625" hidden="true" customWidth="true" style="1"/>
    <col min="9054" max="9054" width="12.81640625" hidden="true" customWidth="true" style="1"/>
    <col min="9055" max="9055" width="12.81640625" hidden="true" customWidth="true" style="1"/>
    <col min="9056" max="9056" width="12.81640625" hidden="true" customWidth="true" style="1"/>
    <col min="9057" max="9057" width="12.81640625" hidden="true" customWidth="true" style="1"/>
    <col min="9058" max="9058" width="12.81640625" hidden="true" customWidth="true" style="1"/>
    <col min="9059" max="9059" width="12.81640625" hidden="true" customWidth="true" style="1"/>
    <col min="9060" max="9060" width="12.81640625" hidden="true" customWidth="true" style="1"/>
    <col min="9061" max="9061" width="12.81640625" hidden="true" customWidth="true" style="1"/>
    <col min="9062" max="9062" width="12.81640625" hidden="true" customWidth="true" style="1"/>
    <col min="9063" max="9063" width="12.81640625" hidden="true" customWidth="true" style="1"/>
    <col min="9064" max="9064" width="12.81640625" hidden="true" customWidth="true" style="1"/>
    <col min="9065" max="9065" width="12.81640625" hidden="true" customWidth="true" style="1"/>
    <col min="9066" max="9066" width="12.81640625" hidden="true" customWidth="true" style="1"/>
    <col min="9067" max="9067" width="12.81640625" hidden="true" customWidth="true" style="1"/>
    <col min="9068" max="9068" width="12.81640625" hidden="true" customWidth="true" style="1"/>
    <col min="9069" max="9069" width="12.81640625" hidden="true" customWidth="true" style="1"/>
    <col min="9070" max="9070" width="12.81640625" hidden="true" customWidth="true" style="1"/>
    <col min="9071" max="9071" width="12.81640625" hidden="true" customWidth="true" style="1"/>
    <col min="9072" max="9072" width="12.81640625" hidden="true" customWidth="true" style="1"/>
    <col min="9073" max="9073" width="12.81640625" hidden="true" customWidth="true" style="1"/>
    <col min="9074" max="9074" width="12.81640625" hidden="true" customWidth="true" style="1"/>
    <col min="9075" max="9075" width="12.81640625" hidden="true" customWidth="true" style="1"/>
    <col min="9076" max="9076" width="12.81640625" hidden="true" customWidth="true" style="1"/>
    <col min="9077" max="9077" width="12.81640625" hidden="true" customWidth="true" style="1"/>
    <col min="9078" max="9078" width="12.81640625" hidden="true" customWidth="true" style="1"/>
    <col min="9079" max="9079" width="12.81640625" hidden="true" customWidth="true" style="1"/>
    <col min="9080" max="9080" width="12.81640625" hidden="true" customWidth="true" style="1"/>
    <col min="9081" max="9081" width="12.81640625" hidden="true" customWidth="true" style="1"/>
    <col min="9082" max="9082" width="12.81640625" hidden="true" customWidth="true" style="1"/>
    <col min="9083" max="9083" width="12.81640625" hidden="true" customWidth="true" style="1"/>
    <col min="9084" max="9084" width="12.81640625" hidden="true" customWidth="true" style="1"/>
    <col min="9085" max="9085" width="12.81640625" hidden="true" customWidth="true" style="1"/>
    <col min="9086" max="9086" width="12.81640625" hidden="true" customWidth="true" style="1"/>
    <col min="9087" max="9087" width="12.81640625" hidden="true" customWidth="true" style="1"/>
    <col min="9088" max="9088" width="12.81640625" hidden="true" customWidth="true" style="1"/>
    <col min="9089" max="9089" width="12.81640625" hidden="true" customWidth="true" style="1"/>
    <col min="9090" max="9090" width="12.81640625" hidden="true" customWidth="true" style="1"/>
    <col min="9091" max="9091" width="12.81640625" hidden="true" customWidth="true" style="1"/>
    <col min="9092" max="9092" width="12.81640625" hidden="true" customWidth="true" style="1"/>
    <col min="9093" max="9093" width="12.81640625" hidden="true" customWidth="true" style="1"/>
    <col min="9094" max="9094" width="12.81640625" hidden="true" customWidth="true" style="1"/>
    <col min="9095" max="9095" width="12.81640625" hidden="true" customWidth="true" style="1"/>
    <col min="9096" max="9096" width="12.81640625" hidden="true" customWidth="true" style="1"/>
    <col min="9097" max="9097" width="12.81640625" hidden="true" customWidth="true" style="1"/>
    <col min="9098" max="9098" width="12.81640625" hidden="true" customWidth="true" style="1"/>
    <col min="9099" max="9099" width="12.81640625" hidden="true" customWidth="true" style="1"/>
    <col min="9100" max="9100" width="12.81640625" hidden="true" customWidth="true" style="1"/>
    <col min="9101" max="9101" width="12.81640625" hidden="true" customWidth="true" style="1"/>
    <col min="9102" max="9102" width="12.81640625" hidden="true" customWidth="true" style="1"/>
    <col min="9103" max="9103" width="12.81640625" hidden="true" customWidth="true" style="1"/>
    <col min="9104" max="9104" width="12.81640625" hidden="true" customWidth="true" style="1"/>
    <col min="9105" max="9105" width="12.81640625" hidden="true" customWidth="true" style="1"/>
    <col min="9106" max="9106" width="12.81640625" hidden="true" customWidth="true" style="1"/>
    <col min="9107" max="9107" width="12.81640625" hidden="true" customWidth="true" style="1"/>
    <col min="9108" max="9108" width="12.81640625" hidden="true" customWidth="true" style="1"/>
    <col min="9109" max="9109" width="12.81640625" hidden="true" customWidth="true" style="1"/>
    <col min="9110" max="9110" width="12.81640625" hidden="true" customWidth="true" style="1"/>
    <col min="9111" max="9111" width="12.81640625" hidden="true" customWidth="true" style="1"/>
    <col min="9112" max="9112" width="12.81640625" hidden="true" customWidth="true" style="1"/>
    <col min="9113" max="9113" width="12.81640625" hidden="true" customWidth="true" style="1"/>
    <col min="9114" max="9114" width="12.81640625" hidden="true" customWidth="true" style="1"/>
    <col min="9115" max="9115" width="12.81640625" hidden="true" customWidth="true" style="1"/>
    <col min="9116" max="9116" width="12.81640625" hidden="true" customWidth="true" style="1"/>
    <col min="9117" max="9117" width="12.81640625" hidden="true" customWidth="true" style="1"/>
    <col min="9118" max="9118" width="12.81640625" hidden="true" customWidth="true" style="1"/>
    <col min="9119" max="9119" width="12.81640625" hidden="true" customWidth="true" style="1"/>
    <col min="9120" max="9120" width="12.81640625" hidden="true" customWidth="true" style="1"/>
    <col min="9121" max="9121" width="12.81640625" hidden="true" customWidth="true" style="1"/>
    <col min="9122" max="9122" width="12.81640625" hidden="true" customWidth="true" style="1"/>
    <col min="9123" max="9123" width="12.81640625" hidden="true" customWidth="true" style="1"/>
    <col min="9124" max="9124" width="12.81640625" hidden="true" customWidth="true" style="1"/>
    <col min="9125" max="9125" width="12.81640625" hidden="true" customWidth="true" style="1"/>
    <col min="9126" max="9126" width="12.81640625" hidden="true" customWidth="true" style="1"/>
    <col min="9127" max="9127" width="12.81640625" hidden="true" customWidth="true" style="1"/>
    <col min="9128" max="9128" width="12.81640625" hidden="true" customWidth="true" style="1"/>
    <col min="9129" max="9129" width="12.81640625" hidden="true" customWidth="true" style="1"/>
    <col min="9130" max="9130" width="12.81640625" hidden="true" customWidth="true" style="1"/>
    <col min="9131" max="9131" width="12.81640625" hidden="true" customWidth="true" style="1"/>
    <col min="9132" max="9132" width="12.81640625" hidden="true" customWidth="true" style="1"/>
    <col min="9133" max="9133" width="12.81640625" hidden="true" customWidth="true" style="1"/>
    <col min="9134" max="9134" width="12.81640625" hidden="true" customWidth="true" style="1"/>
    <col min="9135" max="9135" width="12.81640625" hidden="true" customWidth="true" style="1"/>
    <col min="9136" max="9136" width="12.81640625" hidden="true" customWidth="true" style="1"/>
    <col min="9137" max="9137" width="12.81640625" hidden="true" customWidth="true" style="1"/>
    <col min="9138" max="9138" width="12.81640625" hidden="true" customWidth="true" style="1"/>
    <col min="9139" max="9139" width="12.81640625" hidden="true" customWidth="true" style="1"/>
    <col min="9140" max="9140" width="12.81640625" hidden="true" customWidth="true" style="1"/>
    <col min="9141" max="9141" width="12.81640625" hidden="true" customWidth="true" style="1"/>
    <col min="9142" max="9142" width="12.81640625" hidden="true" customWidth="true" style="1"/>
    <col min="9143" max="9143" width="12.81640625" hidden="true" customWidth="true" style="1"/>
    <col min="9144" max="9144" width="12.81640625" hidden="true" customWidth="true" style="1"/>
    <col min="9145" max="9145" width="12.81640625" hidden="true" customWidth="true" style="1"/>
    <col min="9146" max="9146" width="12.81640625" hidden="true" customWidth="true" style="1"/>
    <col min="9147" max="9147" width="12.81640625" hidden="true" customWidth="true" style="1"/>
    <col min="9148" max="9148" width="12.81640625" hidden="true" customWidth="true" style="1"/>
    <col min="9149" max="9149" width="12.81640625" hidden="true" customWidth="true" style="1"/>
    <col min="9150" max="9150" width="12.81640625" hidden="true" customWidth="true" style="1"/>
    <col min="9151" max="9151" width="12.81640625" hidden="true" customWidth="true" style="1"/>
    <col min="9152" max="9152" width="12.81640625" hidden="true" customWidth="true" style="1"/>
    <col min="9153" max="9153" width="12.81640625" hidden="true" customWidth="true" style="1"/>
    <col min="9154" max="9154" width="12.81640625" hidden="true" customWidth="true" style="1"/>
    <col min="9155" max="9155" width="12.81640625" hidden="true" customWidth="true" style="1"/>
    <col min="9156" max="9156" width="12.81640625" hidden="true" customWidth="true" style="1"/>
    <col min="9157" max="9157" width="12.81640625" hidden="true" customWidth="true" style="1"/>
    <col min="9158" max="9158" width="12.81640625" hidden="true" customWidth="true" style="1"/>
    <col min="9159" max="9159" width="12.81640625" hidden="true" customWidth="true" style="1"/>
    <col min="9160" max="9160" width="12.81640625" hidden="true" customWidth="true" style="1"/>
    <col min="9161" max="9161" width="12.81640625" hidden="true" customWidth="true" style="1"/>
    <col min="9162" max="9162" width="12.81640625" hidden="true" customWidth="true" style="1"/>
    <col min="9163" max="9163" width="12.81640625" hidden="true" customWidth="true" style="1"/>
    <col min="9164" max="9164" width="12.81640625" hidden="true" customWidth="true" style="1"/>
    <col min="9165" max="9165" width="12.81640625" hidden="true" customWidth="true" style="1"/>
    <col min="9166" max="9166" width="12.81640625" hidden="true" customWidth="true" style="1"/>
    <col min="9167" max="9167" width="12.81640625" hidden="true" customWidth="true" style="1"/>
    <col min="9168" max="9168" width="12.81640625" hidden="true" customWidth="true" style="1"/>
    <col min="9169" max="9169" width="12.81640625" hidden="true" customWidth="true" style="1"/>
    <col min="9170" max="9170" width="12.81640625" hidden="true" customWidth="true" style="1"/>
    <col min="9171" max="9171" width="12.81640625" hidden="true" customWidth="true" style="1"/>
    <col min="9172" max="9172" width="12.81640625" hidden="true" customWidth="true" style="1"/>
    <col min="9173" max="9173" width="12.81640625" hidden="true" customWidth="true" style="1"/>
    <col min="9174" max="9174" width="12.81640625" hidden="true" customWidth="true" style="1"/>
    <col min="9175" max="9175" width="12.81640625" hidden="true" customWidth="true" style="1"/>
    <col min="9176" max="9176" width="12.81640625" hidden="true" customWidth="true" style="1"/>
    <col min="9177" max="9177" width="12.81640625" hidden="true" customWidth="true" style="1"/>
    <col min="9178" max="9178" width="12.81640625" hidden="true" customWidth="true" style="1"/>
    <col min="9179" max="9179" width="12.81640625" hidden="true" customWidth="true" style="1"/>
    <col min="9180" max="9180" width="12.81640625" hidden="true" customWidth="true" style="1"/>
    <col min="9181" max="9181" width="12.81640625" hidden="true" customWidth="true" style="1"/>
    <col min="9182" max="9182" width="12.81640625" hidden="true" customWidth="true" style="1"/>
    <col min="9183" max="9183" width="12.81640625" hidden="true" customWidth="true" style="1"/>
    <col min="9184" max="9184" width="12.81640625" hidden="true" customWidth="true" style="1"/>
    <col min="9185" max="9185" width="12.81640625" hidden="true" customWidth="true" style="1"/>
    <col min="9186" max="9186" width="12.81640625" hidden="true" customWidth="true" style="1"/>
    <col min="9187" max="9187" width="12.81640625" hidden="true" customWidth="true" style="1"/>
    <col min="9188" max="9188" width="12.81640625" hidden="true" customWidth="true" style="1"/>
    <col min="9189" max="9189" width="12.81640625" hidden="true" customWidth="true" style="1"/>
    <col min="9190" max="9190" width="12.81640625" hidden="true" customWidth="true" style="1"/>
    <col min="9191" max="9191" width="12.81640625" hidden="true" customWidth="true" style="1"/>
    <col min="9192" max="9192" width="12.81640625" hidden="true" customWidth="true" style="1"/>
    <col min="9193" max="9193" width="12.81640625" hidden="true" customWidth="true" style="1"/>
    <col min="9194" max="9194" width="12.81640625" hidden="true" customWidth="true" style="1"/>
    <col min="9195" max="9195" width="12.81640625" hidden="true" customWidth="true" style="1"/>
    <col min="9196" max="9196" width="12.81640625" hidden="true" customWidth="true" style="1"/>
    <col min="9197" max="9197" width="12.81640625" hidden="true" customWidth="true" style="1"/>
    <col min="9198" max="9198" width="12.81640625" hidden="true" customWidth="true" style="1"/>
    <col min="9199" max="9199" width="12.81640625" hidden="true" customWidth="true" style="1"/>
    <col min="9200" max="9200" width="12.81640625" hidden="true" customWidth="true" style="1"/>
    <col min="9201" max="9201" width="12.81640625" hidden="true" customWidth="true" style="1"/>
    <col min="9202" max="9202" width="12.81640625" hidden="true" customWidth="true" style="1"/>
    <col min="9203" max="9203" width="12.81640625" hidden="true" customWidth="true" style="1"/>
    <col min="9204" max="9204" width="12.81640625" hidden="true" customWidth="true" style="1"/>
    <col min="9205" max="9205" width="12.81640625" hidden="true" customWidth="true" style="1"/>
    <col min="9206" max="9206" width="12.81640625" hidden="true" customWidth="true" style="1"/>
    <col min="9207" max="9207" width="12.81640625" hidden="true" customWidth="true" style="1"/>
    <col min="9208" max="9208" width="12.81640625" hidden="true" customWidth="true" style="1"/>
    <col min="9209" max="9209" width="12.81640625" hidden="true" customWidth="true" style="1"/>
    <col min="9210" max="9210" width="12.81640625" hidden="true" customWidth="true" style="1"/>
    <col min="9211" max="9211" width="12.81640625" hidden="true" customWidth="true" style="1"/>
    <col min="9212" max="9212" width="12.81640625" hidden="true" customWidth="true" style="1"/>
    <col min="9213" max="9213" width="12.81640625" hidden="true" customWidth="true" style="1"/>
    <col min="9214" max="9214" width="12.81640625" hidden="true" customWidth="true" style="1"/>
    <col min="9215" max="9215" width="12.81640625" hidden="true" customWidth="true" style="1"/>
    <col min="9216" max="9216" width="12.81640625" hidden="true" customWidth="true" style="1"/>
    <col min="9217" max="9217" width="12.81640625" hidden="true" customWidth="true" style="1"/>
    <col min="9218" max="9218" width="12.81640625" hidden="true" customWidth="true" style="1"/>
    <col min="9219" max="9219" width="12.81640625" hidden="true" customWidth="true" style="1"/>
    <col min="9220" max="9220" width="12.81640625" hidden="true" customWidth="true" style="1"/>
    <col min="9221" max="9221" width="12.81640625" hidden="true" customWidth="true" style="1"/>
    <col min="9222" max="9222" width="12.81640625" hidden="true" customWidth="true" style="1"/>
    <col min="9223" max="9223" width="12.81640625" hidden="true" customWidth="true" style="1"/>
    <col min="9224" max="9224" width="12.81640625" hidden="true" customWidth="true" style="1"/>
    <col min="9225" max="9225" width="12.81640625" hidden="true" customWidth="true" style="1"/>
    <col min="9226" max="9226" width="12.81640625" hidden="true" customWidth="true" style="1"/>
    <col min="9227" max="9227" width="12.81640625" hidden="true" customWidth="true" style="1"/>
    <col min="9228" max="9228" width="12.81640625" hidden="true" customWidth="true" style="1"/>
    <col min="9229" max="9229" width="12.81640625" hidden="true" customWidth="true" style="1"/>
    <col min="9230" max="9230" width="12.81640625" hidden="true" customWidth="true" style="1"/>
    <col min="9231" max="9231" width="12.81640625" hidden="true" customWidth="true" style="1"/>
    <col min="9232" max="9232" width="12.81640625" hidden="true" customWidth="true" style="1"/>
    <col min="9233" max="9233" width="12.81640625" hidden="true" customWidth="true" style="1"/>
    <col min="9234" max="9234" width="12.81640625" hidden="true" customWidth="true" style="1"/>
    <col min="9235" max="9235" width="12.81640625" hidden="true" customWidth="true" style="1"/>
    <col min="9236" max="9236" width="12.81640625" hidden="true" customWidth="true" style="1"/>
    <col min="9237" max="9237" width="12.81640625" hidden="true" customWidth="true" style="1"/>
    <col min="9238" max="9238" width="12.81640625" hidden="true" customWidth="true" style="1"/>
    <col min="9239" max="9239" width="12.81640625" hidden="true" customWidth="true" style="1"/>
    <col min="9240" max="9240" width="12.81640625" hidden="true" customWidth="true" style="1"/>
    <col min="9241" max="9241" width="12.81640625" hidden="true" customWidth="true" style="1"/>
    <col min="9242" max="9242" width="12.81640625" hidden="true" customWidth="true" style="1"/>
    <col min="9243" max="9243" width="12.81640625" hidden="true" customWidth="true" style="1"/>
    <col min="9244" max="9244" width="12.81640625" hidden="true" customWidth="true" style="1"/>
    <col min="9245" max="9245" width="12.81640625" hidden="true" customWidth="true" style="1"/>
    <col min="9246" max="9246" width="12.81640625" hidden="true" customWidth="true" style="1"/>
    <col min="9247" max="9247" width="12.81640625" hidden="true" customWidth="true" style="1"/>
    <col min="9248" max="9248" width="12.81640625" hidden="true" customWidth="true" style="1"/>
    <col min="9249" max="9249" width="12.81640625" hidden="true" customWidth="true" style="1"/>
    <col min="9250" max="9250" width="12.81640625" hidden="true" customWidth="true" style="1"/>
    <col min="9251" max="9251" width="12.81640625" hidden="true" customWidth="true" style="1"/>
    <col min="9252" max="9252" width="12.81640625" hidden="true" customWidth="true" style="1"/>
    <col min="9253" max="9253" width="12.81640625" hidden="true" customWidth="true" style="1"/>
    <col min="9254" max="9254" width="12.81640625" hidden="true" customWidth="true" style="1"/>
    <col min="9255" max="9255" width="12.81640625" hidden="true" customWidth="true" style="1"/>
    <col min="9256" max="9256" width="12.81640625" hidden="true" customWidth="true" style="1"/>
    <col min="9257" max="9257" width="12.81640625" hidden="true" customWidth="true" style="1"/>
    <col min="9258" max="9258" width="12.81640625" hidden="true" customWidth="true" style="1"/>
    <col min="9259" max="9259" width="12.81640625" hidden="true" customWidth="true" style="1"/>
    <col min="9260" max="9260" width="12.81640625" hidden="true" customWidth="true" style="1"/>
    <col min="9261" max="9261" width="12.81640625" hidden="true" customWidth="true" style="1"/>
    <col min="9262" max="9262" width="12.81640625" hidden="true" customWidth="true" style="1"/>
    <col min="9263" max="9263" width="12.81640625" hidden="true" customWidth="true" style="1"/>
    <col min="9264" max="9264" width="12.81640625" hidden="true" customWidth="true" style="1"/>
    <col min="9265" max="9265" width="12.81640625" hidden="true" customWidth="true" style="1"/>
    <col min="9266" max="9266" width="12.81640625" hidden="true" customWidth="true" style="1"/>
    <col min="9267" max="9267" width="12.81640625" hidden="true" customWidth="true" style="1"/>
    <col min="9268" max="9268" width="12.81640625" hidden="true" customWidth="true" style="1"/>
    <col min="9269" max="9269" width="12.81640625" hidden="true" customWidth="true" style="1"/>
    <col min="9270" max="9270" width="12.81640625" hidden="true" customWidth="true" style="1"/>
    <col min="9271" max="9271" width="12.81640625" hidden="true" customWidth="true" style="1"/>
    <col min="9272" max="9272" width="12.81640625" hidden="true" customWidth="true" style="1"/>
    <col min="9273" max="9273" width="12.81640625" hidden="true" customWidth="true" style="1"/>
    <col min="9274" max="9274" width="12.81640625" hidden="true" customWidth="true" style="1"/>
    <col min="9275" max="9275" width="12.81640625" hidden="true" customWidth="true" style="1"/>
    <col min="9276" max="9276" width="12.81640625" hidden="true" customWidth="true" style="1"/>
    <col min="9277" max="9277" width="12.81640625" hidden="true" customWidth="true" style="1"/>
    <col min="9278" max="9278" width="12.81640625" hidden="true" customWidth="true" style="1"/>
    <col min="9279" max="9279" width="12.81640625" hidden="true" customWidth="true" style="1"/>
    <col min="9280" max="9280" width="12.81640625" hidden="true" customWidth="true" style="1"/>
    <col min="9281" max="9281" width="12.81640625" hidden="true" customWidth="true" style="1"/>
    <col min="9282" max="9282" width="12.81640625" hidden="true" customWidth="true" style="1"/>
    <col min="9283" max="9283" width="12.81640625" hidden="true" customWidth="true" style="1"/>
    <col min="9284" max="9284" width="12.81640625" hidden="true" customWidth="true" style="1"/>
    <col min="9285" max="9285" width="12.81640625" hidden="true" customWidth="true" style="1"/>
    <col min="9286" max="9286" width="12.81640625" hidden="true" customWidth="true" style="1"/>
    <col min="9287" max="9287" width="12.81640625" hidden="true" customWidth="true" style="1"/>
    <col min="9288" max="9288" width="12.81640625" hidden="true" customWidth="true" style="1"/>
    <col min="9289" max="9289" width="12.81640625" hidden="true" customWidth="true" style="1"/>
    <col min="9290" max="9290" width="12.81640625" hidden="true" customWidth="true" style="1"/>
    <col min="9291" max="9291" width="12.81640625" hidden="true" customWidth="true" style="1"/>
    <col min="9292" max="9292" width="12.81640625" hidden="true" customWidth="true" style="1"/>
    <col min="9293" max="9293" width="12.81640625" hidden="true" customWidth="true" style="1"/>
    <col min="9294" max="9294" width="12.81640625" hidden="true" customWidth="true" style="1"/>
    <col min="9295" max="9295" width="12.81640625" hidden="true" customWidth="true" style="1"/>
    <col min="9296" max="9296" width="12.81640625" hidden="true" customWidth="true" style="1"/>
    <col min="9297" max="9297" width="12.81640625" hidden="true" customWidth="true" style="1"/>
    <col min="9298" max="9298" width="12.81640625" hidden="true" customWidth="true" style="1"/>
    <col min="9299" max="9299" width="12.81640625" hidden="true" customWidth="true" style="1"/>
    <col min="9300" max="9300" width="12.81640625" hidden="true" customWidth="true" style="1"/>
    <col min="9301" max="9301" width="12.81640625" hidden="true" customWidth="true" style="1"/>
    <col min="9302" max="9302" width="12.81640625" hidden="true" customWidth="true" style="1"/>
    <col min="9303" max="9303" width="12.81640625" hidden="true" customWidth="true" style="1"/>
    <col min="9304" max="9304" width="12.81640625" hidden="true" customWidth="true" style="1"/>
    <col min="9305" max="9305" width="12.81640625" hidden="true" customWidth="true" style="1"/>
    <col min="9306" max="9306" width="12.81640625" hidden="true" customWidth="true" style="1"/>
    <col min="9307" max="9307" width="12.81640625" hidden="true" customWidth="true" style="1"/>
    <col min="9308" max="9308" width="12.81640625" hidden="true" customWidth="true" style="1"/>
    <col min="9309" max="9309" width="12.81640625" hidden="true" customWidth="true" style="1"/>
    <col min="9310" max="9310" width="12.81640625" hidden="true" customWidth="true" style="1"/>
    <col min="9311" max="9311" width="12.81640625" hidden="true" customWidth="true" style="1"/>
    <col min="9312" max="9312" width="12.81640625" hidden="true" customWidth="true" style="1"/>
    <col min="9313" max="9313" width="12.81640625" hidden="true" customWidth="true" style="1"/>
    <col min="9314" max="9314" width="12.81640625" hidden="true" customWidth="true" style="1"/>
    <col min="9315" max="9315" width="12.81640625" hidden="true" customWidth="true" style="1"/>
    <col min="9316" max="9316" width="12.81640625" hidden="true" customWidth="true" style="1"/>
    <col min="9317" max="9317" width="12.81640625" hidden="true" customWidth="true" style="1"/>
    <col min="9318" max="9318" width="12.81640625" hidden="true" customWidth="true" style="1"/>
    <col min="9319" max="9319" width="12.81640625" hidden="true" customWidth="true" style="1"/>
    <col min="9320" max="9320" width="12.81640625" hidden="true" customWidth="true" style="1"/>
    <col min="9321" max="9321" width="12.81640625" hidden="true" customWidth="true" style="1"/>
    <col min="9322" max="9322" width="12.81640625" hidden="true" customWidth="true" style="1"/>
    <col min="9323" max="9323" width="12.81640625" hidden="true" customWidth="true" style="1"/>
    <col min="9324" max="9324" width="12.81640625" hidden="true" customWidth="true" style="1"/>
    <col min="9325" max="9325" width="12.81640625" hidden="true" customWidth="true" style="1"/>
    <col min="9326" max="9326" width="12.81640625" hidden="true" customWidth="true" style="1"/>
    <col min="9327" max="9327" width="12.81640625" hidden="true" customWidth="true" style="1"/>
    <col min="9328" max="9328" width="12.81640625" hidden="true" customWidth="true" style="1"/>
    <col min="9329" max="9329" width="12.81640625" hidden="true" customWidth="true" style="1"/>
    <col min="9330" max="9330" width="12.81640625" hidden="true" customWidth="true" style="1"/>
    <col min="9331" max="9331" width="12.81640625" hidden="true" customWidth="true" style="1"/>
    <col min="9332" max="9332" width="12.81640625" hidden="true" customWidth="true" style="1"/>
    <col min="9333" max="9333" width="12.81640625" hidden="true" customWidth="true" style="1"/>
    <col min="9334" max="9334" width="12.81640625" hidden="true" customWidth="true" style="1"/>
    <col min="9335" max="9335" width="12.81640625" hidden="true" customWidth="true" style="1"/>
    <col min="9336" max="9336" width="12.81640625" hidden="true" customWidth="true" style="1"/>
    <col min="9337" max="9337" width="12.81640625" hidden="true" customWidth="true" style="1"/>
    <col min="9338" max="9338" width="12.81640625" hidden="true" customWidth="true" style="1"/>
    <col min="9339" max="9339" width="12.81640625" hidden="true" customWidth="true" style="1"/>
    <col min="9340" max="9340" width="12.81640625" hidden="true" customWidth="true" style="1"/>
    <col min="9341" max="9341" width="12.81640625" hidden="true" customWidth="true" style="1"/>
    <col min="9342" max="9342" width="12.81640625" hidden="true" customWidth="true" style="1"/>
    <col min="9343" max="9343" width="12.81640625" hidden="true" customWidth="true" style="1"/>
    <col min="9344" max="9344" width="12.81640625" hidden="true" customWidth="true" style="1"/>
    <col min="9345" max="9345" width="12.81640625" hidden="true" customWidth="true" style="1"/>
    <col min="9346" max="9346" width="12.81640625" hidden="true" customWidth="true" style="1"/>
    <col min="9347" max="9347" width="12.81640625" hidden="true" customWidth="true" style="1"/>
    <col min="9348" max="9348" width="12.81640625" hidden="true" customWidth="true" style="1"/>
    <col min="9349" max="9349" width="12.81640625" hidden="true" customWidth="true" style="1"/>
    <col min="9350" max="9350" width="12.81640625" hidden="true" customWidth="true" style="1"/>
    <col min="9351" max="9351" width="12.81640625" hidden="true" customWidth="true" style="1"/>
    <col min="9352" max="9352" width="12.81640625" hidden="true" customWidth="true" style="1"/>
    <col min="9353" max="9353" width="12.81640625" hidden="true" customWidth="true" style="1"/>
    <col min="9354" max="9354" width="12.81640625" hidden="true" customWidth="true" style="1"/>
    <col min="9355" max="9355" width="12.81640625" hidden="true" customWidth="true" style="1"/>
    <col min="9356" max="9356" width="12.81640625" hidden="true" customWidth="true" style="1"/>
    <col min="9357" max="9357" width="12.81640625" hidden="true" customWidth="true" style="1"/>
    <col min="9358" max="9358" width="12.81640625" hidden="true" customWidth="true" style="1"/>
    <col min="9359" max="9359" width="12.81640625" hidden="true" customWidth="true" style="1"/>
    <col min="9360" max="9360" width="12.81640625" hidden="true" customWidth="true" style="1"/>
    <col min="9361" max="9361" width="12.81640625" hidden="true" customWidth="true" style="1"/>
    <col min="9362" max="9362" width="12.81640625" hidden="true" customWidth="true" style="1"/>
    <col min="9363" max="9363" width="12.81640625" hidden="true" customWidth="true" style="1"/>
    <col min="9364" max="9364" width="12.81640625" hidden="true" customWidth="true" style="1"/>
    <col min="9365" max="9365" width="12.81640625" hidden="true" customWidth="true" style="1"/>
    <col min="9366" max="9366" width="12.81640625" hidden="true" customWidth="true" style="1"/>
    <col min="9367" max="9367" width="12.81640625" hidden="true" customWidth="true" style="1"/>
    <col min="9368" max="9368" width="12.81640625" hidden="true" customWidth="true" style="1"/>
    <col min="9369" max="9369" width="12.81640625" hidden="true" customWidth="true" style="1"/>
    <col min="9370" max="9370" width="12.81640625" hidden="true" customWidth="true" style="1"/>
    <col min="9371" max="9371" width="12.81640625" hidden="true" customWidth="true" style="1"/>
    <col min="9372" max="9372" width="12.81640625" hidden="true" customWidth="true" style="1"/>
    <col min="9373" max="9373" width="12.81640625" hidden="true" customWidth="true" style="1"/>
    <col min="9374" max="9374" width="12.81640625" hidden="true" customWidth="true" style="1"/>
    <col min="9375" max="9375" width="12.81640625" hidden="true" customWidth="true" style="1"/>
    <col min="9376" max="9376" width="12.81640625" hidden="true" customWidth="true" style="1"/>
    <col min="9377" max="9377" width="12.81640625" hidden="true" customWidth="true" style="1"/>
    <col min="9378" max="9378" width="12.81640625" hidden="true" customWidth="true" style="1"/>
    <col min="9379" max="9379" width="12.81640625" hidden="true" customWidth="true" style="1"/>
    <col min="9380" max="9380" width="12.81640625" hidden="true" customWidth="true" style="1"/>
    <col min="9381" max="9381" width="12.81640625" hidden="true" customWidth="true" style="1"/>
    <col min="9382" max="9382" width="12.81640625" hidden="true" customWidth="true" style="1"/>
    <col min="9383" max="9383" width="12.81640625" hidden="true" customWidth="true" style="1"/>
    <col min="9384" max="9384" width="12.81640625" hidden="true" customWidth="true" style="1"/>
    <col min="9385" max="9385" width="12.81640625" hidden="true" customWidth="true" style="1"/>
    <col min="9386" max="9386" width="12.81640625" hidden="true" customWidth="true" style="1"/>
    <col min="9387" max="9387" width="12.81640625" hidden="true" customWidth="true" style="1"/>
    <col min="9388" max="9388" width="12.81640625" hidden="true" customWidth="true" style="1"/>
    <col min="9389" max="9389" width="12.81640625" hidden="true" customWidth="true" style="1"/>
    <col min="9390" max="9390" width="12.81640625" hidden="true" customWidth="true" style="1"/>
    <col min="9391" max="9391" width="12.81640625" hidden="true" customWidth="true" style="1"/>
    <col min="9392" max="9392" width="12.81640625" hidden="true" customWidth="true" style="1"/>
    <col min="9393" max="9393" width="12.81640625" hidden="true" customWidth="true" style="1"/>
    <col min="9394" max="9394" width="12.81640625" hidden="true" customWidth="true" style="1"/>
    <col min="9395" max="9395" width="12.81640625" hidden="true" customWidth="true" style="1"/>
    <col min="9396" max="9396" width="12.81640625" hidden="true" customWidth="true" style="1"/>
    <col min="9397" max="9397" width="12.81640625" hidden="true" customWidth="true" style="1"/>
    <col min="9398" max="9398" width="12.81640625" hidden="true" customWidth="true" style="1"/>
    <col min="9399" max="9399" width="12.81640625" hidden="true" customWidth="true" style="1"/>
    <col min="9400" max="9400" width="12.81640625" hidden="true" customWidth="true" style="1"/>
    <col min="9401" max="9401" width="12.81640625" hidden="true" customWidth="true" style="1"/>
    <col min="9402" max="9402" width="12.81640625" hidden="true" customWidth="true" style="1"/>
    <col min="9403" max="9403" width="12.81640625" hidden="true" customWidth="true" style="1"/>
    <col min="9404" max="9404" width="12.81640625" hidden="true" customWidth="true" style="1"/>
    <col min="9405" max="9405" width="12.81640625" hidden="true" customWidth="true" style="1"/>
    <col min="9406" max="9406" width="12.81640625" hidden="true" customWidth="true" style="1"/>
    <col min="9407" max="9407" width="12.81640625" hidden="true" customWidth="true" style="1"/>
    <col min="9408" max="9408" width="12.81640625" hidden="true" customWidth="true" style="1"/>
    <col min="9409" max="9409" width="12.81640625" hidden="true" customWidth="true" style="1"/>
    <col min="9410" max="9410" width="12.81640625" hidden="true" customWidth="true" style="1"/>
    <col min="9411" max="9411" width="12.81640625" hidden="true" customWidth="true" style="1"/>
    <col min="9412" max="9412" width="12.81640625" hidden="true" customWidth="true" style="1"/>
    <col min="9413" max="9413" width="12.81640625" hidden="true" customWidth="true" style="1"/>
    <col min="9414" max="9414" width="12.81640625" hidden="true" customWidth="true" style="1"/>
    <col min="9415" max="9415" width="12.81640625" hidden="true" customWidth="true" style="1"/>
    <col min="9416" max="9416" width="12.81640625" hidden="true" customWidth="true" style="1"/>
    <col min="9417" max="9417" width="12.81640625" hidden="true" customWidth="true" style="1"/>
    <col min="9418" max="9418" width="12.81640625" hidden="true" customWidth="true" style="1"/>
    <col min="9419" max="9419" width="12.81640625" hidden="true" customWidth="true" style="1"/>
    <col min="9420" max="9420" width="12.81640625" hidden="true" customWidth="true" style="1"/>
    <col min="9421" max="9421" width="12.81640625" hidden="true" customWidth="true" style="1"/>
    <col min="9422" max="9422" width="12.81640625" hidden="true" customWidth="true" style="1"/>
    <col min="9423" max="9423" width="12.81640625" hidden="true" customWidth="true" style="1"/>
    <col min="9424" max="9424" width="12.81640625" hidden="true" customWidth="true" style="1"/>
    <col min="9425" max="9425" width="12.81640625" hidden="true" customWidth="true" style="1"/>
    <col min="9426" max="9426" width="12.81640625" hidden="true" customWidth="true" style="1"/>
    <col min="9427" max="9427" width="12.81640625" hidden="true" customWidth="true" style="1"/>
    <col min="9428" max="9428" width="12.81640625" hidden="true" customWidth="true" style="1"/>
    <col min="9429" max="9429" width="12.81640625" hidden="true" customWidth="true" style="1"/>
    <col min="9430" max="9430" width="12.81640625" hidden="true" customWidth="true" style="1"/>
    <col min="9431" max="9431" width="12.81640625" hidden="true" customWidth="true" style="1"/>
    <col min="9432" max="9432" width="12.81640625" hidden="true" customWidth="true" style="1"/>
    <col min="9433" max="9433" width="12.81640625" hidden="true" customWidth="true" style="1"/>
    <col min="9434" max="9434" width="12.81640625" hidden="true" customWidth="true" style="1"/>
    <col min="9435" max="9435" width="12.81640625" hidden="true" customWidth="true" style="1"/>
    <col min="9436" max="9436" width="12.81640625" hidden="true" customWidth="true" style="1"/>
    <col min="9437" max="9437" width="12.81640625" hidden="true" customWidth="true" style="1"/>
    <col min="9438" max="9438" width="12.81640625" hidden="true" customWidth="true" style="1"/>
    <col min="9439" max="9439" width="12.81640625" hidden="true" customWidth="true" style="1"/>
    <col min="9440" max="9440" width="12.81640625" hidden="true" customWidth="true" style="1"/>
    <col min="9441" max="9441" width="12.81640625" hidden="true" customWidth="true" style="1"/>
    <col min="9442" max="9442" width="12.81640625" hidden="true" customWidth="true" style="1"/>
    <col min="9443" max="9443" width="12.81640625" hidden="true" customWidth="true" style="1"/>
    <col min="9444" max="9444" width="12.81640625" hidden="true" customWidth="true" style="1"/>
    <col min="9445" max="9445" width="12.81640625" hidden="true" customWidth="true" style="1"/>
    <col min="9446" max="9446" width="12.81640625" hidden="true" customWidth="true" style="1"/>
    <col min="9447" max="9447" width="12.81640625" hidden="true" customWidth="true" style="1"/>
    <col min="9448" max="9448" width="12.81640625" hidden="true" customWidth="true" style="1"/>
    <col min="9449" max="9449" width="12.81640625" hidden="true" customWidth="true" style="1"/>
    <col min="9450" max="9450" width="12.81640625" hidden="true" customWidth="true" style="1"/>
    <col min="9451" max="9451" width="12.81640625" hidden="true" customWidth="true" style="1"/>
    <col min="9452" max="9452" width="12.81640625" hidden="true" customWidth="true" style="1"/>
    <col min="9453" max="9453" width="12.81640625" hidden="true" customWidth="true" style="1"/>
    <col min="9454" max="9454" width="12.81640625" hidden="true" customWidth="true" style="1"/>
    <col min="9455" max="9455" width="12.81640625" hidden="true" customWidth="true" style="1"/>
    <col min="9456" max="9456" width="12.81640625" hidden="true" customWidth="true" style="1"/>
    <col min="9457" max="9457" width="12.81640625" hidden="true" customWidth="true" style="1"/>
    <col min="9458" max="9458" width="12.81640625" hidden="true" customWidth="true" style="1"/>
    <col min="9459" max="9459" width="12.81640625" hidden="true" customWidth="true" style="1"/>
    <col min="9460" max="9460" width="12.81640625" hidden="true" customWidth="true" style="1"/>
    <col min="9461" max="9461" width="12.81640625" hidden="true" customWidth="true" style="1"/>
    <col min="9462" max="9462" width="12.81640625" hidden="true" customWidth="true" style="1"/>
    <col min="9463" max="9463" width="12.81640625" hidden="true" customWidth="true" style="1"/>
    <col min="9464" max="9464" width="12.81640625" hidden="true" customWidth="true" style="1"/>
    <col min="9465" max="9465" width="12.81640625" hidden="true" customWidth="true" style="1"/>
    <col min="9466" max="9466" width="12.81640625" hidden="true" customWidth="true" style="1"/>
    <col min="9467" max="9467" width="12.81640625" hidden="true" customWidth="true" style="1"/>
    <col min="9468" max="9468" width="12.81640625" hidden="true" customWidth="true" style="1"/>
    <col min="9469" max="9469" width="12.81640625" hidden="true" customWidth="true" style="1"/>
    <col min="9470" max="9470" width="12.81640625" hidden="true" customWidth="true" style="1"/>
    <col min="9471" max="9471" width="12.81640625" hidden="true" customWidth="true" style="1"/>
    <col min="9472" max="9472" width="12.81640625" hidden="true" customWidth="true" style="1"/>
    <col min="9473" max="9473" width="12.81640625" hidden="true" customWidth="true" style="1"/>
    <col min="9474" max="9474" width="12.81640625" hidden="true" customWidth="true" style="1"/>
    <col min="9475" max="9475" width="12.81640625" hidden="true" customWidth="true" style="1"/>
    <col min="9476" max="9476" width="12.81640625" hidden="true" customWidth="true" style="1"/>
    <col min="9477" max="9477" width="12.81640625" hidden="true" customWidth="true" style="1"/>
    <col min="9478" max="9478" width="12.81640625" hidden="true" customWidth="true" style="1"/>
    <col min="9479" max="9479" width="12.81640625" hidden="true" customWidth="true" style="1"/>
    <col min="9480" max="9480" width="12.81640625" hidden="true" customWidth="true" style="1"/>
    <col min="9481" max="9481" width="12.81640625" hidden="true" customWidth="true" style="1"/>
    <col min="9482" max="9482" width="12.81640625" hidden="true" customWidth="true" style="1"/>
    <col min="9483" max="9483" width="12.81640625" hidden="true" customWidth="true" style="1"/>
    <col min="9484" max="9484" width="12.81640625" hidden="true" customWidth="true" style="1"/>
    <col min="9485" max="9485" width="12.81640625" hidden="true" customWidth="true" style="1"/>
    <col min="9486" max="9486" width="12.81640625" hidden="true" customWidth="true" style="1"/>
    <col min="9487" max="9487" width="12.81640625" hidden="true" customWidth="true" style="1"/>
    <col min="9488" max="9488" width="12.81640625" hidden="true" customWidth="true" style="1"/>
    <col min="9489" max="9489" width="12.81640625" hidden="true" customWidth="true" style="1"/>
    <col min="9490" max="9490" width="12.81640625" hidden="true" customWidth="true" style="1"/>
    <col min="9491" max="9491" width="12.81640625" hidden="true" customWidth="true" style="1"/>
    <col min="9492" max="9492" width="12.81640625" hidden="true" customWidth="true" style="1"/>
    <col min="9493" max="9493" width="12.81640625" hidden="true" customWidth="true" style="1"/>
    <col min="9494" max="9494" width="12.81640625" hidden="true" customWidth="true" style="1"/>
    <col min="9495" max="9495" width="12.81640625" hidden="true" customWidth="true" style="1"/>
    <col min="9496" max="9496" width="12.81640625" hidden="true" customWidth="true" style="1"/>
    <col min="9497" max="9497" width="12.81640625" hidden="true" customWidth="true" style="1"/>
    <col min="9498" max="9498" width="12.81640625" hidden="true" customWidth="true" style="1"/>
    <col min="9499" max="9499" width="12.81640625" hidden="true" customWidth="true" style="1"/>
    <col min="9500" max="9500" width="12.81640625" hidden="true" customWidth="true" style="1"/>
    <col min="9501" max="9501" width="12.81640625" hidden="true" customWidth="true" style="1"/>
    <col min="9502" max="9502" width="12.81640625" hidden="true" customWidth="true" style="1"/>
    <col min="9503" max="9503" width="12.81640625" hidden="true" customWidth="true" style="1"/>
    <col min="9504" max="9504" width="12.81640625" hidden="true" customWidth="true" style="1"/>
    <col min="9505" max="9505" width="12.81640625" hidden="true" customWidth="true" style="1"/>
    <col min="9506" max="9506" width="12.81640625" hidden="true" customWidth="true" style="1"/>
    <col min="9507" max="9507" width="12.81640625" hidden="true" customWidth="true" style="1"/>
    <col min="9508" max="9508" width="12.81640625" hidden="true" customWidth="true" style="1"/>
    <col min="9509" max="9509" width="12.81640625" hidden="true" customWidth="true" style="1"/>
    <col min="9510" max="9510" width="12.81640625" hidden="true" customWidth="true" style="1"/>
    <col min="9511" max="9511" width="12.81640625" hidden="true" customWidth="true" style="1"/>
    <col min="9512" max="9512" width="12.81640625" hidden="true" customWidth="true" style="1"/>
    <col min="9513" max="9513" width="12.81640625" hidden="true" customWidth="true" style="1"/>
    <col min="9514" max="9514" width="12.81640625" hidden="true" customWidth="true" style="1"/>
    <col min="9515" max="9515" width="12.81640625" hidden="true" customWidth="true" style="1"/>
    <col min="9516" max="9516" width="12.81640625" hidden="true" customWidth="true" style="1"/>
    <col min="9517" max="9517" width="12.81640625" hidden="true" customWidth="true" style="1"/>
    <col min="9518" max="9518" width="12.81640625" hidden="true" customWidth="true" style="1"/>
    <col min="9519" max="9519" width="12.81640625" hidden="true" customWidth="true" style="1"/>
    <col min="9520" max="9520" width="12.81640625" hidden="true" customWidth="true" style="1"/>
    <col min="9521" max="9521" width="12.81640625" hidden="true" customWidth="true" style="1"/>
    <col min="9522" max="9522" width="12.81640625" hidden="true" customWidth="true" style="1"/>
    <col min="9523" max="9523" width="12.81640625" hidden="true" customWidth="true" style="1"/>
    <col min="9524" max="9524" width="12.81640625" hidden="true" customWidth="true" style="1"/>
    <col min="9525" max="9525" width="12.81640625" hidden="true" customWidth="true" style="1"/>
    <col min="9526" max="9526" width="12.81640625" hidden="true" customWidth="true" style="1"/>
    <col min="9527" max="9527" width="12.81640625" hidden="true" customWidth="true" style="1"/>
    <col min="9528" max="9528" width="12.81640625" hidden="true" customWidth="true" style="1"/>
    <col min="9529" max="9529" width="12.81640625" hidden="true" customWidth="true" style="1"/>
    <col min="9530" max="9530" width="12.81640625" hidden="true" customWidth="true" style="1"/>
    <col min="9531" max="9531" width="12.81640625" hidden="true" customWidth="true" style="1"/>
    <col min="9532" max="9532" width="12.81640625" hidden="true" customWidth="true" style="1"/>
    <col min="9533" max="9533" width="12.81640625" hidden="true" customWidth="true" style="1"/>
    <col min="9534" max="9534" width="12.81640625" hidden="true" customWidth="true" style="1"/>
    <col min="9535" max="9535" width="12.81640625" hidden="true" customWidth="true" style="1"/>
    <col min="9536" max="9536" width="12.81640625" hidden="true" customWidth="true" style="1"/>
    <col min="9537" max="9537" width="12.81640625" hidden="true" customWidth="true" style="1"/>
    <col min="9538" max="9538" width="12.81640625" hidden="true" customWidth="true" style="1"/>
    <col min="9539" max="9539" width="12.81640625" hidden="true" customWidth="true" style="1"/>
    <col min="9540" max="9540" width="12.81640625" hidden="true" customWidth="true" style="1"/>
    <col min="9541" max="9541" width="12.81640625" hidden="true" customWidth="true" style="1"/>
    <col min="9542" max="9542" width="12.81640625" hidden="true" customWidth="true" style="1"/>
    <col min="9543" max="9543" width="12.81640625" hidden="true" customWidth="true" style="1"/>
    <col min="9544" max="9544" width="12.81640625" hidden="true" customWidth="true" style="1"/>
    <col min="9545" max="9545" width="12.81640625" hidden="true" customWidth="true" style="1"/>
    <col min="9546" max="9546" width="12.81640625" hidden="true" customWidth="true" style="1"/>
    <col min="9547" max="9547" width="12.81640625" hidden="true" customWidth="true" style="1"/>
    <col min="9548" max="9548" width="12.81640625" hidden="true" customWidth="true" style="1"/>
    <col min="9549" max="9549" width="12.81640625" hidden="true" customWidth="true" style="1"/>
    <col min="9550" max="9550" width="12.81640625" hidden="true" customWidth="true" style="1"/>
    <col min="9551" max="9551" width="12.81640625" hidden="true" customWidth="true" style="1"/>
    <col min="9552" max="9552" width="12.81640625" hidden="true" customWidth="true" style="1"/>
    <col min="9553" max="9553" width="12.81640625" hidden="true" customWidth="true" style="1"/>
    <col min="9554" max="9554" width="12.81640625" hidden="true" customWidth="true" style="1"/>
    <col min="9555" max="9555" width="12.81640625" hidden="true" customWidth="true" style="1"/>
    <col min="9556" max="9556" width="12.81640625" hidden="true" customWidth="true" style="1"/>
    <col min="9557" max="9557" width="12.81640625" hidden="true" customWidth="true" style="1"/>
    <col min="9558" max="9558" width="12.81640625" hidden="true" customWidth="true" style="1"/>
    <col min="9559" max="9559" width="12.81640625" hidden="true" customWidth="true" style="1"/>
    <col min="9560" max="9560" width="12.81640625" hidden="true" customWidth="true" style="1"/>
    <col min="9561" max="9561" width="12.81640625" hidden="true" customWidth="true" style="1"/>
    <col min="9562" max="9562" width="12.81640625" hidden="true" customWidth="true" style="1"/>
    <col min="9563" max="9563" width="12.81640625" hidden="true" customWidth="true" style="1"/>
    <col min="9564" max="9564" width="12.81640625" hidden="true" customWidth="true" style="1"/>
    <col min="9565" max="9565" width="12.81640625" hidden="true" customWidth="true" style="1"/>
    <col min="9566" max="9566" width="12.81640625" hidden="true" customWidth="true" style="1"/>
    <col min="9567" max="9567" width="12.81640625" hidden="true" customWidth="true" style="1"/>
    <col min="9568" max="9568" width="12.81640625" hidden="true" customWidth="true" style="1"/>
    <col min="9569" max="9569" width="12.81640625" hidden="true" customWidth="true" style="1"/>
    <col min="9570" max="9570" width="12.81640625" hidden="true" customWidth="true" style="1"/>
    <col min="9571" max="9571" width="12.81640625" hidden="true" customWidth="true" style="1"/>
    <col min="9572" max="9572" width="12.81640625" hidden="true" customWidth="true" style="1"/>
    <col min="9573" max="9573" width="12.81640625" hidden="true" customWidth="true" style="1"/>
    <col min="9574" max="9574" width="12.81640625" hidden="true" customWidth="true" style="1"/>
    <col min="9575" max="9575" width="12.81640625" hidden="true" customWidth="true" style="1"/>
    <col min="9576" max="9576" width="12.81640625" hidden="true" customWidth="true" style="1"/>
    <col min="9577" max="9577" width="12.81640625" hidden="true" customWidth="true" style="1"/>
    <col min="9578" max="9578" width="12.81640625" hidden="true" customWidth="true" style="1"/>
    <col min="9579" max="9579" width="12.81640625" hidden="true" customWidth="true" style="1"/>
    <col min="9580" max="9580" width="12.81640625" hidden="true" customWidth="true" style="1"/>
    <col min="9581" max="9581" width="12.81640625" hidden="true" customWidth="true" style="1"/>
    <col min="9582" max="9582" width="12.81640625" hidden="true" customWidth="true" style="1"/>
    <col min="9583" max="9583" width="12.81640625" hidden="true" customWidth="true" style="1"/>
    <col min="9584" max="9584" width="12.81640625" hidden="true" customWidth="true" style="1"/>
    <col min="9585" max="9585" width="12.81640625" hidden="true" customWidth="true" style="1"/>
    <col min="9586" max="9586" width="12.81640625" hidden="true" customWidth="true" style="1"/>
    <col min="9587" max="9587" width="12.81640625" hidden="true" customWidth="true" style="1"/>
    <col min="9588" max="9588" width="12.81640625" hidden="true" customWidth="true" style="1"/>
    <col min="9589" max="9589" width="12.81640625" hidden="true" customWidth="true" style="1"/>
    <col min="9590" max="9590" width="12.81640625" hidden="true" customWidth="true" style="1"/>
    <col min="9591" max="9591" width="12.81640625" hidden="true" customWidth="true" style="1"/>
    <col min="9592" max="9592" width="12.81640625" hidden="true" customWidth="true" style="1"/>
    <col min="9593" max="9593" width="12.81640625" hidden="true" customWidth="true" style="1"/>
    <col min="9594" max="9594" width="12.81640625" hidden="true" customWidth="true" style="1"/>
    <col min="9595" max="9595" width="12.81640625" hidden="true" customWidth="true" style="1"/>
    <col min="9596" max="9596" width="12.81640625" hidden="true" customWidth="true" style="1"/>
    <col min="9597" max="9597" width="12.81640625" hidden="true" customWidth="true" style="1"/>
    <col min="9598" max="9598" width="12.81640625" hidden="true" customWidth="true" style="1"/>
    <col min="9599" max="9599" width="12.81640625" hidden="true" customWidth="true" style="1"/>
    <col min="9600" max="9600" width="12.81640625" hidden="true" customWidth="true" style="1"/>
    <col min="9601" max="9601" width="12.81640625" hidden="true" customWidth="true" style="1"/>
    <col min="9602" max="9602" width="12.81640625" hidden="true" customWidth="true" style="1"/>
    <col min="9603" max="9603" width="12.81640625" hidden="true" customWidth="true" style="1"/>
    <col min="9604" max="9604" width="12.81640625" hidden="true" customWidth="true" style="1"/>
    <col min="9605" max="9605" width="12.81640625" hidden="true" customWidth="true" style="1"/>
    <col min="9606" max="9606" width="12.81640625" hidden="true" customWidth="true" style="1"/>
    <col min="9607" max="9607" width="12.81640625" hidden="true" customWidth="true" style="1"/>
    <col min="9608" max="9608" width="12.81640625" hidden="true" customWidth="true" style="1"/>
    <col min="9609" max="9609" width="12.81640625" hidden="true" customWidth="true" style="1"/>
    <col min="9610" max="9610" width="12.81640625" hidden="true" customWidth="true" style="1"/>
    <col min="9611" max="9611" width="12.81640625" hidden="true" customWidth="true" style="1"/>
    <col min="9612" max="9612" width="12.81640625" hidden="true" customWidth="true" style="1"/>
    <col min="9613" max="9613" width="12.81640625" hidden="true" customWidth="true" style="1"/>
    <col min="9614" max="9614" width="12.81640625" hidden="true" customWidth="true" style="1"/>
    <col min="9615" max="9615" width="12.81640625" hidden="true" customWidth="true" style="1"/>
    <col min="9616" max="9616" width="12.81640625" hidden="true" customWidth="true" style="1"/>
    <col min="9617" max="9617" width="12.81640625" hidden="true" customWidth="true" style="1"/>
    <col min="9618" max="9618" width="12.81640625" hidden="true" customWidth="true" style="1"/>
    <col min="9619" max="9619" width="12.81640625" hidden="true" customWidth="true" style="1"/>
    <col min="9620" max="9620" width="12.81640625" hidden="true" customWidth="true" style="1"/>
    <col min="9621" max="9621" width="12.81640625" hidden="true" customWidth="true" style="1"/>
    <col min="9622" max="9622" width="12.81640625" hidden="true" customWidth="true" style="1"/>
    <col min="9623" max="9623" width="12.81640625" hidden="true" customWidth="true" style="1"/>
    <col min="9624" max="9624" width="12.81640625" hidden="true" customWidth="true" style="1"/>
    <col min="9625" max="9625" width="12.81640625" hidden="true" customWidth="true" style="1"/>
    <col min="9626" max="9626" width="12.81640625" hidden="true" customWidth="true" style="1"/>
    <col min="9627" max="9627" width="12.81640625" hidden="true" customWidth="true" style="1"/>
    <col min="9628" max="9628" width="12.81640625" hidden="true" customWidth="true" style="1"/>
    <col min="9629" max="9629" width="12.81640625" hidden="true" customWidth="true" style="1"/>
    <col min="9630" max="9630" width="12.81640625" hidden="true" customWidth="true" style="1"/>
    <col min="9631" max="9631" width="12.81640625" hidden="true" customWidth="true" style="1"/>
    <col min="9632" max="9632" width="12.81640625" hidden="true" customWidth="true" style="1"/>
    <col min="9633" max="9633" width="12.81640625" hidden="true" customWidth="true" style="1"/>
    <col min="9634" max="9634" width="12.81640625" hidden="true" customWidth="true" style="1"/>
    <col min="9635" max="9635" width="12.81640625" hidden="true" customWidth="true" style="1"/>
    <col min="9636" max="9636" width="12.81640625" hidden="true" customWidth="true" style="1"/>
    <col min="9637" max="9637" width="12.81640625" hidden="true" customWidth="true" style="1"/>
    <col min="9638" max="9638" width="12.81640625" hidden="true" customWidth="true" style="1"/>
    <col min="9639" max="9639" width="12.81640625" hidden="true" customWidth="true" style="1"/>
    <col min="9640" max="9640" width="12.81640625" hidden="true" customWidth="true" style="1"/>
    <col min="9641" max="9641" width="12.81640625" hidden="true" customWidth="true" style="1"/>
    <col min="9642" max="9642" width="12.81640625" hidden="true" customWidth="true" style="1"/>
    <col min="9643" max="9643" width="12.81640625" hidden="true" customWidth="true" style="1"/>
    <col min="9644" max="9644" width="12.81640625" hidden="true" customWidth="true" style="1"/>
    <col min="9645" max="9645" width="12.81640625" hidden="true" customWidth="true" style="1"/>
    <col min="9646" max="9646" width="12.81640625" hidden="true" customWidth="true" style="1"/>
    <col min="9647" max="9647" width="12.81640625" hidden="true" customWidth="true" style="1"/>
    <col min="9648" max="9648" width="12.81640625" hidden="true" customWidth="true" style="1"/>
    <col min="9649" max="9649" width="12.81640625" hidden="true" customWidth="true" style="1"/>
    <col min="9650" max="9650" width="12.81640625" hidden="true" customWidth="true" style="1"/>
    <col min="9651" max="9651" width="12.81640625" hidden="true" customWidth="true" style="1"/>
    <col min="9652" max="9652" width="12.81640625" hidden="true" customWidth="true" style="1"/>
    <col min="9653" max="9653" width="12.81640625" hidden="true" customWidth="true" style="1"/>
    <col min="9654" max="9654" width="12.81640625" hidden="true" customWidth="true" style="1"/>
    <col min="9655" max="9655" width="12.81640625" hidden="true" customWidth="true" style="1"/>
    <col min="9656" max="9656" width="12.81640625" hidden="true" customWidth="true" style="1"/>
    <col min="9657" max="9657" width="12.81640625" hidden="true" customWidth="true" style="1"/>
    <col min="9658" max="9658" width="12.81640625" hidden="true" customWidth="true" style="1"/>
    <col min="9659" max="9659" width="12.81640625" hidden="true" customWidth="true" style="1"/>
    <col min="9660" max="9660" width="12.81640625" hidden="true" customWidth="true" style="1"/>
    <col min="9661" max="9661" width="12.81640625" hidden="true" customWidth="true" style="1"/>
    <col min="9662" max="9662" width="12.81640625" hidden="true" customWidth="true" style="1"/>
    <col min="9663" max="9663" width="12.81640625" hidden="true" customWidth="true" style="1"/>
    <col min="9664" max="9664" width="12.81640625" hidden="true" customWidth="true" style="1"/>
    <col min="9665" max="9665" width="12.81640625" hidden="true" customWidth="true" style="1"/>
    <col min="9666" max="9666" width="12.81640625" hidden="true" customWidth="true" style="1"/>
    <col min="9667" max="9667" width="12.81640625" hidden="true" customWidth="true" style="1"/>
    <col min="9668" max="9668" width="12.81640625" hidden="true" customWidth="true" style="1"/>
    <col min="9669" max="9669" width="12.81640625" hidden="true" customWidth="true" style="1"/>
    <col min="9670" max="9670" width="12.81640625" hidden="true" customWidth="true" style="1"/>
    <col min="9671" max="9671" width="12.81640625" hidden="true" customWidth="true" style="1"/>
    <col min="9672" max="9672" width="12.81640625" hidden="true" customWidth="true" style="1"/>
    <col min="9673" max="9673" width="12.81640625" hidden="true" customWidth="true" style="1"/>
    <col min="9674" max="9674" width="12.81640625" hidden="true" customWidth="true" style="1"/>
    <col min="9675" max="9675" width="12.81640625" hidden="true" customWidth="true" style="1"/>
    <col min="9676" max="9676" width="12.81640625" hidden="true" customWidth="true" style="1"/>
    <col min="9677" max="9677" width="12.81640625" hidden="true" customWidth="true" style="1"/>
    <col min="9678" max="9678" width="12.81640625" hidden="true" customWidth="true" style="1"/>
    <col min="9679" max="9679" width="12.81640625" hidden="true" customWidth="true" style="1"/>
    <col min="9680" max="9680" width="12.81640625" hidden="true" customWidth="true" style="1"/>
    <col min="9681" max="9681" width="12.81640625" hidden="true" customWidth="true" style="1"/>
    <col min="9682" max="9682" width="12.81640625" hidden="true" customWidth="true" style="1"/>
    <col min="9683" max="9683" width="12.81640625" hidden="true" customWidth="true" style="1"/>
    <col min="9684" max="9684" width="12.81640625" hidden="true" customWidth="true" style="1"/>
    <col min="9685" max="9685" width="12.81640625" hidden="true" customWidth="true" style="1"/>
    <col min="9686" max="9686" width="12.81640625" hidden="true" customWidth="true" style="1"/>
    <col min="9687" max="9687" width="12.81640625" hidden="true" customWidth="true" style="1"/>
    <col min="9688" max="9688" width="12.81640625" hidden="true" customWidth="true" style="1"/>
    <col min="9689" max="9689" width="12.81640625" hidden="true" customWidth="true" style="1"/>
    <col min="9690" max="9690" width="12.81640625" hidden="true" customWidth="true" style="1"/>
    <col min="9691" max="9691" width="12.81640625" hidden="true" customWidth="true" style="1"/>
    <col min="9692" max="9692" width="12.81640625" hidden="true" customWidth="true" style="1"/>
    <col min="9693" max="9693" width="12.81640625" hidden="true" customWidth="true" style="1"/>
    <col min="9694" max="9694" width="12.81640625" hidden="true" customWidth="true" style="1"/>
    <col min="9695" max="9695" width="12.81640625" hidden="true" customWidth="true" style="1"/>
    <col min="9696" max="9696" width="12.81640625" hidden="true" customWidth="true" style="1"/>
    <col min="9697" max="9697" width="12.81640625" hidden="true" customWidth="true" style="1"/>
    <col min="9698" max="9698" width="12.81640625" hidden="true" customWidth="true" style="1"/>
    <col min="9699" max="9699" width="12.81640625" hidden="true" customWidth="true" style="1"/>
    <col min="9700" max="9700" width="12.81640625" hidden="true" customWidth="true" style="1"/>
    <col min="9701" max="9701" width="12.81640625" hidden="true" customWidth="true" style="1"/>
    <col min="9702" max="9702" width="12.81640625" hidden="true" customWidth="true" style="1"/>
    <col min="9703" max="9703" width="12.81640625" hidden="true" customWidth="true" style="1"/>
    <col min="9704" max="9704" width="12.81640625" hidden="true" customWidth="true" style="1"/>
    <col min="9705" max="9705" width="12.81640625" hidden="true" customWidth="true" style="1"/>
    <col min="9706" max="9706" width="12.81640625" hidden="true" customWidth="true" style="1"/>
    <col min="9707" max="9707" width="12.81640625" hidden="true" customWidth="true" style="1"/>
    <col min="9708" max="9708" width="12.81640625" hidden="true" customWidth="true" style="1"/>
    <col min="9709" max="9709" width="12.81640625" hidden="true" customWidth="true" style="1"/>
    <col min="9710" max="9710" width="12.81640625" hidden="true" customWidth="true" style="1"/>
    <col min="9711" max="9711" width="12.81640625" hidden="true" customWidth="true" style="1"/>
    <col min="9712" max="9712" width="12.81640625" hidden="true" customWidth="true" style="1"/>
    <col min="9713" max="9713" width="12.81640625" hidden="true" customWidth="true" style="1"/>
    <col min="9714" max="9714" width="12.81640625" hidden="true" customWidth="true" style="1"/>
    <col min="9715" max="9715" width="12.81640625" hidden="true" customWidth="true" style="1"/>
    <col min="9716" max="9716" width="12.81640625" hidden="true" customWidth="true" style="1"/>
    <col min="9717" max="9717" width="12.81640625" hidden="true" customWidth="true" style="1"/>
    <col min="9718" max="9718" width="12.81640625" hidden="true" customWidth="true" style="1"/>
    <col min="9719" max="9719" width="12.81640625" hidden="true" customWidth="true" style="1"/>
    <col min="9720" max="9720" width="12.81640625" hidden="true" customWidth="true" style="1"/>
    <col min="9721" max="9721" width="12.81640625" hidden="true" customWidth="true" style="1"/>
    <col min="9722" max="9722" width="12.81640625" hidden="true" customWidth="true" style="1"/>
    <col min="9723" max="9723" width="12.81640625" hidden="true" customWidth="true" style="1"/>
    <col min="9724" max="9724" width="12.81640625" hidden="true" customWidth="true" style="1"/>
    <col min="9725" max="9725" width="12.81640625" hidden="true" customWidth="true" style="1"/>
    <col min="9726" max="9726" width="12.81640625" hidden="true" customWidth="true" style="1"/>
    <col min="9727" max="9727" width="12.81640625" hidden="true" customWidth="true" style="1"/>
    <col min="9728" max="9728" width="12.81640625" hidden="true" customWidth="true" style="1"/>
    <col min="9729" max="9729" width="12.81640625" hidden="true" customWidth="true" style="1"/>
    <col min="9730" max="9730" width="12.81640625" hidden="true" customWidth="true" style="1"/>
    <col min="9731" max="9731" width="12.81640625" hidden="true" customWidth="true" style="1"/>
    <col min="9732" max="9732" width="12.81640625" hidden="true" customWidth="true" style="1"/>
    <col min="9733" max="9733" width="12.81640625" hidden="true" customWidth="true" style="1"/>
    <col min="9734" max="9734" width="12.81640625" hidden="true" customWidth="true" style="1"/>
    <col min="9735" max="9735" width="12.81640625" hidden="true" customWidth="true" style="1"/>
    <col min="9736" max="9736" width="12.81640625" hidden="true" customWidth="true" style="1"/>
    <col min="9737" max="9737" width="12.81640625" hidden="true" customWidth="true" style="1"/>
    <col min="9738" max="9738" width="12.81640625" hidden="true" customWidth="true" style="1"/>
    <col min="9739" max="9739" width="12.81640625" hidden="true" customWidth="true" style="1"/>
    <col min="9740" max="9740" width="12.81640625" hidden="true" customWidth="true" style="1"/>
    <col min="9741" max="9741" width="12.81640625" hidden="true" customWidth="true" style="1"/>
    <col min="9742" max="9742" width="12.81640625" hidden="true" customWidth="true" style="1"/>
    <col min="9743" max="9743" width="12.81640625" hidden="true" customWidth="true" style="1"/>
    <col min="9744" max="9744" width="12.81640625" hidden="true" customWidth="true" style="1"/>
    <col min="9745" max="9745" width="12.81640625" hidden="true" customWidth="true" style="1"/>
    <col min="9746" max="9746" width="12.81640625" hidden="true" customWidth="true" style="1"/>
    <col min="9747" max="9747" width="12.81640625" hidden="true" customWidth="true" style="1"/>
    <col min="9748" max="9748" width="12.81640625" hidden="true" customWidth="true" style="1"/>
    <col min="9749" max="9749" width="12.81640625" hidden="true" customWidth="true" style="1"/>
    <col min="9750" max="9750" width="12.81640625" hidden="true" customWidth="true" style="1"/>
    <col min="9751" max="9751" width="12.81640625" hidden="true" customWidth="true" style="1"/>
    <col min="9752" max="9752" width="12.81640625" hidden="true" customWidth="true" style="1"/>
    <col min="9753" max="9753" width="12.81640625" hidden="true" customWidth="true" style="1"/>
    <col min="9754" max="9754" width="12.81640625" hidden="true" customWidth="true" style="1"/>
    <col min="9755" max="9755" width="12.81640625" hidden="true" customWidth="true" style="1"/>
    <col min="9756" max="9756" width="12.81640625" hidden="true" customWidth="true" style="1"/>
    <col min="9757" max="9757" width="12.81640625" hidden="true" customWidth="true" style="1"/>
    <col min="9758" max="9758" width="12.81640625" hidden="true" customWidth="true" style="1"/>
    <col min="9759" max="9759" width="12.81640625" hidden="true" customWidth="true" style="1"/>
    <col min="9760" max="9760" width="12.81640625" hidden="true" customWidth="true" style="1"/>
    <col min="9761" max="9761" width="12.81640625" hidden="true" customWidth="true" style="1"/>
    <col min="9762" max="9762" width="12.81640625" hidden="true" customWidth="true" style="1"/>
    <col min="9763" max="9763" width="12.81640625" hidden="true" customWidth="true" style="1"/>
    <col min="9764" max="9764" width="12.81640625" hidden="true" customWidth="true" style="1"/>
    <col min="9765" max="9765" width="12.81640625" hidden="true" customWidth="true" style="1"/>
    <col min="9766" max="9766" width="12.81640625" hidden="true" customWidth="true" style="1"/>
    <col min="9767" max="9767" width="12.81640625" hidden="true" customWidth="true" style="1"/>
    <col min="9768" max="9768" width="12.81640625" hidden="true" customWidth="true" style="1"/>
    <col min="9769" max="9769" width="12.81640625" hidden="true" customWidth="true" style="1"/>
    <col min="9770" max="9770" width="12.81640625" hidden="true" customWidth="true" style="1"/>
    <col min="9771" max="9771" width="12.81640625" hidden="true" customWidth="true" style="1"/>
    <col min="9772" max="9772" width="12.81640625" hidden="true" customWidth="true" style="1"/>
    <col min="9773" max="9773" width="12.81640625" hidden="true" customWidth="true" style="1"/>
    <col min="9774" max="9774" width="12.81640625" hidden="true" customWidth="true" style="1"/>
    <col min="9775" max="9775" width="12.81640625" hidden="true" customWidth="true" style="1"/>
    <col min="9776" max="9776" width="12.81640625" hidden="true" customWidth="true" style="1"/>
    <col min="9777" max="9777" width="12.81640625" hidden="true" customWidth="true" style="1"/>
    <col min="9778" max="9778" width="12.81640625" hidden="true" customWidth="true" style="1"/>
    <col min="9779" max="9779" width="12.81640625" hidden="true" customWidth="true" style="1"/>
    <col min="9780" max="9780" width="12.81640625" hidden="true" customWidth="true" style="1"/>
    <col min="9781" max="9781" width="12.81640625" hidden="true" customWidth="true" style="1"/>
    <col min="9782" max="9782" width="12.81640625" hidden="true" customWidth="true" style="1"/>
    <col min="9783" max="9783" width="12.81640625" hidden="true" customWidth="true" style="1"/>
    <col min="9784" max="9784" width="12.81640625" hidden="true" customWidth="true" style="1"/>
    <col min="9785" max="9785" width="12.81640625" hidden="true" customWidth="true" style="1"/>
    <col min="9786" max="9786" width="12.81640625" hidden="true" customWidth="true" style="1"/>
    <col min="9787" max="9787" width="12.81640625" hidden="true" customWidth="true" style="1"/>
    <col min="9788" max="9788" width="12.81640625" hidden="true" customWidth="true" style="1"/>
    <col min="9789" max="9789" width="12.81640625" hidden="true" customWidth="true" style="1"/>
    <col min="9790" max="9790" width="12.81640625" hidden="true" customWidth="true" style="1"/>
    <col min="9791" max="9791" width="12.81640625" hidden="true" customWidth="true" style="1"/>
    <col min="9792" max="9792" width="12.81640625" hidden="true" customWidth="true" style="1"/>
    <col min="9793" max="9793" width="12.81640625" hidden="true" customWidth="true" style="1"/>
    <col min="9794" max="9794" width="12.81640625" hidden="true" customWidth="true" style="1"/>
    <col min="9795" max="9795" width="12.81640625" hidden="true" customWidth="true" style="1"/>
    <col min="9796" max="9796" width="12.81640625" hidden="true" customWidth="true" style="1"/>
    <col min="9797" max="9797" width="12.81640625" hidden="true" customWidth="true" style="1"/>
    <col min="9798" max="9798" width="12.81640625" hidden="true" customWidth="true" style="1"/>
    <col min="9799" max="9799" width="12.81640625" hidden="true" customWidth="true" style="1"/>
    <col min="9800" max="9800" width="12.81640625" hidden="true" customWidth="true" style="1"/>
    <col min="9801" max="9801" width="12.81640625" hidden="true" customWidth="true" style="1"/>
    <col min="9802" max="9802" width="12.81640625" hidden="true" customWidth="true" style="1"/>
    <col min="9803" max="9803" width="12.81640625" hidden="true" customWidth="true" style="1"/>
    <col min="9804" max="9804" width="12.81640625" hidden="true" customWidth="true" style="1"/>
    <col min="9805" max="9805" width="12.81640625" hidden="true" customWidth="true" style="1"/>
    <col min="9806" max="9806" width="12.81640625" hidden="true" customWidth="true" style="1"/>
    <col min="9807" max="9807" width="12.81640625" hidden="true" customWidth="true" style="1"/>
    <col min="9808" max="9808" width="12.81640625" hidden="true" customWidth="true" style="1"/>
    <col min="9809" max="9809" width="12.81640625" hidden="true" customWidth="true" style="1"/>
    <col min="9810" max="9810" width="12.81640625" hidden="true" customWidth="true" style="1"/>
    <col min="9811" max="9811" width="12.81640625" hidden="true" customWidth="true" style="1"/>
    <col min="9812" max="9812" width="12.81640625" hidden="true" customWidth="true" style="1"/>
    <col min="9813" max="9813" width="12.81640625" hidden="true" customWidth="true" style="1"/>
    <col min="9814" max="9814" width="12.81640625" hidden="true" customWidth="true" style="1"/>
    <col min="9815" max="9815" width="12.81640625" hidden="true" customWidth="true" style="1"/>
    <col min="9816" max="9816" width="12.81640625" hidden="true" customWidth="true" style="1"/>
    <col min="9817" max="9817" width="12.81640625" hidden="true" customWidth="true" style="1"/>
    <col min="9818" max="9818" width="12.81640625" hidden="true" customWidth="true" style="1"/>
    <col min="9819" max="9819" width="12.81640625" hidden="true" customWidth="true" style="1"/>
    <col min="9820" max="9820" width="12.81640625" hidden="true" customWidth="true" style="1"/>
    <col min="9821" max="9821" width="12.81640625" hidden="true" customWidth="true" style="1"/>
    <col min="9822" max="9822" width="12.81640625" hidden="true" customWidth="true" style="1"/>
    <col min="9823" max="9823" width="12.81640625" hidden="true" customWidth="true" style="1"/>
    <col min="9824" max="9824" width="12.81640625" hidden="true" customWidth="true" style="1"/>
    <col min="9825" max="9825" width="12.81640625" hidden="true" customWidth="true" style="1"/>
    <col min="9826" max="9826" width="12.81640625" hidden="true" customWidth="true" style="1"/>
    <col min="9827" max="9827" width="12.81640625" hidden="true" customWidth="true" style="1"/>
    <col min="9828" max="9828" width="12.81640625" hidden="true" customWidth="true" style="1"/>
    <col min="9829" max="9829" width="12.81640625" hidden="true" customWidth="true" style="1"/>
    <col min="9830" max="9830" width="12.81640625" hidden="true" customWidth="true" style="1"/>
    <col min="9831" max="9831" width="12.81640625" hidden="true" customWidth="true" style="1"/>
    <col min="9832" max="9832" width="12.81640625" hidden="true" customWidth="true" style="1"/>
    <col min="9833" max="9833" width="12.81640625" hidden="true" customWidth="true" style="1"/>
    <col min="9834" max="9834" width="12.81640625" hidden="true" customWidth="true" style="1"/>
    <col min="9835" max="9835" width="12.81640625" hidden="true" customWidth="true" style="1"/>
    <col min="9836" max="9836" width="12.81640625" hidden="true" customWidth="true" style="1"/>
    <col min="9837" max="9837" width="12.81640625" hidden="true" customWidth="true" style="1"/>
    <col min="9838" max="9838" width="12.81640625" hidden="true" customWidth="true" style="1"/>
    <col min="9839" max="9839" width="12.81640625" hidden="true" customWidth="true" style="1"/>
    <col min="9840" max="9840" width="12.81640625" hidden="true" customWidth="true" style="1"/>
    <col min="9841" max="9841" width="12.81640625" hidden="true" customWidth="true" style="1"/>
    <col min="9842" max="9842" width="12.81640625" hidden="true" customWidth="true" style="1"/>
    <col min="9843" max="9843" width="12.81640625" hidden="true" customWidth="true" style="1"/>
    <col min="9844" max="9844" width="12.81640625" hidden="true" customWidth="true" style="1"/>
    <col min="9845" max="9845" width="12.81640625" hidden="true" customWidth="true" style="1"/>
    <col min="9846" max="9846" width="12.81640625" hidden="true" customWidth="true" style="1"/>
    <col min="9847" max="9847" width="12.81640625" hidden="true" customWidth="true" style="1"/>
    <col min="9848" max="9848" width="12.81640625" hidden="true" customWidth="true" style="1"/>
    <col min="9849" max="9849" width="12.81640625" hidden="true" customWidth="true" style="1"/>
    <col min="9850" max="9850" width="12.81640625" hidden="true" customWidth="true" style="1"/>
    <col min="9851" max="9851" width="12.81640625" hidden="true" customWidth="true" style="1"/>
    <col min="9852" max="9852" width="12.81640625" hidden="true" customWidth="true" style="1"/>
    <col min="9853" max="9853" width="12.81640625" hidden="true" customWidth="true" style="1"/>
    <col min="9854" max="9854" width="12.81640625" hidden="true" customWidth="true" style="1"/>
    <col min="9855" max="9855" width="12.81640625" hidden="true" customWidth="true" style="1"/>
    <col min="9856" max="9856" width="12.81640625" hidden="true" customWidth="true" style="1"/>
    <col min="9857" max="9857" width="12.81640625" hidden="true" customWidth="true" style="1"/>
    <col min="9858" max="9858" width="12.81640625" hidden="true" customWidth="true" style="1"/>
    <col min="9859" max="9859" width="12.81640625" hidden="true" customWidth="true" style="1"/>
    <col min="9860" max="9860" width="12.81640625" hidden="true" customWidth="true" style="1"/>
    <col min="9861" max="9861" width="12.81640625" hidden="true" customWidth="true" style="1"/>
    <col min="9862" max="9862" width="12.81640625" hidden="true" customWidth="true" style="1"/>
    <col min="9863" max="9863" width="12.81640625" hidden="true" customWidth="true" style="1"/>
    <col min="9864" max="9864" width="12.81640625" hidden="true" customWidth="true" style="1"/>
    <col min="9865" max="9865" width="12.81640625" hidden="true" customWidth="true" style="1"/>
    <col min="9866" max="9866" width="12.81640625" hidden="true" customWidth="true" style="1"/>
    <col min="9867" max="9867" width="12.81640625" hidden="true" customWidth="true" style="1"/>
    <col min="9868" max="9868" width="12.81640625" hidden="true" customWidth="true" style="1"/>
    <col min="9869" max="9869" width="12.81640625" hidden="true" customWidth="true" style="1"/>
    <col min="9870" max="9870" width="12.81640625" hidden="true" customWidth="true" style="1"/>
    <col min="9871" max="9871" width="12.81640625" hidden="true" customWidth="true" style="1"/>
    <col min="9872" max="9872" width="12.81640625" hidden="true" customWidth="true" style="1"/>
    <col min="9873" max="9873" width="12.81640625" hidden="true" customWidth="true" style="1"/>
    <col min="9874" max="9874" width="12.81640625" hidden="true" customWidth="true" style="1"/>
    <col min="9875" max="9875" width="12.81640625" hidden="true" customWidth="true" style="1"/>
    <col min="9876" max="9876" width="12.81640625" hidden="true" customWidth="true" style="1"/>
    <col min="9877" max="9877" width="12.81640625" hidden="true" customWidth="true" style="1"/>
    <col min="9878" max="9878" width="12.81640625" hidden="true" customWidth="true" style="1"/>
    <col min="9879" max="9879" width="12.81640625" hidden="true" customWidth="true" style="1"/>
    <col min="9880" max="9880" width="12.81640625" hidden="true" customWidth="true" style="1"/>
    <col min="9881" max="9881" width="12.81640625" hidden="true" customWidth="true" style="1"/>
    <col min="9882" max="9882" width="12.81640625" hidden="true" customWidth="true" style="1"/>
    <col min="9883" max="9883" width="12.81640625" hidden="true" customWidth="true" style="1"/>
    <col min="9884" max="9884" width="12.81640625" hidden="true" customWidth="true" style="1"/>
    <col min="9885" max="9885" width="12.81640625" hidden="true" customWidth="true" style="1"/>
    <col min="9886" max="9886" width="12.81640625" hidden="true" customWidth="true" style="1"/>
    <col min="9887" max="9887" width="12.81640625" hidden="true" customWidth="true" style="1"/>
    <col min="9888" max="9888" width="12.81640625" hidden="true" customWidth="true" style="1"/>
    <col min="9889" max="9889" width="12.81640625" hidden="true" customWidth="true" style="1"/>
    <col min="9890" max="9890" width="12.81640625" hidden="true" customWidth="true" style="1"/>
    <col min="9891" max="9891" width="12.81640625" hidden="true" customWidth="true" style="1"/>
    <col min="9892" max="9892" width="12.81640625" hidden="true" customWidth="true" style="1"/>
    <col min="9893" max="9893" width="12.81640625" hidden="true" customWidth="true" style="1"/>
    <col min="9894" max="9894" width="12.81640625" hidden="true" customWidth="true" style="1"/>
    <col min="9895" max="9895" width="12.81640625" hidden="true" customWidth="true" style="1"/>
    <col min="9896" max="9896" width="12.81640625" hidden="true" customWidth="true" style="1"/>
    <col min="9897" max="9897" width="12.81640625" hidden="true" customWidth="true" style="1"/>
    <col min="9898" max="9898" width="12.81640625" hidden="true" customWidth="true" style="1"/>
    <col min="9899" max="9899" width="12.81640625" hidden="true" customWidth="true" style="1"/>
    <col min="9900" max="9900" width="12.81640625" hidden="true" customWidth="true" style="1"/>
    <col min="9901" max="9901" width="12.81640625" hidden="true" customWidth="true" style="1"/>
    <col min="9902" max="9902" width="12.81640625" hidden="true" customWidth="true" style="1"/>
    <col min="9903" max="9903" width="12.81640625" hidden="true" customWidth="true" style="1"/>
    <col min="9904" max="9904" width="12.81640625" hidden="true" customWidth="true" style="1"/>
    <col min="9905" max="9905" width="12.81640625" hidden="true" customWidth="true" style="1"/>
    <col min="9906" max="9906" width="12.81640625" hidden="true" customWidth="true" style="1"/>
    <col min="9907" max="9907" width="12.81640625" hidden="true" customWidth="true" style="1"/>
    <col min="9908" max="9908" width="12.81640625" hidden="true" customWidth="true" style="1"/>
    <col min="9909" max="9909" width="12.81640625" hidden="true" customWidth="true" style="1"/>
    <col min="9910" max="9910" width="12.81640625" hidden="true" customWidth="true" style="1"/>
    <col min="9911" max="9911" width="12.81640625" hidden="true" customWidth="true" style="1"/>
    <col min="9912" max="9912" width="12.81640625" hidden="true" customWidth="true" style="1"/>
    <col min="9913" max="9913" width="12.81640625" hidden="true" customWidth="true" style="1"/>
    <col min="9914" max="9914" width="12.81640625" hidden="true" customWidth="true" style="1"/>
    <col min="9915" max="9915" width="12.81640625" hidden="true" customWidth="true" style="1"/>
    <col min="9916" max="9916" width="12.81640625" hidden="true" customWidth="true" style="1"/>
    <col min="9917" max="9917" width="12.81640625" hidden="true" customWidth="true" style="1"/>
    <col min="9918" max="9918" width="12.81640625" hidden="true" customWidth="true" style="1"/>
    <col min="9919" max="9919" width="12.81640625" hidden="true" customWidth="true" style="1"/>
    <col min="9920" max="9920" width="12.81640625" hidden="true" customWidth="true" style="1"/>
    <col min="9921" max="9921" width="12.81640625" hidden="true" customWidth="true" style="1"/>
    <col min="9922" max="9922" width="12.81640625" hidden="true" customWidth="true" style="1"/>
    <col min="9923" max="9923" width="12.81640625" hidden="true" customWidth="true" style="1"/>
    <col min="9924" max="9924" width="12.81640625" hidden="true" customWidth="true" style="1"/>
    <col min="9925" max="9925" width="12.81640625" hidden="true" customWidth="true" style="1"/>
    <col min="9926" max="9926" width="12.81640625" hidden="true" customWidth="true" style="1"/>
    <col min="9927" max="9927" width="12.81640625" hidden="true" customWidth="true" style="1"/>
    <col min="9928" max="9928" width="12.81640625" hidden="true" customWidth="true" style="1"/>
    <col min="9929" max="9929" width="12.81640625" hidden="true" customWidth="true" style="1"/>
    <col min="9930" max="9930" width="12.81640625" hidden="true" customWidth="true" style="1"/>
    <col min="9931" max="9931" width="12.81640625" hidden="true" customWidth="true" style="1"/>
    <col min="9932" max="9932" width="12.81640625" hidden="true" customWidth="true" style="1"/>
    <col min="9933" max="9933" width="12.81640625" hidden="true" customWidth="true" style="1"/>
    <col min="9934" max="9934" width="12.81640625" hidden="true" customWidth="true" style="1"/>
    <col min="9935" max="9935" width="12.81640625" hidden="true" customWidth="true" style="1"/>
    <col min="9936" max="9936" width="12.81640625" hidden="true" customWidth="true" style="1"/>
    <col min="9937" max="9937" width="12.81640625" hidden="true" customWidth="true" style="1"/>
    <col min="9938" max="9938" width="12.81640625" hidden="true" customWidth="true" style="1"/>
    <col min="9939" max="9939" width="12.81640625" hidden="true" customWidth="true" style="1"/>
    <col min="9940" max="9940" width="12.81640625" hidden="true" customWidth="true" style="1"/>
    <col min="9941" max="9941" width="12.81640625" hidden="true" customWidth="true" style="1"/>
    <col min="9942" max="9942" width="12.81640625" hidden="true" customWidth="true" style="1"/>
    <col min="9943" max="9943" width="12.81640625" hidden="true" customWidth="true" style="1"/>
    <col min="9944" max="9944" width="12.81640625" hidden="true" customWidth="true" style="1"/>
    <col min="9945" max="9945" width="12.81640625" hidden="true" customWidth="true" style="1"/>
    <col min="9946" max="9946" width="12.81640625" hidden="true" customWidth="true" style="1"/>
    <col min="9947" max="9947" width="12.81640625" hidden="true" customWidth="true" style="1"/>
    <col min="9948" max="9948" width="12.81640625" hidden="true" customWidth="true" style="1"/>
    <col min="9949" max="9949" width="12.81640625" hidden="true" customWidth="true" style="1"/>
    <col min="9950" max="9950" width="12.81640625" hidden="true" customWidth="true" style="1"/>
    <col min="9951" max="9951" width="12.81640625" hidden="true" customWidth="true" style="1"/>
    <col min="9952" max="9952" width="12.81640625" hidden="true" customWidth="true" style="1"/>
    <col min="9953" max="9953" width="12.81640625" hidden="true" customWidth="true" style="1"/>
    <col min="9954" max="9954" width="12.81640625" hidden="true" customWidth="true" style="1"/>
    <col min="9955" max="9955" width="12.81640625" hidden="true" customWidth="true" style="1"/>
    <col min="9956" max="9956" width="12.81640625" hidden="true" customWidth="true" style="1"/>
    <col min="9957" max="9957" width="12.81640625" hidden="true" customWidth="true" style="1"/>
    <col min="9958" max="9958" width="12.81640625" hidden="true" customWidth="true" style="1"/>
    <col min="9959" max="9959" width="12.81640625" hidden="true" customWidth="true" style="1"/>
    <col min="9960" max="9960" width="12.81640625" hidden="true" customWidth="true" style="1"/>
    <col min="9961" max="9961" width="12.81640625" hidden="true" customWidth="true" style="1"/>
    <col min="9962" max="9962" width="12.81640625" hidden="true" customWidth="true" style="1"/>
    <col min="9963" max="9963" width="12.81640625" hidden="true" customWidth="true" style="1"/>
    <col min="9964" max="9964" width="12.81640625" hidden="true" customWidth="true" style="1"/>
    <col min="9965" max="9965" width="12.81640625" hidden="true" customWidth="true" style="1"/>
    <col min="9966" max="9966" width="12.81640625" hidden="true" customWidth="true" style="1"/>
    <col min="9967" max="9967" width="12.81640625" hidden="true" customWidth="true" style="1"/>
    <col min="9968" max="9968" width="12.81640625" hidden="true" customWidth="true" style="1"/>
    <col min="9969" max="9969" width="12.81640625" hidden="true" customWidth="true" style="1"/>
    <col min="9970" max="9970" width="12.81640625" hidden="true" customWidth="true" style="1"/>
    <col min="9971" max="9971" width="12.81640625" hidden="true" customWidth="true" style="1"/>
    <col min="9972" max="9972" width="12.81640625" hidden="true" customWidth="true" style="1"/>
    <col min="9973" max="9973" width="12.81640625" hidden="true" customWidth="true" style="1"/>
    <col min="9974" max="9974" width="12.81640625" hidden="true" customWidth="true" style="1"/>
    <col min="9975" max="9975" width="12.81640625" hidden="true" customWidth="true" style="1"/>
    <col min="9976" max="9976" width="12.81640625" hidden="true" customWidth="true" style="1"/>
    <col min="9977" max="9977" width="12.81640625" hidden="true" customWidth="true" style="1"/>
    <col min="9978" max="9978" width="12.81640625" hidden="true" customWidth="true" style="1"/>
    <col min="9979" max="9979" width="12.81640625" hidden="true" customWidth="true" style="1"/>
    <col min="9980" max="9980" width="12.81640625" hidden="true" customWidth="true" style="1"/>
    <col min="9981" max="9981" width="12.81640625" hidden="true" customWidth="true" style="1"/>
    <col min="9982" max="9982" width="12.81640625" hidden="true" customWidth="true" style="1"/>
    <col min="9983" max="9983" width="12.81640625" hidden="true" customWidth="true" style="1"/>
    <col min="9984" max="9984" width="12.81640625" hidden="true" customWidth="true" style="1"/>
    <col min="9985" max="9985" width="12.81640625" hidden="true" customWidth="true" style="1"/>
    <col min="9986" max="9986" width="12.81640625" hidden="true" customWidth="true" style="1"/>
    <col min="9987" max="9987" width="12.81640625" hidden="true" customWidth="true" style="1"/>
    <col min="9988" max="9988" width="12.81640625" hidden="true" customWidth="true" style="1"/>
    <col min="9989" max="9989" width="12.81640625" hidden="true" customWidth="true" style="1"/>
    <col min="9990" max="9990" width="12.81640625" hidden="true" customWidth="true" style="1"/>
    <col min="9991" max="9991" width="12.81640625" hidden="true" customWidth="true" style="1"/>
    <col min="9992" max="9992" width="12.81640625" hidden="true" customWidth="true" style="1"/>
    <col min="9993" max="9993" width="12.81640625" hidden="true" customWidth="true" style="1"/>
    <col min="9994" max="9994" width="12.81640625" hidden="true" customWidth="true" style="1"/>
    <col min="9995" max="9995" width="12.81640625" hidden="true" customWidth="true" style="1"/>
    <col min="9996" max="9996" width="12.81640625" hidden="true" customWidth="true" style="1"/>
    <col min="9997" max="9997" width="12.81640625" hidden="true" customWidth="true" style="1"/>
    <col min="9998" max="9998" width="12.81640625" hidden="true" customWidth="true" style="1"/>
    <col min="9999" max="9999" width="12.81640625" hidden="true" customWidth="true" style="1"/>
    <col min="10000" max="10000" width="12.81640625" hidden="true" customWidth="true" style="1"/>
    <col min="10001" max="10001" width="12.81640625" hidden="true" customWidth="true" style="1"/>
    <col min="10002" max="10002" width="12.81640625" hidden="true" customWidth="true" style="1"/>
    <col min="10003" max="10003" width="12.81640625" hidden="true" customWidth="true" style="1"/>
    <col min="10004" max="10004" width="12.81640625" hidden="true" customWidth="true" style="1"/>
    <col min="10005" max="10005" width="12.81640625" hidden="true" customWidth="true" style="1"/>
    <col min="10006" max="10006" width="12.81640625" hidden="true" customWidth="true" style="1"/>
    <col min="10007" max="10007" width="12.81640625" hidden="true" customWidth="true" style="1"/>
    <col min="10008" max="10008" width="12.81640625" hidden="true" customWidth="true" style="1"/>
    <col min="10009" max="10009" width="12.81640625" hidden="true" customWidth="true" style="1"/>
    <col min="10010" max="10010" width="12.81640625" hidden="true" customWidth="true" style="1"/>
    <col min="10011" max="10011" width="12.81640625" hidden="true" customWidth="true" style="1"/>
    <col min="10012" max="10012" width="12.81640625" hidden="true" customWidth="true" style="1"/>
    <col min="10013" max="10013" width="12.81640625" hidden="true" customWidth="true" style="1"/>
    <col min="10014" max="10014" width="12.81640625" hidden="true" customWidth="true" style="1"/>
    <col min="10015" max="10015" width="12.81640625" hidden="true" customWidth="true" style="1"/>
    <col min="10016" max="10016" width="12.81640625" hidden="true" customWidth="true" style="1"/>
    <col min="10017" max="10017" width="12.81640625" hidden="true" customWidth="true" style="1"/>
    <col min="10018" max="10018" width="12.81640625" hidden="true" customWidth="true" style="1"/>
    <col min="10019" max="10019" width="12.81640625" hidden="true" customWidth="true" style="1"/>
    <col min="10020" max="10020" width="12.81640625" hidden="true" customWidth="true" style="1"/>
    <col min="10021" max="10021" width="12.81640625" hidden="true" customWidth="true" style="1"/>
    <col min="10022" max="10022" width="12.81640625" hidden="true" customWidth="true" style="1"/>
    <col min="10023" max="10023" width="12.81640625" hidden="true" customWidth="true" style="1"/>
    <col min="10024" max="10024" width="12.81640625" hidden="true" customWidth="true" style="1"/>
    <col min="10025" max="10025" width="12.81640625" hidden="true" customWidth="true" style="1"/>
    <col min="10026" max="10026" width="12.81640625" hidden="true" customWidth="true" style="1"/>
    <col min="10027" max="10027" width="12.81640625" hidden="true" customWidth="true" style="1"/>
    <col min="10028" max="10028" width="12.81640625" hidden="true" customWidth="true" style="1"/>
    <col min="10029" max="10029" width="12.81640625" hidden="true" customWidth="true" style="1"/>
    <col min="10030" max="10030" width="12.81640625" hidden="true" customWidth="true" style="1"/>
    <col min="10031" max="10031" width="12.81640625" hidden="true" customWidth="true" style="1"/>
    <col min="10032" max="10032" width="12.81640625" hidden="true" customWidth="true" style="1"/>
    <col min="10033" max="10033" width="12.81640625" hidden="true" customWidth="true" style="1"/>
    <col min="10034" max="10034" width="12.81640625" hidden="true" customWidth="true" style="1"/>
    <col min="10035" max="10035" width="12.81640625" hidden="true" customWidth="true" style="1"/>
    <col min="10036" max="10036" width="12.81640625" hidden="true" customWidth="true" style="1"/>
    <col min="10037" max="10037" width="12.81640625" hidden="true" customWidth="true" style="1"/>
    <col min="10038" max="10038" width="12.81640625" hidden="true" customWidth="true" style="1"/>
    <col min="10039" max="10039" width="12.81640625" hidden="true" customWidth="true" style="1"/>
    <col min="10040" max="10040" width="12.81640625" hidden="true" customWidth="true" style="1"/>
    <col min="10041" max="10041" width="12.81640625" hidden="true" customWidth="true" style="1"/>
    <col min="10042" max="10042" width="12.81640625" hidden="true" customWidth="true" style="1"/>
    <col min="10043" max="10043" width="12.81640625" hidden="true" customWidth="true" style="1"/>
    <col min="10044" max="10044" width="12.81640625" hidden="true" customWidth="true" style="1"/>
    <col min="10045" max="10045" width="12.81640625" hidden="true" customWidth="true" style="1"/>
    <col min="10046" max="10046" width="12.81640625" hidden="true" customWidth="true" style="1"/>
    <col min="10047" max="10047" width="12.81640625" hidden="true" customWidth="true" style="1"/>
    <col min="10048" max="10048" width="12.81640625" hidden="true" customWidth="true" style="1"/>
    <col min="10049" max="10049" width="12.81640625" hidden="true" customWidth="true" style="1"/>
    <col min="10050" max="10050" width="12.81640625" hidden="true" customWidth="true" style="1"/>
    <col min="10051" max="10051" width="12.81640625" hidden="true" customWidth="true" style="1"/>
    <col min="10052" max="10052" width="12.81640625" hidden="true" customWidth="true" style="1"/>
    <col min="10053" max="10053" width="12.81640625" hidden="true" customWidth="true" style="1"/>
    <col min="10054" max="10054" width="12.81640625" hidden="true" customWidth="true" style="1"/>
    <col min="10055" max="10055" width="12.81640625" hidden="true" customWidth="true" style="1"/>
    <col min="10056" max="10056" width="12.81640625" hidden="true" customWidth="true" style="1"/>
    <col min="10057" max="10057" width="12.81640625" hidden="true" customWidth="true" style="1"/>
    <col min="10058" max="10058" width="12.81640625" hidden="true" customWidth="true" style="1"/>
    <col min="10059" max="10059" width="12.81640625" hidden="true" customWidth="true" style="1"/>
    <col min="10060" max="10060" width="12.81640625" hidden="true" customWidth="true" style="1"/>
    <col min="10061" max="10061" width="12.81640625" hidden="true" customWidth="true" style="1"/>
    <col min="10062" max="10062" width="12.81640625" hidden="true" customWidth="true" style="1"/>
    <col min="10063" max="10063" width="12.81640625" hidden="true" customWidth="true" style="1"/>
    <col min="10064" max="10064" width="12.81640625" hidden="true" customWidth="true" style="1"/>
    <col min="10065" max="10065" width="12.81640625" hidden="true" customWidth="true" style="1"/>
    <col min="10066" max="10066" width="12.81640625" hidden="true" customWidth="true" style="1"/>
    <col min="10067" max="10067" width="12.81640625" hidden="true" customWidth="true" style="1"/>
    <col min="10068" max="10068" width="12.81640625" hidden="true" customWidth="true" style="1"/>
    <col min="10069" max="10069" width="12.81640625" hidden="true" customWidth="true" style="1"/>
    <col min="10070" max="10070" width="12.81640625" hidden="true" customWidth="true" style="1"/>
    <col min="10071" max="10071" width="12.81640625" hidden="true" customWidth="true" style="1"/>
    <col min="10072" max="10072" width="12.81640625" hidden="true" customWidth="true" style="1"/>
    <col min="10073" max="10073" width="12.81640625" hidden="true" customWidth="true" style="1"/>
    <col min="10074" max="10074" width="12.81640625" hidden="true" customWidth="true" style="1"/>
    <col min="10075" max="10075" width="12.81640625" hidden="true" customWidth="true" style="1"/>
    <col min="10076" max="10076" width="12.81640625" hidden="true" customWidth="true" style="1"/>
    <col min="10077" max="10077" width="12.81640625" hidden="true" customWidth="true" style="1"/>
    <col min="10078" max="10078" width="12.81640625" hidden="true" customWidth="true" style="1"/>
    <col min="10079" max="10079" width="12.81640625" hidden="true" customWidth="true" style="1"/>
    <col min="10080" max="10080" width="12.81640625" hidden="true" customWidth="true" style="1"/>
    <col min="10081" max="10081" width="12.81640625" hidden="true" customWidth="true" style="1"/>
    <col min="10082" max="10082" width="12.81640625" hidden="true" customWidth="true" style="1"/>
    <col min="10083" max="10083" width="12.81640625" hidden="true" customWidth="true" style="1"/>
    <col min="10084" max="10084" width="12.81640625" hidden="true" customWidth="true" style="1"/>
    <col min="10085" max="10085" width="12.81640625" hidden="true" customWidth="true" style="1"/>
    <col min="10086" max="10086" width="12.81640625" hidden="true" customWidth="true" style="1"/>
    <col min="10087" max="10087" width="12.81640625" hidden="true" customWidth="true" style="1"/>
    <col min="10088" max="10088" width="12.81640625" hidden="true" customWidth="true" style="1"/>
    <col min="10089" max="10089" width="12.81640625" hidden="true" customWidth="true" style="1"/>
    <col min="10090" max="10090" width="12.81640625" hidden="true" customWidth="true" style="1"/>
    <col min="10091" max="10091" width="12.81640625" hidden="true" customWidth="true" style="1"/>
    <col min="10092" max="10092" width="12.81640625" hidden="true" customWidth="true" style="1"/>
    <col min="10093" max="10093" width="12.81640625" hidden="true" customWidth="true" style="1"/>
    <col min="10094" max="10094" width="12.81640625" hidden="true" customWidth="true" style="1"/>
    <col min="10095" max="10095" width="12.81640625" hidden="true" customWidth="true" style="1"/>
    <col min="10096" max="10096" width="12.81640625" hidden="true" customWidth="true" style="1"/>
    <col min="10097" max="10097" width="12.81640625" hidden="true" customWidth="true" style="1"/>
    <col min="10098" max="10098" width="12.81640625" hidden="true" customWidth="true" style="1"/>
    <col min="10099" max="10099" width="12.81640625" hidden="true" customWidth="true" style="1"/>
    <col min="10100" max="10100" width="12.81640625" hidden="true" customWidth="true" style="1"/>
    <col min="10101" max="10101" width="12.81640625" hidden="true" customWidth="true" style="1"/>
    <col min="10102" max="10102" width="12.81640625" hidden="true" customWidth="true" style="1"/>
    <col min="10103" max="10103" width="12.81640625" hidden="true" customWidth="true" style="1"/>
    <col min="10104" max="10104" width="12.81640625" hidden="true" customWidth="true" style="1"/>
    <col min="10105" max="10105" width="12.81640625" hidden="true" customWidth="true" style="1"/>
    <col min="10106" max="10106" width="12.81640625" hidden="true" customWidth="true" style="1"/>
    <col min="10107" max="10107" width="12.81640625" hidden="true" customWidth="true" style="1"/>
    <col min="10108" max="10108" width="12.81640625" hidden="true" customWidth="true" style="1"/>
    <col min="10109" max="10109" width="12.81640625" hidden="true" customWidth="true" style="1"/>
    <col min="10110" max="10110" width="12.81640625" hidden="true" customWidth="true" style="1"/>
    <col min="10111" max="10111" width="12.81640625" hidden="true" customWidth="true" style="1"/>
    <col min="10112" max="10112" width="12.81640625" hidden="true" customWidth="true" style="1"/>
    <col min="10113" max="10113" width="12.81640625" hidden="true" customWidth="true" style="1"/>
    <col min="10114" max="10114" width="12.81640625" hidden="true" customWidth="true" style="1"/>
    <col min="10115" max="10115" width="12.81640625" hidden="true" customWidth="true" style="1"/>
    <col min="10116" max="10116" width="12.81640625" hidden="true" customWidth="true" style="1"/>
    <col min="10117" max="10117" width="12.81640625" hidden="true" customWidth="true" style="1"/>
    <col min="10118" max="10118" width="12.81640625" hidden="true" customWidth="true" style="1"/>
    <col min="10119" max="10119" width="12.81640625" hidden="true" customWidth="true" style="1"/>
    <col min="10120" max="10120" width="12.81640625" hidden="true" customWidth="true" style="1"/>
    <col min="10121" max="10121" width="12.81640625" hidden="true" customWidth="true" style="1"/>
    <col min="10122" max="10122" width="12.81640625" hidden="true" customWidth="true" style="1"/>
    <col min="10123" max="10123" width="12.81640625" hidden="true" customWidth="true" style="1"/>
    <col min="10124" max="10124" width="12.81640625" hidden="true" customWidth="true" style="1"/>
    <col min="10125" max="10125" width="12.81640625" hidden="true" customWidth="true" style="1"/>
    <col min="10126" max="10126" width="12.81640625" hidden="true" customWidth="true" style="1"/>
    <col min="10127" max="10127" width="12.81640625" hidden="true" customWidth="true" style="1"/>
    <col min="10128" max="10128" width="12.81640625" hidden="true" customWidth="true" style="1"/>
    <col min="10129" max="10129" width="12.81640625" hidden="true" customWidth="true" style="1"/>
    <col min="10130" max="10130" width="12.81640625" hidden="true" customWidth="true" style="1"/>
    <col min="10131" max="10131" width="12.81640625" hidden="true" customWidth="true" style="1"/>
    <col min="10132" max="10132" width="12.81640625" hidden="true" customWidth="true" style="1"/>
    <col min="10133" max="10133" width="12.81640625" hidden="true" customWidth="true" style="1"/>
    <col min="10134" max="10134" width="12.81640625" hidden="true" customWidth="true" style="1"/>
    <col min="10135" max="10135" width="12.81640625" hidden="true" customWidth="true" style="1"/>
    <col min="10136" max="10136" width="12.81640625" hidden="true" customWidth="true" style="1"/>
    <col min="10137" max="10137" width="12.81640625" hidden="true" customWidth="true" style="1"/>
    <col min="10138" max="10138" width="12.81640625" hidden="true" customWidth="true" style="1"/>
    <col min="10139" max="10139" width="12.81640625" hidden="true" customWidth="true" style="1"/>
    <col min="10140" max="10140" width="12.81640625" hidden="true" customWidth="true" style="1"/>
    <col min="10141" max="10141" width="12.81640625" hidden="true" customWidth="true" style="1"/>
    <col min="10142" max="10142" width="12.81640625" hidden="true" customWidth="true" style="1"/>
    <col min="10143" max="10143" width="12.81640625" hidden="true" customWidth="true" style="1"/>
    <col min="10144" max="10144" width="12.81640625" hidden="true" customWidth="true" style="1"/>
    <col min="10145" max="10145" width="12.81640625" hidden="true" customWidth="true" style="1"/>
    <col min="10146" max="10146" width="12.81640625" hidden="true" customWidth="true" style="1"/>
    <col min="10147" max="10147" width="12.81640625" hidden="true" customWidth="true" style="1"/>
    <col min="10148" max="10148" width="12.81640625" hidden="true" customWidth="true" style="1"/>
    <col min="10149" max="10149" width="12.81640625" hidden="true" customWidth="true" style="1"/>
    <col min="10150" max="10150" width="12.81640625" hidden="true" customWidth="true" style="1"/>
    <col min="10151" max="10151" width="12.81640625" hidden="true" customWidth="true" style="1"/>
    <col min="10152" max="10152" width="12.81640625" hidden="true" customWidth="true" style="1"/>
    <col min="10153" max="10153" width="12.81640625" hidden="true" customWidth="true" style="1"/>
    <col min="10154" max="10154" width="12.81640625" hidden="true" customWidth="true" style="1"/>
    <col min="10155" max="10155" width="12.81640625" hidden="true" customWidth="true" style="1"/>
    <col min="10156" max="10156" width="12.81640625" hidden="true" customWidth="true" style="1"/>
    <col min="10157" max="10157" width="12.81640625" hidden="true" customWidth="true" style="1"/>
    <col min="10158" max="10158" width="12.81640625" hidden="true" customWidth="true" style="1"/>
    <col min="10159" max="10159" width="12.81640625" hidden="true" customWidth="true" style="1"/>
    <col min="10160" max="10160" width="12.81640625" hidden="true" customWidth="true" style="1"/>
    <col min="10161" max="10161" width="12.81640625" hidden="true" customWidth="true" style="1"/>
    <col min="10162" max="10162" width="12.81640625" hidden="true" customWidth="true" style="1"/>
    <col min="10163" max="10163" width="12.81640625" hidden="true" customWidth="true" style="1"/>
    <col min="10164" max="10164" width="12.81640625" hidden="true" customWidth="true" style="1"/>
    <col min="10165" max="10165" width="12.81640625" hidden="true" customWidth="true" style="1"/>
    <col min="10166" max="10166" width="12.81640625" hidden="true" customWidth="true" style="1"/>
    <col min="10167" max="10167" width="12.81640625" hidden="true" customWidth="true" style="1"/>
    <col min="10168" max="10168" width="12.81640625" hidden="true" customWidth="true" style="1"/>
    <col min="10169" max="10169" width="12.81640625" hidden="true" customWidth="true" style="1"/>
    <col min="10170" max="10170" width="12.81640625" hidden="true" customWidth="true" style="1"/>
    <col min="10171" max="10171" width="12.81640625" hidden="true" customWidth="true" style="1"/>
    <col min="10172" max="10172" width="12.81640625" hidden="true" customWidth="true" style="1"/>
    <col min="10173" max="10173" width="12.81640625" hidden="true" customWidth="true" style="1"/>
    <col min="10174" max="10174" width="12.81640625" hidden="true" customWidth="true" style="1"/>
    <col min="10175" max="10175" width="12.81640625" hidden="true" customWidth="true" style="1"/>
    <col min="10176" max="10176" width="12.81640625" hidden="true" customWidth="true" style="1"/>
    <col min="10177" max="10177" width="12.81640625" hidden="true" customWidth="true" style="1"/>
    <col min="10178" max="10178" width="12.81640625" hidden="true" customWidth="true" style="1"/>
    <col min="10179" max="10179" width="12.81640625" hidden="true" customWidth="true" style="1"/>
    <col min="10180" max="10180" width="12.81640625" hidden="true" customWidth="true" style="1"/>
    <col min="10181" max="10181" width="12.81640625" hidden="true" customWidth="true" style="1"/>
    <col min="10182" max="10182" width="12.81640625" hidden="true" customWidth="true" style="1"/>
    <col min="10183" max="10183" width="12.81640625" hidden="true" customWidth="true" style="1"/>
    <col min="10184" max="10184" width="12.81640625" hidden="true" customWidth="true" style="1"/>
    <col min="10185" max="10185" width="12.81640625" hidden="true" customWidth="true" style="1"/>
    <col min="10186" max="10186" width="12.81640625" hidden="true" customWidth="true" style="1"/>
    <col min="10187" max="10187" width="12.81640625" hidden="true" customWidth="true" style="1"/>
    <col min="10188" max="10188" width="12.81640625" hidden="true" customWidth="true" style="1"/>
    <col min="10189" max="10189" width="12.81640625" hidden="true" customWidth="true" style="1"/>
    <col min="10190" max="10190" width="12.81640625" hidden="true" customWidth="true" style="1"/>
    <col min="10191" max="10191" width="12.81640625" hidden="true" customWidth="true" style="1"/>
    <col min="10192" max="10192" width="12.81640625" hidden="true" customWidth="true" style="1"/>
    <col min="10193" max="10193" width="12.81640625" hidden="true" customWidth="true" style="1"/>
    <col min="10194" max="10194" width="12.81640625" hidden="true" customWidth="true" style="1"/>
    <col min="10195" max="10195" width="12.81640625" hidden="true" customWidth="true" style="1"/>
    <col min="10196" max="10196" width="12.81640625" hidden="true" customWidth="true" style="1"/>
    <col min="10197" max="10197" width="12.81640625" hidden="true" customWidth="true" style="1"/>
    <col min="10198" max="10198" width="12.81640625" hidden="true" customWidth="true" style="1"/>
    <col min="10199" max="10199" width="12.81640625" hidden="true" customWidth="true" style="1"/>
    <col min="10200" max="10200" width="12.81640625" hidden="true" customWidth="true" style="1"/>
    <col min="10201" max="10201" width="12.81640625" hidden="true" customWidth="true" style="1"/>
    <col min="10202" max="10202" width="12.81640625" hidden="true" customWidth="true" style="1"/>
    <col min="10203" max="10203" width="12.81640625" hidden="true" customWidth="true" style="1"/>
    <col min="10204" max="10204" width="12.81640625" hidden="true" customWidth="true" style="1"/>
    <col min="10205" max="10205" width="12.81640625" hidden="true" customWidth="true" style="1"/>
    <col min="10206" max="10206" width="12.81640625" hidden="true" customWidth="true" style="1"/>
    <col min="10207" max="10207" width="12.81640625" hidden="true" customWidth="true" style="1"/>
    <col min="10208" max="10208" width="12.81640625" hidden="true" customWidth="true" style="1"/>
    <col min="10209" max="10209" width="12.81640625" hidden="true" customWidth="true" style="1"/>
    <col min="10210" max="10210" width="12.81640625" hidden="true" customWidth="true" style="1"/>
    <col min="10211" max="10211" width="12.81640625" hidden="true" customWidth="true" style="1"/>
    <col min="10212" max="10212" width="12.81640625" hidden="true" customWidth="true" style="1"/>
    <col min="10213" max="10213" width="12.81640625" hidden="true" customWidth="true" style="1"/>
    <col min="10214" max="10214" width="12.81640625" hidden="true" customWidth="true" style="1"/>
    <col min="10215" max="10215" width="12.81640625" hidden="true" customWidth="true" style="1"/>
    <col min="10216" max="10216" width="12.81640625" hidden="true" customWidth="true" style="1"/>
    <col min="10217" max="10217" width="12.81640625" hidden="true" customWidth="true" style="1"/>
    <col min="10218" max="10218" width="12.81640625" hidden="true" customWidth="true" style="1"/>
    <col min="10219" max="10219" width="12.81640625" hidden="true" customWidth="true" style="1"/>
    <col min="10220" max="10220" width="12.81640625" hidden="true" customWidth="true" style="1"/>
    <col min="10221" max="10221" width="12.81640625" hidden="true" customWidth="true" style="1"/>
    <col min="10222" max="10222" width="12.81640625" hidden="true" customWidth="true" style="1"/>
    <col min="10223" max="10223" width="12.81640625" hidden="true" customWidth="true" style="1"/>
    <col min="10224" max="10224" width="12.81640625" hidden="true" customWidth="true" style="1"/>
    <col min="10225" max="10225" width="12.81640625" hidden="true" customWidth="true" style="1"/>
    <col min="10226" max="10226" width="12.81640625" hidden="true" customWidth="true" style="1"/>
    <col min="10227" max="10227" width="12.81640625" hidden="true" customWidth="true" style="1"/>
    <col min="10228" max="10228" width="12.81640625" hidden="true" customWidth="true" style="1"/>
    <col min="10229" max="10229" width="12.81640625" hidden="true" customWidth="true" style="1"/>
    <col min="10230" max="10230" width="12.81640625" hidden="true" customWidth="true" style="1"/>
    <col min="10231" max="10231" width="12.81640625" hidden="true" customWidth="true" style="1"/>
    <col min="10232" max="10232" width="12.81640625" hidden="true" customWidth="true" style="1"/>
    <col min="10233" max="10233" width="12.81640625" hidden="true" customWidth="true" style="1"/>
    <col min="10234" max="10234" width="12.81640625" hidden="true" customWidth="true" style="1"/>
    <col min="10235" max="10235" width="12.81640625" hidden="true" customWidth="true" style="1"/>
    <col min="10236" max="10236" width="12.81640625" hidden="true" customWidth="true" style="1"/>
    <col min="10237" max="10237" width="12.81640625" hidden="true" customWidth="true" style="1"/>
    <col min="10238" max="10238" width="12.81640625" hidden="true" customWidth="true" style="1"/>
    <col min="10239" max="10239" width="12.81640625" hidden="true" customWidth="true" style="1"/>
    <col min="10240" max="10240" width="12.81640625" hidden="true" customWidth="true" style="1"/>
    <col min="10241" max="10241" width="12.81640625" hidden="true" customWidth="true" style="1"/>
    <col min="10242" max="10242" width="12.81640625" hidden="true" customWidth="true" style="1"/>
    <col min="10243" max="10243" width="12.81640625" hidden="true" customWidth="true" style="1"/>
    <col min="10244" max="10244" width="12.81640625" hidden="true" customWidth="true" style="1"/>
    <col min="10245" max="10245" width="12.81640625" hidden="true" customWidth="true" style="1"/>
    <col min="10246" max="10246" width="12.81640625" hidden="true" customWidth="true" style="1"/>
    <col min="10247" max="10247" width="12.81640625" hidden="true" customWidth="true" style="1"/>
    <col min="10248" max="10248" width="12.81640625" hidden="true" customWidth="true" style="1"/>
    <col min="10249" max="10249" width="12.81640625" hidden="true" customWidth="true" style="1"/>
    <col min="10250" max="10250" width="12.81640625" hidden="true" customWidth="true" style="1"/>
    <col min="10251" max="10251" width="12.81640625" hidden="true" customWidth="true" style="1"/>
    <col min="10252" max="10252" width="12.81640625" hidden="true" customWidth="true" style="1"/>
    <col min="10253" max="10253" width="12.81640625" hidden="true" customWidth="true" style="1"/>
    <col min="10254" max="10254" width="12.81640625" hidden="true" customWidth="true" style="1"/>
    <col min="10255" max="10255" width="12.81640625" hidden="true" customWidth="true" style="1"/>
    <col min="10256" max="10256" width="12.81640625" hidden="true" customWidth="true" style="1"/>
    <col min="10257" max="10257" width="12.81640625" hidden="true" customWidth="true" style="1"/>
    <col min="10258" max="10258" width="12.81640625" hidden="true" customWidth="true" style="1"/>
    <col min="10259" max="10259" width="12.81640625" hidden="true" customWidth="true" style="1"/>
    <col min="10260" max="10260" width="12.81640625" hidden="true" customWidth="true" style="1"/>
    <col min="10261" max="10261" width="12.81640625" hidden="true" customWidth="true" style="1"/>
    <col min="10262" max="10262" width="12.81640625" hidden="true" customWidth="true" style="1"/>
    <col min="10263" max="10263" width="12.81640625" hidden="true" customWidth="true" style="1"/>
    <col min="10264" max="10264" width="12.81640625" hidden="true" customWidth="true" style="1"/>
    <col min="10265" max="10265" width="12.81640625" hidden="true" customWidth="true" style="1"/>
    <col min="10266" max="10266" width="12.81640625" hidden="true" customWidth="true" style="1"/>
    <col min="10267" max="10267" width="12.81640625" hidden="true" customWidth="true" style="1"/>
    <col min="10268" max="10268" width="12.81640625" hidden="true" customWidth="true" style="1"/>
    <col min="10269" max="10269" width="12.81640625" hidden="true" customWidth="true" style="1"/>
    <col min="10270" max="10270" width="12.81640625" hidden="true" customWidth="true" style="1"/>
    <col min="10271" max="10271" width="12.81640625" hidden="true" customWidth="true" style="1"/>
    <col min="10272" max="10272" width="12.81640625" hidden="true" customWidth="true" style="1"/>
    <col min="10273" max="10273" width="12.81640625" hidden="true" customWidth="true" style="1"/>
    <col min="10274" max="10274" width="12.81640625" hidden="true" customWidth="true" style="1"/>
    <col min="10275" max="10275" width="12.81640625" hidden="true" customWidth="true" style="1"/>
    <col min="10276" max="10276" width="12.81640625" hidden="true" customWidth="true" style="1"/>
    <col min="10277" max="10277" width="12.81640625" hidden="true" customWidth="true" style="1"/>
    <col min="10278" max="10278" width="12.81640625" hidden="true" customWidth="true" style="1"/>
    <col min="10279" max="10279" width="12.81640625" hidden="true" customWidth="true" style="1"/>
    <col min="10280" max="10280" width="12.81640625" hidden="true" customWidth="true" style="1"/>
    <col min="10281" max="10281" width="12.81640625" hidden="true" customWidth="true" style="1"/>
    <col min="10282" max="10282" width="12.81640625" hidden="true" customWidth="true" style="1"/>
    <col min="10283" max="10283" width="12.81640625" hidden="true" customWidth="true" style="1"/>
    <col min="10284" max="10284" width="12.81640625" hidden="true" customWidth="true" style="1"/>
    <col min="10285" max="10285" width="12.81640625" hidden="true" customWidth="true" style="1"/>
    <col min="10286" max="10286" width="12.81640625" hidden="true" customWidth="true" style="1"/>
    <col min="10287" max="10287" width="12.81640625" hidden="true" customWidth="true" style="1"/>
    <col min="10288" max="10288" width="12.81640625" hidden="true" customWidth="true" style="1"/>
    <col min="10289" max="10289" width="12.81640625" hidden="true" customWidth="true" style="1"/>
    <col min="10290" max="10290" width="12.81640625" hidden="true" customWidth="true" style="1"/>
    <col min="10291" max="10291" width="12.81640625" hidden="true" customWidth="true" style="1"/>
    <col min="10292" max="10292" width="12.81640625" hidden="true" customWidth="true" style="1"/>
    <col min="10293" max="10293" width="12.81640625" hidden="true" customWidth="true" style="1"/>
    <col min="10294" max="10294" width="12.81640625" hidden="true" customWidth="true" style="1"/>
    <col min="10295" max="10295" width="12.81640625" hidden="true" customWidth="true" style="1"/>
    <col min="10296" max="10296" width="12.81640625" hidden="true" customWidth="true" style="1"/>
    <col min="10297" max="10297" width="12.81640625" hidden="true" customWidth="true" style="1"/>
    <col min="10298" max="10298" width="12.81640625" hidden="true" customWidth="true" style="1"/>
    <col min="10299" max="10299" width="12.81640625" hidden="true" customWidth="true" style="1"/>
    <col min="10300" max="10300" width="12.81640625" hidden="true" customWidth="true" style="1"/>
    <col min="10301" max="10301" width="12.81640625" hidden="true" customWidth="true" style="1"/>
    <col min="10302" max="10302" width="12.81640625" hidden="true" customWidth="true" style="1"/>
    <col min="10303" max="10303" width="12.81640625" hidden="true" customWidth="true" style="1"/>
    <col min="10304" max="10304" width="12.81640625" hidden="true" customWidth="true" style="1"/>
    <col min="10305" max="10305" width="12.81640625" hidden="true" customWidth="true" style="1"/>
    <col min="10306" max="10306" width="12.81640625" hidden="true" customWidth="true" style="1"/>
    <col min="10307" max="10307" width="12.81640625" hidden="true" customWidth="true" style="1"/>
    <col min="10308" max="10308" width="12.81640625" hidden="true" customWidth="true" style="1"/>
    <col min="10309" max="10309" width="12.81640625" hidden="true" customWidth="true" style="1"/>
    <col min="10310" max="10310" width="12.81640625" hidden="true" customWidth="true" style="1"/>
    <col min="10311" max="10311" width="12.81640625" hidden="true" customWidth="true" style="1"/>
    <col min="10312" max="10312" width="12.81640625" hidden="true" customWidth="true" style="1"/>
    <col min="10313" max="10313" width="12.81640625" hidden="true" customWidth="true" style="1"/>
    <col min="10314" max="10314" width="12.81640625" hidden="true" customWidth="true" style="1"/>
    <col min="10315" max="10315" width="12.81640625" hidden="true" customWidth="true" style="1"/>
    <col min="10316" max="10316" width="12.81640625" hidden="true" customWidth="true" style="1"/>
    <col min="10317" max="10317" width="12.81640625" hidden="true" customWidth="true" style="1"/>
    <col min="10318" max="10318" width="12.81640625" hidden="true" customWidth="true" style="1"/>
    <col min="10319" max="10319" width="12.81640625" hidden="true" customWidth="true" style="1"/>
    <col min="10320" max="10320" width="12.81640625" hidden="true" customWidth="true" style="1"/>
    <col min="10321" max="10321" width="12.81640625" hidden="true" customWidth="true" style="1"/>
    <col min="10322" max="10322" width="12.81640625" hidden="true" customWidth="true" style="1"/>
    <col min="10323" max="10323" width="12.81640625" hidden="true" customWidth="true" style="1"/>
    <col min="10324" max="10324" width="12.81640625" hidden="true" customWidth="true" style="1"/>
    <col min="10325" max="10325" width="12.81640625" hidden="true" customWidth="true" style="1"/>
    <col min="10326" max="10326" width="12.81640625" hidden="true" customWidth="true" style="1"/>
    <col min="10327" max="10327" width="12.81640625" hidden="true" customWidth="true" style="1"/>
    <col min="10328" max="10328" width="12.81640625" hidden="true" customWidth="true" style="1"/>
    <col min="10329" max="10329" width="12.81640625" hidden="true" customWidth="true" style="1"/>
    <col min="10330" max="10330" width="12.81640625" hidden="true" customWidth="true" style="1"/>
    <col min="10331" max="10331" width="12.81640625" hidden="true" customWidth="true" style="1"/>
    <col min="10332" max="10332" width="12.81640625" hidden="true" customWidth="true" style="1"/>
    <col min="10333" max="10333" width="12.81640625" hidden="true" customWidth="true" style="1"/>
    <col min="10334" max="10334" width="12.81640625" hidden="true" customWidth="true" style="1"/>
    <col min="10335" max="10335" width="12.81640625" hidden="true" customWidth="true" style="1"/>
    <col min="10336" max="10336" width="12.81640625" hidden="true" customWidth="true" style="1"/>
    <col min="10337" max="10337" width="12.81640625" hidden="true" customWidth="true" style="1"/>
    <col min="10338" max="10338" width="12.81640625" hidden="true" customWidth="true" style="1"/>
    <col min="10339" max="10339" width="12.81640625" hidden="true" customWidth="true" style="1"/>
    <col min="10340" max="10340" width="12.81640625" hidden="true" customWidth="true" style="1"/>
    <col min="10341" max="10341" width="12.81640625" hidden="true" customWidth="true" style="1"/>
    <col min="10342" max="10342" width="12.81640625" hidden="true" customWidth="true" style="1"/>
    <col min="10343" max="10343" width="12.81640625" hidden="true" customWidth="true" style="1"/>
    <col min="10344" max="10344" width="12.81640625" hidden="true" customWidth="true" style="1"/>
    <col min="10345" max="10345" width="12.81640625" hidden="true" customWidth="true" style="1"/>
    <col min="10346" max="10346" width="12.81640625" hidden="true" customWidth="true" style="1"/>
    <col min="10347" max="10347" width="12.81640625" hidden="true" customWidth="true" style="1"/>
    <col min="10348" max="10348" width="12.81640625" hidden="true" customWidth="true" style="1"/>
    <col min="10349" max="10349" width="12.81640625" hidden="true" customWidth="true" style="1"/>
    <col min="10350" max="10350" width="12.81640625" hidden="true" customWidth="true" style="1"/>
    <col min="10351" max="10351" width="12.81640625" hidden="true" customWidth="true" style="1"/>
    <col min="10352" max="10352" width="12.81640625" hidden="true" customWidth="true" style="1"/>
    <col min="10353" max="10353" width="12.81640625" hidden="true" customWidth="true" style="1"/>
    <col min="10354" max="10354" width="12.81640625" hidden="true" customWidth="true" style="1"/>
    <col min="10355" max="10355" width="12.81640625" hidden="true" customWidth="true" style="1"/>
    <col min="10356" max="10356" width="12.81640625" hidden="true" customWidth="true" style="1"/>
    <col min="10357" max="10357" width="12.81640625" hidden="true" customWidth="true" style="1"/>
    <col min="10358" max="10358" width="12.81640625" hidden="true" customWidth="true" style="1"/>
    <col min="10359" max="10359" width="12.81640625" hidden="true" customWidth="true" style="1"/>
    <col min="10360" max="10360" width="12.81640625" hidden="true" customWidth="true" style="1"/>
    <col min="10361" max="10361" width="12.81640625" hidden="true" customWidth="true" style="1"/>
    <col min="10362" max="10362" width="12.81640625" hidden="true" customWidth="true" style="1"/>
    <col min="10363" max="10363" width="12.81640625" hidden="true" customWidth="true" style="1"/>
    <col min="10364" max="10364" width="12.81640625" hidden="true" customWidth="true" style="1"/>
    <col min="10365" max="10365" width="12.81640625" hidden="true" customWidth="true" style="1"/>
    <col min="10366" max="10366" width="12.81640625" hidden="true" customWidth="true" style="1"/>
    <col min="10367" max="10367" width="12.81640625" hidden="true" customWidth="true" style="1"/>
    <col min="10368" max="10368" width="12.81640625" hidden="true" customWidth="true" style="1"/>
    <col min="10369" max="10369" width="12.81640625" hidden="true" customWidth="true" style="1"/>
    <col min="10370" max="10370" width="12.81640625" hidden="true" customWidth="true" style="1"/>
    <col min="10371" max="10371" width="12.81640625" hidden="true" customWidth="true" style="1"/>
    <col min="10372" max="10372" width="12.81640625" hidden="true" customWidth="true" style="1"/>
    <col min="10373" max="10373" width="12.81640625" hidden="true" customWidth="true" style="1"/>
    <col min="10374" max="10374" width="12.81640625" hidden="true" customWidth="true" style="1"/>
    <col min="10375" max="10375" width="12.81640625" hidden="true" customWidth="true" style="1"/>
    <col min="10376" max="10376" width="12.81640625" hidden="true" customWidth="true" style="1"/>
    <col min="10377" max="10377" width="12.81640625" hidden="true" customWidth="true" style="1"/>
    <col min="10378" max="10378" width="12.81640625" hidden="true" customWidth="true" style="1"/>
    <col min="10379" max="10379" width="12.81640625" hidden="true" customWidth="true" style="1"/>
    <col min="10380" max="10380" width="12.81640625" hidden="true" customWidth="true" style="1"/>
    <col min="10381" max="10381" width="12.81640625" hidden="true" customWidth="true" style="1"/>
    <col min="10382" max="10382" width="12.81640625" hidden="true" customWidth="true" style="1"/>
    <col min="10383" max="10383" width="12.81640625" hidden="true" customWidth="true" style="1"/>
    <col min="10384" max="10384" width="12.81640625" hidden="true" customWidth="true" style="1"/>
    <col min="10385" max="10385" width="12.81640625" hidden="true" customWidth="true" style="1"/>
    <col min="10386" max="10386" width="12.81640625" hidden="true" customWidth="true" style="1"/>
    <col min="10387" max="10387" width="12.81640625" hidden="true" customWidth="true" style="1"/>
    <col min="10388" max="10388" width="12.81640625" hidden="true" customWidth="true" style="1"/>
    <col min="10389" max="10389" width="12.81640625" hidden="true" customWidth="true" style="1"/>
    <col min="10390" max="10390" width="12.81640625" hidden="true" customWidth="true" style="1"/>
    <col min="10391" max="10391" width="12.81640625" hidden="true" customWidth="true" style="1"/>
    <col min="10392" max="10392" width="12.81640625" hidden="true" customWidth="true" style="1"/>
    <col min="10393" max="10393" width="12.81640625" hidden="true" customWidth="true" style="1"/>
    <col min="10394" max="10394" width="12.81640625" hidden="true" customWidth="true" style="1"/>
    <col min="10395" max="10395" width="12.81640625" hidden="true" customWidth="true" style="1"/>
    <col min="10396" max="10396" width="12.81640625" hidden="true" customWidth="true" style="1"/>
    <col min="10397" max="10397" width="12.81640625" hidden="true" customWidth="true" style="1"/>
    <col min="10398" max="10398" width="12.81640625" hidden="true" customWidth="true" style="1"/>
    <col min="10399" max="10399" width="12.81640625" hidden="true" customWidth="true" style="1"/>
    <col min="10400" max="10400" width="12.81640625" hidden="true" customWidth="true" style="1"/>
    <col min="10401" max="10401" width="12.81640625" hidden="true" customWidth="true" style="1"/>
    <col min="10402" max="10402" width="12.81640625" hidden="true" customWidth="true" style="1"/>
    <col min="10403" max="10403" width="12.81640625" hidden="true" customWidth="true" style="1"/>
    <col min="10404" max="10404" width="12.81640625" hidden="true" customWidth="true" style="1"/>
    <col min="10405" max="10405" width="12.81640625" hidden="true" customWidth="true" style="1"/>
    <col min="10406" max="10406" width="12.81640625" hidden="true" customWidth="true" style="1"/>
    <col min="10407" max="10407" width="12.81640625" hidden="true" customWidth="true" style="1"/>
    <col min="10408" max="10408" width="12.81640625" hidden="true" customWidth="true" style="1"/>
    <col min="10409" max="10409" width="12.81640625" hidden="true" customWidth="true" style="1"/>
    <col min="10410" max="10410" width="12.81640625" hidden="true" customWidth="true" style="1"/>
    <col min="10411" max="10411" width="12.81640625" hidden="true" customWidth="true" style="1"/>
    <col min="10412" max="10412" width="12.81640625" hidden="true" customWidth="true" style="1"/>
    <col min="10413" max="10413" width="12.81640625" hidden="true" customWidth="true" style="1"/>
    <col min="10414" max="10414" width="12.81640625" hidden="true" customWidth="true" style="1"/>
    <col min="10415" max="10415" width="12.81640625" hidden="true" customWidth="true" style="1"/>
    <col min="10416" max="10416" width="12.81640625" hidden="true" customWidth="true" style="1"/>
    <col min="10417" max="10417" width="12.81640625" hidden="true" customWidth="true" style="1"/>
    <col min="10418" max="10418" width="12.81640625" hidden="true" customWidth="true" style="1"/>
    <col min="10419" max="10419" width="12.81640625" hidden="true" customWidth="true" style="1"/>
    <col min="10420" max="10420" width="12.81640625" hidden="true" customWidth="true" style="1"/>
    <col min="10421" max="10421" width="12.81640625" hidden="true" customWidth="true" style="1"/>
    <col min="10422" max="10422" width="12.81640625" hidden="true" customWidth="true" style="1"/>
    <col min="10423" max="10423" width="12.81640625" hidden="true" customWidth="true" style="1"/>
    <col min="10424" max="10424" width="12.81640625" hidden="true" customWidth="true" style="1"/>
    <col min="10425" max="10425" width="12.81640625" hidden="true" customWidth="true" style="1"/>
    <col min="10426" max="10426" width="12.81640625" hidden="true" customWidth="true" style="1"/>
    <col min="10427" max="10427" width="12.81640625" hidden="true" customWidth="true" style="1"/>
    <col min="10428" max="10428" width="12.81640625" hidden="true" customWidth="true" style="1"/>
    <col min="10429" max="10429" width="12.81640625" hidden="true" customWidth="true" style="1"/>
    <col min="10430" max="10430" width="12.81640625" hidden="true" customWidth="true" style="1"/>
    <col min="10431" max="10431" width="12.81640625" hidden="true" customWidth="true" style="1"/>
    <col min="10432" max="10432" width="12.81640625" hidden="true" customWidth="true" style="1"/>
    <col min="10433" max="10433" width="12.81640625" hidden="true" customWidth="true" style="1"/>
    <col min="10434" max="10434" width="12.81640625" hidden="true" customWidth="true" style="1"/>
    <col min="10435" max="10435" width="12.81640625" hidden="true" customWidth="true" style="1"/>
    <col min="10436" max="10436" width="12.81640625" hidden="true" customWidth="true" style="1"/>
    <col min="10437" max="10437" width="12.81640625" hidden="true" customWidth="true" style="1"/>
    <col min="10438" max="10438" width="12.81640625" hidden="true" customWidth="true" style="1"/>
    <col min="10439" max="10439" width="12.81640625" hidden="true" customWidth="true" style="1"/>
    <col min="10440" max="10440" width="12.81640625" hidden="true" customWidth="true" style="1"/>
    <col min="10441" max="10441" width="12.81640625" hidden="true" customWidth="true" style="1"/>
    <col min="10442" max="10442" width="12.81640625" hidden="true" customWidth="true" style="1"/>
    <col min="10443" max="10443" width="12.81640625" hidden="true" customWidth="true" style="1"/>
    <col min="10444" max="10444" width="12.81640625" hidden="true" customWidth="true" style="1"/>
    <col min="10445" max="10445" width="12.81640625" hidden="true" customWidth="true" style="1"/>
    <col min="10446" max="10446" width="12.81640625" hidden="true" customWidth="true" style="1"/>
    <col min="10447" max="10447" width="12.81640625" hidden="true" customWidth="true" style="1"/>
    <col min="10448" max="10448" width="12.81640625" hidden="true" customWidth="true" style="1"/>
    <col min="10449" max="10449" width="12.81640625" hidden="true" customWidth="true" style="1"/>
    <col min="10450" max="10450" width="12.81640625" hidden="true" customWidth="true" style="1"/>
    <col min="10451" max="10451" width="12.81640625" hidden="true" customWidth="true" style="1"/>
    <col min="10452" max="10452" width="12.81640625" hidden="true" customWidth="true" style="1"/>
    <col min="10453" max="10453" width="12.81640625" hidden="true" customWidth="true" style="1"/>
    <col min="10454" max="10454" width="12.81640625" hidden="true" customWidth="true" style="1"/>
    <col min="10455" max="10455" width="12.81640625" hidden="true" customWidth="true" style="1"/>
    <col min="10456" max="10456" width="12.81640625" hidden="true" customWidth="true" style="1"/>
    <col min="10457" max="10457" width="12.81640625" hidden="true" customWidth="true" style="1"/>
    <col min="10458" max="10458" width="12.81640625" hidden="true" customWidth="true" style="1"/>
    <col min="10459" max="10459" width="12.81640625" hidden="true" customWidth="true" style="1"/>
    <col min="10460" max="10460" width="12.81640625" hidden="true" customWidth="true" style="1"/>
    <col min="10461" max="10461" width="12.81640625" hidden="true" customWidth="true" style="1"/>
    <col min="10462" max="10462" width="12.81640625" hidden="true" customWidth="true" style="1"/>
    <col min="10463" max="10463" width="12.81640625" hidden="true" customWidth="true" style="1"/>
    <col min="10464" max="10464" width="12.81640625" hidden="true" customWidth="true" style="1"/>
    <col min="10465" max="10465" width="12.81640625" hidden="true" customWidth="true" style="1"/>
    <col min="10466" max="10466" width="12.81640625" hidden="true" customWidth="true" style="1"/>
    <col min="10467" max="10467" width="12.81640625" hidden="true" customWidth="true" style="1"/>
    <col min="10468" max="10468" width="12.81640625" hidden="true" customWidth="true" style="1"/>
    <col min="10469" max="10469" width="12.81640625" hidden="true" customWidth="true" style="1"/>
    <col min="10470" max="10470" width="12.81640625" hidden="true" customWidth="true" style="1"/>
    <col min="10471" max="10471" width="12.81640625" hidden="true" customWidth="true" style="1"/>
    <col min="10472" max="10472" width="12.81640625" hidden="true" customWidth="true" style="1"/>
    <col min="10473" max="10473" width="12.81640625" hidden="true" customWidth="true" style="1"/>
    <col min="10474" max="10474" width="12.81640625" hidden="true" customWidth="true" style="1"/>
    <col min="10475" max="10475" width="12.81640625" hidden="true" customWidth="true" style="1"/>
    <col min="10476" max="10476" width="12.81640625" hidden="true" customWidth="true" style="1"/>
    <col min="10477" max="10477" width="12.81640625" hidden="true" customWidth="true" style="1"/>
    <col min="10478" max="10478" width="12.81640625" hidden="true" customWidth="true" style="1"/>
    <col min="10479" max="10479" width="12.81640625" hidden="true" customWidth="true" style="1"/>
    <col min="10480" max="10480" width="12.81640625" hidden="true" customWidth="true" style="1"/>
    <col min="10481" max="10481" width="12.81640625" hidden="true" customWidth="true" style="1"/>
    <col min="10482" max="10482" width="12.81640625" hidden="true" customWidth="true" style="1"/>
    <col min="10483" max="10483" width="12.81640625" hidden="true" customWidth="true" style="1"/>
    <col min="10484" max="10484" width="12.81640625" hidden="true" customWidth="true" style="1"/>
    <col min="10485" max="10485" width="12.81640625" hidden="true" customWidth="true" style="1"/>
    <col min="10486" max="10486" width="12.81640625" hidden="true" customWidth="true" style="1"/>
    <col min="10487" max="10487" width="12.81640625" hidden="true" customWidth="true" style="1"/>
    <col min="10488" max="10488" width="12.81640625" hidden="true" customWidth="true" style="1"/>
    <col min="10489" max="10489" width="12.81640625" hidden="true" customWidth="true" style="1"/>
    <col min="10490" max="10490" width="12.81640625" hidden="true" customWidth="true" style="1"/>
    <col min="10491" max="10491" width="12.81640625" hidden="true" customWidth="true" style="1"/>
    <col min="10492" max="10492" width="12.81640625" hidden="true" customWidth="true" style="1"/>
    <col min="10493" max="10493" width="12.81640625" hidden="true" customWidth="true" style="1"/>
    <col min="10494" max="10494" width="12.81640625" hidden="true" customWidth="true" style="1"/>
    <col min="10495" max="10495" width="12.81640625" hidden="true" customWidth="true" style="1"/>
    <col min="10496" max="10496" width="12.81640625" hidden="true" customWidth="true" style="1"/>
    <col min="10497" max="10497" width="12.81640625" hidden="true" customWidth="true" style="1"/>
    <col min="10498" max="10498" width="12.81640625" hidden="true" customWidth="true" style="1"/>
    <col min="10499" max="10499" width="12.81640625" hidden="true" customWidth="true" style="1"/>
    <col min="10500" max="10500" width="12.81640625" hidden="true" customWidth="true" style="1"/>
    <col min="10501" max="10501" width="12.81640625" hidden="true" customWidth="true" style="1"/>
    <col min="10502" max="10502" width="12.81640625" hidden="true" customWidth="true" style="1"/>
    <col min="10503" max="10503" width="12.81640625" hidden="true" customWidth="true" style="1"/>
    <col min="10504" max="10504" width="12.81640625" hidden="true" customWidth="true" style="1"/>
    <col min="10505" max="10505" width="12.81640625" hidden="true" customWidth="true" style="1"/>
    <col min="10506" max="10506" width="12.81640625" hidden="true" customWidth="true" style="1"/>
    <col min="10507" max="10507" width="12.81640625" hidden="true" customWidth="true" style="1"/>
    <col min="10508" max="10508" width="12.81640625" hidden="true" customWidth="true" style="1"/>
    <col min="10509" max="10509" width="12.81640625" hidden="true" customWidth="true" style="1"/>
    <col min="10510" max="10510" width="12.81640625" hidden="true" customWidth="true" style="1"/>
    <col min="10511" max="10511" width="12.81640625" hidden="true" customWidth="true" style="1"/>
    <col min="10512" max="10512" width="12.81640625" hidden="true" customWidth="true" style="1"/>
    <col min="10513" max="10513" width="12.81640625" hidden="true" customWidth="true" style="1"/>
    <col min="10514" max="10514" width="12.81640625" hidden="true" customWidth="true" style="1"/>
    <col min="10515" max="10515" width="12.81640625" hidden="true" customWidth="true" style="1"/>
    <col min="10516" max="10516" width="12.81640625" hidden="true" customWidth="true" style="1"/>
    <col min="10517" max="10517" width="12.81640625" hidden="true" customWidth="true" style="1"/>
    <col min="10518" max="10518" width="12.81640625" hidden="true" customWidth="true" style="1"/>
    <col min="10519" max="10519" width="12.81640625" hidden="true" customWidth="true" style="1"/>
    <col min="10520" max="10520" width="12.81640625" hidden="true" customWidth="true" style="1"/>
    <col min="10521" max="10521" width="12.81640625" hidden="true" customWidth="true" style="1"/>
    <col min="10522" max="10522" width="12.81640625" hidden="true" customWidth="true" style="1"/>
    <col min="10523" max="10523" width="12.81640625" hidden="true" customWidth="true" style="1"/>
    <col min="10524" max="10524" width="12.81640625" hidden="true" customWidth="true" style="1"/>
    <col min="10525" max="10525" width="12.81640625" hidden="true" customWidth="true" style="1"/>
    <col min="10526" max="10526" width="12.81640625" hidden="true" customWidth="true" style="1"/>
    <col min="10527" max="10527" width="12.81640625" hidden="true" customWidth="true" style="1"/>
    <col min="10528" max="10528" width="12.81640625" hidden="true" customWidth="true" style="1"/>
    <col min="10529" max="10529" width="12.81640625" hidden="true" customWidth="true" style="1"/>
    <col min="10530" max="10530" width="12.81640625" hidden="true" customWidth="true" style="1"/>
    <col min="10531" max="10531" width="12.81640625" hidden="true" customWidth="true" style="1"/>
    <col min="10532" max="10532" width="12.81640625" hidden="true" customWidth="true" style="1"/>
    <col min="10533" max="10533" width="12.81640625" hidden="true" customWidth="true" style="1"/>
    <col min="10534" max="10534" width="12.81640625" hidden="true" customWidth="true" style="1"/>
    <col min="10535" max="10535" width="12.81640625" hidden="true" customWidth="true" style="1"/>
    <col min="10536" max="10536" width="12.81640625" hidden="true" customWidth="true" style="1"/>
    <col min="10537" max="10537" width="12.81640625" hidden="true" customWidth="true" style="1"/>
    <col min="10538" max="10538" width="12.81640625" hidden="true" customWidth="true" style="1"/>
    <col min="10539" max="10539" width="12.81640625" hidden="true" customWidth="true" style="1"/>
    <col min="10540" max="10540" width="12.81640625" hidden="true" customWidth="true" style="1"/>
    <col min="10541" max="10541" width="12.81640625" hidden="true" customWidth="true" style="1"/>
    <col min="10542" max="10542" width="12.81640625" hidden="true" customWidth="true" style="1"/>
    <col min="10543" max="10543" width="12.81640625" hidden="true" customWidth="true" style="1"/>
    <col min="10544" max="10544" width="12.81640625" hidden="true" customWidth="true" style="1"/>
    <col min="10545" max="10545" width="12.81640625" hidden="true" customWidth="true" style="1"/>
    <col min="10546" max="10546" width="12.81640625" hidden="true" customWidth="true" style="1"/>
    <col min="10547" max="10547" width="12.81640625" hidden="true" customWidth="true" style="1"/>
    <col min="10548" max="10548" width="12.81640625" hidden="true" customWidth="true" style="1"/>
    <col min="10549" max="10549" width="12.81640625" hidden="true" customWidth="true" style="1"/>
    <col min="10550" max="10550" width="12.81640625" hidden="true" customWidth="true" style="1"/>
    <col min="10551" max="10551" width="12.81640625" hidden="true" customWidth="true" style="1"/>
    <col min="10552" max="10552" width="12.81640625" hidden="true" customWidth="true" style="1"/>
    <col min="10553" max="10553" width="12.81640625" hidden="true" customWidth="true" style="1"/>
    <col min="10554" max="10554" width="12.81640625" hidden="true" customWidth="true" style="1"/>
    <col min="10555" max="10555" width="12.81640625" hidden="true" customWidth="true" style="1"/>
    <col min="10556" max="10556" width="12.81640625" hidden="true" customWidth="true" style="1"/>
    <col min="10557" max="10557" width="12.81640625" hidden="true" customWidth="true" style="1"/>
    <col min="10558" max="10558" width="12.81640625" hidden="true" customWidth="true" style="1"/>
    <col min="10559" max="10559" width="12.81640625" hidden="true" customWidth="true" style="1"/>
    <col min="10560" max="10560" width="12.81640625" hidden="true" customWidth="true" style="1"/>
    <col min="10561" max="10561" width="12.81640625" hidden="true" customWidth="true" style="1"/>
    <col min="10562" max="10562" width="12.81640625" hidden="true" customWidth="true" style="1"/>
    <col min="10563" max="10563" width="12.81640625" hidden="true" customWidth="true" style="1"/>
    <col min="10564" max="10564" width="12.81640625" hidden="true" customWidth="true" style="1"/>
    <col min="10565" max="10565" width="12.81640625" hidden="true" customWidth="true" style="1"/>
    <col min="10566" max="10566" width="12.81640625" hidden="true" customWidth="true" style="1"/>
    <col min="10567" max="10567" width="12.81640625" hidden="true" customWidth="true" style="1"/>
    <col min="10568" max="10568" width="12.81640625" hidden="true" customWidth="true" style="1"/>
    <col min="10569" max="10569" width="12.81640625" hidden="true" customWidth="true" style="1"/>
    <col min="10570" max="10570" width="12.81640625" hidden="true" customWidth="true" style="1"/>
    <col min="10571" max="10571" width="12.81640625" hidden="true" customWidth="true" style="1"/>
    <col min="10572" max="10572" width="12.81640625" hidden="true" customWidth="true" style="1"/>
    <col min="10573" max="10573" width="12.81640625" hidden="true" customWidth="true" style="1"/>
    <col min="10574" max="10574" width="12.81640625" hidden="true" customWidth="true" style="1"/>
    <col min="10575" max="10575" width="12.81640625" hidden="true" customWidth="true" style="1"/>
    <col min="10576" max="10576" width="12.81640625" hidden="true" customWidth="true" style="1"/>
    <col min="10577" max="10577" width="12.81640625" hidden="true" customWidth="true" style="1"/>
    <col min="10578" max="10578" width="12.81640625" hidden="true" customWidth="true" style="1"/>
    <col min="10579" max="10579" width="12.81640625" hidden="true" customWidth="true" style="1"/>
    <col min="10580" max="10580" width="12.81640625" hidden="true" customWidth="true" style="1"/>
    <col min="10581" max="10581" width="12.81640625" hidden="true" customWidth="true" style="1"/>
    <col min="10582" max="10582" width="12.81640625" hidden="true" customWidth="true" style="1"/>
    <col min="10583" max="10583" width="12.81640625" hidden="true" customWidth="true" style="1"/>
    <col min="10584" max="10584" width="12.81640625" hidden="true" customWidth="true" style="1"/>
    <col min="10585" max="10585" width="12.81640625" hidden="true" customWidth="true" style="1"/>
    <col min="10586" max="10586" width="12.81640625" hidden="true" customWidth="true" style="1"/>
    <col min="10587" max="10587" width="12.81640625" hidden="true" customWidth="true" style="1"/>
    <col min="10588" max="10588" width="12.81640625" hidden="true" customWidth="true" style="1"/>
    <col min="10589" max="10589" width="12.81640625" hidden="true" customWidth="true" style="1"/>
    <col min="10590" max="10590" width="12.81640625" hidden="true" customWidth="true" style="1"/>
    <col min="10591" max="10591" width="12.81640625" hidden="true" customWidth="true" style="1"/>
    <col min="10592" max="10592" width="12.81640625" hidden="true" customWidth="true" style="1"/>
    <col min="10593" max="10593" width="12.81640625" hidden="true" customWidth="true" style="1"/>
    <col min="10594" max="10594" width="12.81640625" hidden="true" customWidth="true" style="1"/>
    <col min="10595" max="10595" width="12.81640625" hidden="true" customWidth="true" style="1"/>
    <col min="10596" max="10596" width="12.81640625" hidden="true" customWidth="true" style="1"/>
    <col min="10597" max="10597" width="12.81640625" hidden="true" customWidth="true" style="1"/>
    <col min="10598" max="10598" width="12.81640625" hidden="true" customWidth="true" style="1"/>
    <col min="10599" max="10599" width="12.81640625" hidden="true" customWidth="true" style="1"/>
    <col min="10600" max="10600" width="12.81640625" hidden="true" customWidth="true" style="1"/>
    <col min="10601" max="10601" width="12.81640625" hidden="true" customWidth="true" style="1"/>
    <col min="10602" max="10602" width="12.81640625" hidden="true" customWidth="true" style="1"/>
    <col min="10603" max="10603" width="12.81640625" hidden="true" customWidth="true" style="1"/>
    <col min="10604" max="10604" width="12.81640625" hidden="true" customWidth="true" style="1"/>
    <col min="10605" max="10605" width="12.81640625" hidden="true" customWidth="true" style="1"/>
    <col min="10606" max="10606" width="12.81640625" hidden="true" customWidth="true" style="1"/>
    <col min="10607" max="10607" width="12.81640625" hidden="true" customWidth="true" style="1"/>
    <col min="10608" max="10608" width="12.81640625" hidden="true" customWidth="true" style="1"/>
    <col min="10609" max="10609" width="12.81640625" hidden="true" customWidth="true" style="1"/>
    <col min="10610" max="10610" width="12.81640625" hidden="true" customWidth="true" style="1"/>
    <col min="10611" max="10611" width="12.81640625" hidden="true" customWidth="true" style="1"/>
    <col min="10612" max="10612" width="12.81640625" hidden="true" customWidth="true" style="1"/>
    <col min="10613" max="10613" width="12.81640625" hidden="true" customWidth="true" style="1"/>
    <col min="10614" max="10614" width="12.81640625" hidden="true" customWidth="true" style="1"/>
    <col min="10615" max="10615" width="12.81640625" hidden="true" customWidth="true" style="1"/>
    <col min="10616" max="10616" width="12.81640625" hidden="true" customWidth="true" style="1"/>
    <col min="10617" max="10617" width="12.81640625" hidden="true" customWidth="true" style="1"/>
    <col min="10618" max="10618" width="12.81640625" hidden="true" customWidth="true" style="1"/>
    <col min="10619" max="10619" width="12.81640625" hidden="true" customWidth="true" style="1"/>
    <col min="10620" max="10620" width="12.81640625" hidden="true" customWidth="true" style="1"/>
    <col min="10621" max="10621" width="12.81640625" hidden="true" customWidth="true" style="1"/>
    <col min="10622" max="10622" width="12.81640625" hidden="true" customWidth="true" style="1"/>
    <col min="10623" max="10623" width="12.81640625" hidden="true" customWidth="true" style="1"/>
    <col min="10624" max="10624" width="12.81640625" hidden="true" customWidth="true" style="1"/>
    <col min="10625" max="10625" width="12.81640625" hidden="true" customWidth="true" style="1"/>
    <col min="10626" max="10626" width="12.81640625" hidden="true" customWidth="true" style="1"/>
    <col min="10627" max="10627" width="12.81640625" hidden="true" customWidth="true" style="1"/>
    <col min="10628" max="10628" width="12.81640625" hidden="true" customWidth="true" style="1"/>
    <col min="10629" max="10629" width="12.81640625" hidden="true" customWidth="true" style="1"/>
    <col min="10630" max="10630" width="12.81640625" hidden="true" customWidth="true" style="1"/>
    <col min="10631" max="10631" width="12.81640625" hidden="true" customWidth="true" style="1"/>
    <col min="10632" max="10632" width="12.81640625" hidden="true" customWidth="true" style="1"/>
    <col min="10633" max="10633" width="12.81640625" hidden="true" customWidth="true" style="1"/>
    <col min="10634" max="10634" width="12.81640625" hidden="true" customWidth="true" style="1"/>
    <col min="10635" max="10635" width="12.81640625" hidden="true" customWidth="true" style="1"/>
    <col min="10636" max="10636" width="12.81640625" hidden="true" customWidth="true" style="1"/>
    <col min="10637" max="10637" width="12.81640625" hidden="true" customWidth="true" style="1"/>
    <col min="10638" max="10638" width="12.81640625" hidden="true" customWidth="true" style="1"/>
    <col min="10639" max="10639" width="12.81640625" hidden="true" customWidth="true" style="1"/>
    <col min="10640" max="10640" width="12.81640625" hidden="true" customWidth="true" style="1"/>
    <col min="10641" max="10641" width="12.81640625" hidden="true" customWidth="true" style="1"/>
    <col min="10642" max="10642" width="12.81640625" hidden="true" customWidth="true" style="1"/>
    <col min="10643" max="10643" width="12.81640625" hidden="true" customWidth="true" style="1"/>
    <col min="10644" max="10644" width="12.81640625" hidden="true" customWidth="true" style="1"/>
    <col min="10645" max="10645" width="12.81640625" hidden="true" customWidth="true" style="1"/>
    <col min="10646" max="10646" width="12.81640625" hidden="true" customWidth="true" style="1"/>
    <col min="10647" max="10647" width="12.81640625" hidden="true" customWidth="true" style="1"/>
    <col min="10648" max="10648" width="12.81640625" hidden="true" customWidth="true" style="1"/>
    <col min="10649" max="10649" width="12.81640625" hidden="true" customWidth="true" style="1"/>
    <col min="10650" max="10650" width="12.81640625" hidden="true" customWidth="true" style="1"/>
    <col min="10651" max="10651" width="12.81640625" hidden="true" customWidth="true" style="1"/>
    <col min="10652" max="10652" width="12.81640625" hidden="true" customWidth="true" style="1"/>
    <col min="10653" max="10653" width="12.81640625" hidden="true" customWidth="true" style="1"/>
    <col min="10654" max="10654" width="12.81640625" hidden="true" customWidth="true" style="1"/>
    <col min="10655" max="10655" width="12.81640625" hidden="true" customWidth="true" style="1"/>
    <col min="10656" max="10656" width="12.81640625" hidden="true" customWidth="true" style="1"/>
    <col min="10657" max="10657" width="12.81640625" hidden="true" customWidth="true" style="1"/>
    <col min="10658" max="10658" width="12.81640625" hidden="true" customWidth="true" style="1"/>
    <col min="10659" max="10659" width="12.81640625" hidden="true" customWidth="true" style="1"/>
    <col min="10660" max="10660" width="12.81640625" hidden="true" customWidth="true" style="1"/>
    <col min="10661" max="10661" width="12.81640625" hidden="true" customWidth="true" style="1"/>
    <col min="10662" max="10662" width="12.81640625" hidden="true" customWidth="true" style="1"/>
    <col min="10663" max="10663" width="12.81640625" hidden="true" customWidth="true" style="1"/>
    <col min="10664" max="10664" width="12.81640625" hidden="true" customWidth="true" style="1"/>
    <col min="10665" max="10665" width="12.81640625" hidden="true" customWidth="true" style="1"/>
    <col min="10666" max="10666" width="12.81640625" hidden="true" customWidth="true" style="1"/>
    <col min="10667" max="10667" width="12.81640625" hidden="true" customWidth="true" style="1"/>
    <col min="10668" max="10668" width="12.81640625" hidden="true" customWidth="true" style="1"/>
    <col min="10669" max="10669" width="12.81640625" hidden="true" customWidth="true" style="1"/>
    <col min="10670" max="10670" width="12.81640625" hidden="true" customWidth="true" style="1"/>
    <col min="10671" max="10671" width="12.81640625" hidden="true" customWidth="true" style="1"/>
    <col min="10672" max="10672" width="12.81640625" hidden="true" customWidth="true" style="1"/>
    <col min="10673" max="10673" width="12.81640625" hidden="true" customWidth="true" style="1"/>
    <col min="10674" max="10674" width="12.81640625" hidden="true" customWidth="true" style="1"/>
    <col min="10675" max="10675" width="12.81640625" hidden="true" customWidth="true" style="1"/>
    <col min="10676" max="10676" width="12.81640625" hidden="true" customWidth="true" style="1"/>
    <col min="10677" max="10677" width="12.81640625" hidden="true" customWidth="true" style="1"/>
    <col min="10678" max="10678" width="12.81640625" hidden="true" customWidth="true" style="1"/>
    <col min="10679" max="10679" width="12.81640625" hidden="true" customWidth="true" style="1"/>
    <col min="10680" max="10680" width="12.81640625" hidden="true" customWidth="true" style="1"/>
    <col min="10681" max="10681" width="12.81640625" hidden="true" customWidth="true" style="1"/>
    <col min="10682" max="10682" width="12.81640625" hidden="true" customWidth="true" style="1"/>
    <col min="10683" max="10683" width="12.81640625" hidden="true" customWidth="true" style="1"/>
    <col min="10684" max="10684" width="12.81640625" hidden="true" customWidth="true" style="1"/>
    <col min="10685" max="10685" width="12.81640625" hidden="true" customWidth="true" style="1"/>
    <col min="10686" max="10686" width="12.81640625" hidden="true" customWidth="true" style="1"/>
    <col min="10687" max="10687" width="12.81640625" hidden="true" customWidth="true" style="1"/>
    <col min="10688" max="10688" width="12.81640625" hidden="true" customWidth="true" style="1"/>
    <col min="10689" max="10689" width="12.81640625" hidden="true" customWidth="true" style="1"/>
    <col min="10690" max="10690" width="12.81640625" hidden="true" customWidth="true" style="1"/>
    <col min="10691" max="10691" width="12.81640625" hidden="true" customWidth="true" style="1"/>
    <col min="10692" max="10692" width="12.81640625" hidden="true" customWidth="true" style="1"/>
    <col min="10693" max="10693" width="12.81640625" hidden="true" customWidth="true" style="1"/>
    <col min="10694" max="10694" width="12.81640625" hidden="true" customWidth="true" style="1"/>
    <col min="10695" max="10695" width="12.81640625" hidden="true" customWidth="true" style="1"/>
    <col min="10696" max="10696" width="12.81640625" hidden="true" customWidth="true" style="1"/>
    <col min="10697" max="10697" width="12.81640625" hidden="true" customWidth="true" style="1"/>
    <col min="10698" max="10698" width="12.81640625" hidden="true" customWidth="true" style="1"/>
    <col min="10699" max="10699" width="12.81640625" hidden="true" customWidth="true" style="1"/>
    <col min="10700" max="10700" width="12.81640625" hidden="true" customWidth="true" style="1"/>
    <col min="10701" max="10701" width="12.81640625" hidden="true" customWidth="true" style="1"/>
    <col min="10702" max="10702" width="12.81640625" hidden="true" customWidth="true" style="1"/>
    <col min="10703" max="10703" width="12.81640625" hidden="true" customWidth="true" style="1"/>
    <col min="10704" max="10704" width="12.81640625" hidden="true" customWidth="true" style="1"/>
    <col min="10705" max="10705" width="12.81640625" hidden="true" customWidth="true" style="1"/>
    <col min="10706" max="10706" width="12.81640625" hidden="true" customWidth="true" style="1"/>
    <col min="10707" max="10707" width="12.81640625" hidden="true" customWidth="true" style="1"/>
    <col min="10708" max="10708" width="12.81640625" hidden="true" customWidth="true" style="1"/>
    <col min="10709" max="10709" width="12.81640625" hidden="true" customWidth="true" style="1"/>
    <col min="10710" max="10710" width="12.81640625" hidden="true" customWidth="true" style="1"/>
    <col min="10711" max="10711" width="12.81640625" hidden="true" customWidth="true" style="1"/>
    <col min="10712" max="10712" width="12.81640625" hidden="true" customWidth="true" style="1"/>
    <col min="10713" max="10713" width="12.81640625" hidden="true" customWidth="true" style="1"/>
    <col min="10714" max="10714" width="12.81640625" hidden="true" customWidth="true" style="1"/>
    <col min="10715" max="10715" width="12.81640625" hidden="true" customWidth="true" style="1"/>
    <col min="10716" max="10716" width="12.81640625" hidden="true" customWidth="true" style="1"/>
    <col min="10717" max="10717" width="12.81640625" hidden="true" customWidth="true" style="1"/>
    <col min="10718" max="10718" width="12.81640625" hidden="true" customWidth="true" style="1"/>
    <col min="10719" max="10719" width="12.81640625" hidden="true" customWidth="true" style="1"/>
    <col min="10720" max="10720" width="12.81640625" hidden="true" customWidth="true" style="1"/>
    <col min="10721" max="10721" width="12.81640625" hidden="true" customWidth="true" style="1"/>
    <col min="10722" max="10722" width="12.81640625" hidden="true" customWidth="true" style="1"/>
    <col min="10723" max="10723" width="12.81640625" hidden="true" customWidth="true" style="1"/>
    <col min="10724" max="10724" width="12.81640625" hidden="true" customWidth="true" style="1"/>
    <col min="10725" max="10725" width="12.81640625" hidden="true" customWidth="true" style="1"/>
    <col min="10726" max="10726" width="12.81640625" hidden="true" customWidth="true" style="1"/>
    <col min="10727" max="10727" width="12.81640625" hidden="true" customWidth="true" style="1"/>
    <col min="10728" max="10728" width="12.81640625" hidden="true" customWidth="true" style="1"/>
    <col min="10729" max="10729" width="12.81640625" hidden="true" customWidth="true" style="1"/>
    <col min="10730" max="10730" width="12.81640625" hidden="true" customWidth="true" style="1"/>
    <col min="10731" max="10731" width="12.81640625" hidden="true" customWidth="true" style="1"/>
    <col min="10732" max="10732" width="12.81640625" hidden="true" customWidth="true" style="1"/>
    <col min="10733" max="10733" width="12.81640625" hidden="true" customWidth="true" style="1"/>
    <col min="10734" max="10734" width="12.81640625" hidden="true" customWidth="true" style="1"/>
    <col min="10735" max="10735" width="12.81640625" hidden="true" customWidth="true" style="1"/>
    <col min="10736" max="10736" width="12.81640625" hidden="true" customWidth="true" style="1"/>
    <col min="10737" max="10737" width="12.81640625" hidden="true" customWidth="true" style="1"/>
    <col min="10738" max="10738" width="12.81640625" hidden="true" customWidth="true" style="1"/>
    <col min="10739" max="10739" width="12.81640625" hidden="true" customWidth="true" style="1"/>
    <col min="10740" max="10740" width="12.81640625" hidden="true" customWidth="true" style="1"/>
    <col min="10741" max="10741" width="12.81640625" hidden="true" customWidth="true" style="1"/>
    <col min="10742" max="10742" width="12.81640625" hidden="true" customWidth="true" style="1"/>
    <col min="10743" max="10743" width="12.81640625" hidden="true" customWidth="true" style="1"/>
    <col min="10744" max="10744" width="12.81640625" hidden="true" customWidth="true" style="1"/>
    <col min="10745" max="10745" width="12.81640625" hidden="true" customWidth="true" style="1"/>
    <col min="10746" max="10746" width="12.81640625" hidden="true" customWidth="true" style="1"/>
    <col min="10747" max="10747" width="12.81640625" hidden="true" customWidth="true" style="1"/>
    <col min="10748" max="10748" width="12.81640625" hidden="true" customWidth="true" style="1"/>
    <col min="10749" max="10749" width="12.81640625" hidden="true" customWidth="true" style="1"/>
    <col min="10750" max="10750" width="12.81640625" hidden="true" customWidth="true" style="1"/>
    <col min="10751" max="10751" width="12.81640625" hidden="true" customWidth="true" style="1"/>
    <col min="10752" max="10752" width="12.81640625" hidden="true" customWidth="true" style="1"/>
    <col min="10753" max="10753" width="12.81640625" hidden="true" customWidth="true" style="1"/>
    <col min="10754" max="10754" width="12.81640625" hidden="true" customWidth="true" style="1"/>
    <col min="10755" max="10755" width="12.81640625" hidden="true" customWidth="true" style="1"/>
    <col min="10756" max="10756" width="12.81640625" hidden="true" customWidth="true" style="1"/>
    <col min="10757" max="10757" width="12.81640625" hidden="true" customWidth="true" style="1"/>
    <col min="10758" max="10758" width="12.81640625" hidden="true" customWidth="true" style="1"/>
    <col min="10759" max="10759" width="12.81640625" hidden="true" customWidth="true" style="1"/>
    <col min="10760" max="10760" width="12.81640625" hidden="true" customWidth="true" style="1"/>
    <col min="10761" max="10761" width="12.81640625" hidden="true" customWidth="true" style="1"/>
    <col min="10762" max="10762" width="12.81640625" hidden="true" customWidth="true" style="1"/>
    <col min="10763" max="10763" width="12.81640625" hidden="true" customWidth="true" style="1"/>
    <col min="10764" max="10764" width="12.81640625" hidden="true" customWidth="true" style="1"/>
    <col min="10765" max="10765" width="12.81640625" hidden="true" customWidth="true" style="1"/>
    <col min="10766" max="10766" width="12.81640625" hidden="true" customWidth="true" style="1"/>
    <col min="10767" max="10767" width="12.81640625" hidden="true" customWidth="true" style="1"/>
    <col min="10768" max="10768" width="12.81640625" hidden="true" customWidth="true" style="1"/>
    <col min="10769" max="10769" width="12.81640625" hidden="true" customWidth="true" style="1"/>
    <col min="10770" max="10770" width="12.81640625" hidden="true" customWidth="true" style="1"/>
    <col min="10771" max="10771" width="12.81640625" hidden="true" customWidth="true" style="1"/>
    <col min="10772" max="10772" width="12.81640625" hidden="true" customWidth="true" style="1"/>
    <col min="10773" max="10773" width="12.81640625" hidden="true" customWidth="true" style="1"/>
    <col min="10774" max="10774" width="12.81640625" hidden="true" customWidth="true" style="1"/>
    <col min="10775" max="10775" width="12.81640625" hidden="true" customWidth="true" style="1"/>
    <col min="10776" max="10776" width="12.81640625" hidden="true" customWidth="true" style="1"/>
    <col min="10777" max="10777" width="12.81640625" hidden="true" customWidth="true" style="1"/>
    <col min="10778" max="10778" width="12.81640625" hidden="true" customWidth="true" style="1"/>
    <col min="10779" max="10779" width="12.81640625" hidden="true" customWidth="true" style="1"/>
    <col min="10780" max="10780" width="12.81640625" hidden="true" customWidth="true" style="1"/>
    <col min="10781" max="10781" width="12.81640625" hidden="true" customWidth="true" style="1"/>
    <col min="10782" max="10782" width="12.81640625" hidden="true" customWidth="true" style="1"/>
    <col min="10783" max="10783" width="12.81640625" hidden="true" customWidth="true" style="1"/>
    <col min="10784" max="10784" width="12.81640625" hidden="true" customWidth="true" style="1"/>
    <col min="10785" max="10785" width="12.81640625" hidden="true" customWidth="true" style="1"/>
    <col min="10786" max="10786" width="12.81640625" hidden="true" customWidth="true" style="1"/>
    <col min="10787" max="10787" width="12.81640625" hidden="true" customWidth="true" style="1"/>
    <col min="10788" max="10788" width="12.81640625" hidden="true" customWidth="true" style="1"/>
    <col min="10789" max="10789" width="12.81640625" hidden="true" customWidth="true" style="1"/>
    <col min="10790" max="10790" width="12.81640625" hidden="true" customWidth="true" style="1"/>
    <col min="10791" max="10791" width="12.81640625" hidden="true" customWidth="true" style="1"/>
    <col min="10792" max="10792" width="12.81640625" hidden="true" customWidth="true" style="1"/>
    <col min="10793" max="10793" width="12.81640625" hidden="true" customWidth="true" style="1"/>
    <col min="10794" max="10794" width="12.81640625" hidden="true" customWidth="true" style="1"/>
    <col min="10795" max="10795" width="12.81640625" hidden="true" customWidth="true" style="1"/>
    <col min="10796" max="10796" width="12.81640625" hidden="true" customWidth="true" style="1"/>
    <col min="10797" max="10797" width="12.81640625" hidden="true" customWidth="true" style="1"/>
    <col min="10798" max="10798" width="12.81640625" hidden="true" customWidth="true" style="1"/>
    <col min="10799" max="10799" width="12.81640625" hidden="true" customWidth="true" style="1"/>
    <col min="10800" max="10800" width="12.81640625" hidden="true" customWidth="true" style="1"/>
    <col min="10801" max="10801" width="12.81640625" hidden="true" customWidth="true" style="1"/>
    <col min="10802" max="10802" width="12.81640625" hidden="true" customWidth="true" style="1"/>
    <col min="10803" max="10803" width="12.81640625" hidden="true" customWidth="true" style="1"/>
    <col min="10804" max="10804" width="12.81640625" hidden="true" customWidth="true" style="1"/>
    <col min="10805" max="10805" width="12.81640625" hidden="true" customWidth="true" style="1"/>
    <col min="10806" max="10806" width="12.81640625" hidden="true" customWidth="true" style="1"/>
    <col min="10807" max="10807" width="12.81640625" hidden="true" customWidth="true" style="1"/>
    <col min="10808" max="10808" width="12.81640625" hidden="true" customWidth="true" style="1"/>
    <col min="10809" max="10809" width="12.81640625" hidden="true" customWidth="true" style="1"/>
    <col min="10810" max="10810" width="12.81640625" hidden="true" customWidth="true" style="1"/>
    <col min="10811" max="10811" width="12.81640625" hidden="true" customWidth="true" style="1"/>
    <col min="10812" max="10812" width="12.81640625" hidden="true" customWidth="true" style="1"/>
    <col min="10813" max="10813" width="12.81640625" hidden="true" customWidth="true" style="1"/>
    <col min="10814" max="10814" width="12.81640625" hidden="true" customWidth="true" style="1"/>
    <col min="10815" max="10815" width="12.81640625" hidden="true" customWidth="true" style="1"/>
    <col min="10816" max="10816" width="12.81640625" hidden="true" customWidth="true" style="1"/>
    <col min="10817" max="10817" width="12.81640625" hidden="true" customWidth="true" style="1"/>
    <col min="10818" max="10818" width="12.81640625" hidden="true" customWidth="true" style="1"/>
    <col min="10819" max="10819" width="12.81640625" hidden="true" customWidth="true" style="1"/>
    <col min="10820" max="10820" width="12.81640625" hidden="true" customWidth="true" style="1"/>
    <col min="10821" max="10821" width="12.81640625" hidden="true" customWidth="true" style="1"/>
    <col min="10822" max="10822" width="12.81640625" hidden="true" customWidth="true" style="1"/>
    <col min="10823" max="10823" width="12.81640625" hidden="true" customWidth="true" style="1"/>
    <col min="10824" max="10824" width="12.81640625" hidden="true" customWidth="true" style="1"/>
    <col min="10825" max="10825" width="12.81640625" hidden="true" customWidth="true" style="1"/>
    <col min="10826" max="10826" width="12.81640625" hidden="true" customWidth="true" style="1"/>
    <col min="10827" max="10827" width="12.81640625" hidden="true" customWidth="true" style="1"/>
    <col min="10828" max="10828" width="12.81640625" hidden="true" customWidth="true" style="1"/>
    <col min="10829" max="10829" width="12.81640625" hidden="true" customWidth="true" style="1"/>
    <col min="10830" max="10830" width="12.81640625" hidden="true" customWidth="true" style="1"/>
    <col min="10831" max="10831" width="12.81640625" hidden="true" customWidth="true" style="1"/>
    <col min="10832" max="10832" width="12.81640625" hidden="true" customWidth="true" style="1"/>
    <col min="10833" max="10833" width="12.81640625" hidden="true" customWidth="true" style="1"/>
    <col min="10834" max="10834" width="12.81640625" hidden="true" customWidth="true" style="1"/>
    <col min="10835" max="10835" width="12.81640625" hidden="true" customWidth="true" style="1"/>
    <col min="10836" max="10836" width="12.81640625" hidden="true" customWidth="true" style="1"/>
    <col min="10837" max="10837" width="12.81640625" hidden="true" customWidth="true" style="1"/>
    <col min="10838" max="10838" width="12.81640625" hidden="true" customWidth="true" style="1"/>
    <col min="10839" max="10839" width="12.81640625" hidden="true" customWidth="true" style="1"/>
    <col min="10840" max="10840" width="12.81640625" hidden="true" customWidth="true" style="1"/>
    <col min="10841" max="10841" width="12.81640625" hidden="true" customWidth="true" style="1"/>
    <col min="10842" max="10842" width="12.81640625" hidden="true" customWidth="true" style="1"/>
    <col min="10843" max="10843" width="12.81640625" hidden="true" customWidth="true" style="1"/>
    <col min="10844" max="10844" width="12.81640625" hidden="true" customWidth="true" style="1"/>
    <col min="10845" max="10845" width="12.81640625" hidden="true" customWidth="true" style="1"/>
    <col min="10846" max="10846" width="12.81640625" hidden="true" customWidth="true" style="1"/>
    <col min="10847" max="10847" width="12.81640625" hidden="true" customWidth="true" style="1"/>
    <col min="10848" max="10848" width="12.81640625" hidden="true" customWidth="true" style="1"/>
    <col min="10849" max="10849" width="12.81640625" hidden="true" customWidth="true" style="1"/>
    <col min="10850" max="10850" width="12.81640625" hidden="true" customWidth="true" style="1"/>
    <col min="10851" max="10851" width="12.81640625" hidden="true" customWidth="true" style="1"/>
    <col min="10852" max="10852" width="12.81640625" hidden="true" customWidth="true" style="1"/>
    <col min="10853" max="10853" width="12.81640625" hidden="true" customWidth="true" style="1"/>
    <col min="10854" max="10854" width="12.81640625" hidden="true" customWidth="true" style="1"/>
    <col min="10855" max="10855" width="12.81640625" hidden="true" customWidth="true" style="1"/>
    <col min="10856" max="10856" width="12.81640625" hidden="true" customWidth="true" style="1"/>
    <col min="10857" max="10857" width="12.81640625" hidden="true" customWidth="true" style="1"/>
    <col min="10858" max="10858" width="12.81640625" hidden="true" customWidth="true" style="1"/>
    <col min="10859" max="10859" width="12.81640625" hidden="true" customWidth="true" style="1"/>
    <col min="10860" max="10860" width="12.81640625" hidden="true" customWidth="true" style="1"/>
    <col min="10861" max="10861" width="12.81640625" hidden="true" customWidth="true" style="1"/>
    <col min="10862" max="10862" width="12.81640625" hidden="true" customWidth="true" style="1"/>
    <col min="10863" max="10863" width="12.81640625" hidden="true" customWidth="true" style="1"/>
    <col min="10864" max="10864" width="12.81640625" hidden="true" customWidth="true" style="1"/>
    <col min="10865" max="10865" width="12.81640625" hidden="true" customWidth="true" style="1"/>
    <col min="10866" max="10866" width="12.81640625" hidden="true" customWidth="true" style="1"/>
    <col min="10867" max="10867" width="12.81640625" hidden="true" customWidth="true" style="1"/>
    <col min="10868" max="10868" width="12.81640625" hidden="true" customWidth="true" style="1"/>
    <col min="10869" max="10869" width="12.81640625" hidden="true" customWidth="true" style="1"/>
    <col min="10870" max="10870" width="12.81640625" hidden="true" customWidth="true" style="1"/>
    <col min="10871" max="10871" width="12.81640625" hidden="true" customWidth="true" style="1"/>
    <col min="10872" max="10872" width="12.81640625" hidden="true" customWidth="true" style="1"/>
    <col min="10873" max="10873" width="12.81640625" hidden="true" customWidth="true" style="1"/>
    <col min="10874" max="10874" width="12.81640625" hidden="true" customWidth="true" style="1"/>
    <col min="10875" max="10875" width="12.81640625" hidden="true" customWidth="true" style="1"/>
    <col min="10876" max="10876" width="12.81640625" hidden="true" customWidth="true" style="1"/>
    <col min="10877" max="10877" width="12.81640625" hidden="true" customWidth="true" style="1"/>
    <col min="10878" max="10878" width="12.81640625" hidden="true" customWidth="true" style="1"/>
    <col min="10879" max="10879" width="12.81640625" hidden="true" customWidth="true" style="1"/>
    <col min="10880" max="10880" width="12.81640625" hidden="true" customWidth="true" style="1"/>
    <col min="10881" max="10881" width="12.81640625" hidden="true" customWidth="true" style="1"/>
    <col min="10882" max="10882" width="12.81640625" hidden="true" customWidth="true" style="1"/>
    <col min="10883" max="10883" width="12.81640625" hidden="true" customWidth="true" style="1"/>
    <col min="10884" max="10884" width="12.81640625" hidden="true" customWidth="true" style="1"/>
    <col min="10885" max="10885" width="12.81640625" hidden="true" customWidth="true" style="1"/>
    <col min="10886" max="10886" width="12.81640625" hidden="true" customWidth="true" style="1"/>
    <col min="10887" max="10887" width="12.81640625" hidden="true" customWidth="true" style="1"/>
    <col min="10888" max="10888" width="12.81640625" hidden="true" customWidth="true" style="1"/>
    <col min="10889" max="10889" width="12.81640625" hidden="true" customWidth="true" style="1"/>
    <col min="10890" max="10890" width="12.81640625" hidden="true" customWidth="true" style="1"/>
    <col min="10891" max="10891" width="12.81640625" hidden="true" customWidth="true" style="1"/>
    <col min="10892" max="10892" width="12.81640625" hidden="true" customWidth="true" style="1"/>
    <col min="10893" max="10893" width="12.81640625" hidden="true" customWidth="true" style="1"/>
    <col min="10894" max="10894" width="12.81640625" hidden="true" customWidth="true" style="1"/>
    <col min="10895" max="10895" width="12.81640625" hidden="true" customWidth="true" style="1"/>
    <col min="10896" max="10896" width="12.81640625" hidden="true" customWidth="true" style="1"/>
    <col min="10897" max="10897" width="12.81640625" hidden="true" customWidth="true" style="1"/>
    <col min="10898" max="10898" width="12.81640625" hidden="true" customWidth="true" style="1"/>
    <col min="10899" max="10899" width="12.81640625" hidden="true" customWidth="true" style="1"/>
    <col min="10900" max="10900" width="12.81640625" hidden="true" customWidth="true" style="1"/>
    <col min="10901" max="10901" width="12.81640625" hidden="true" customWidth="true" style="1"/>
    <col min="10902" max="10902" width="12.81640625" hidden="true" customWidth="true" style="1"/>
    <col min="10903" max="10903" width="12.81640625" hidden="true" customWidth="true" style="1"/>
    <col min="10904" max="10904" width="12.81640625" hidden="true" customWidth="true" style="1"/>
    <col min="10905" max="10905" width="12.81640625" hidden="true" customWidth="true" style="1"/>
    <col min="10906" max="10906" width="12.81640625" hidden="true" customWidth="true" style="1"/>
    <col min="10907" max="10907" width="12.81640625" hidden="true" customWidth="true" style="1"/>
    <col min="10908" max="10908" width="12.81640625" hidden="true" customWidth="true" style="1"/>
    <col min="10909" max="10909" width="12.81640625" hidden="true" customWidth="true" style="1"/>
    <col min="10910" max="10910" width="12.81640625" hidden="true" customWidth="true" style="1"/>
    <col min="10911" max="10911" width="12.81640625" hidden="true" customWidth="true" style="1"/>
    <col min="10912" max="10912" width="12.81640625" hidden="true" customWidth="true" style="1"/>
    <col min="10913" max="10913" width="12.81640625" hidden="true" customWidth="true" style="1"/>
    <col min="10914" max="10914" width="12.81640625" hidden="true" customWidth="true" style="1"/>
    <col min="10915" max="10915" width="12.81640625" hidden="true" customWidth="true" style="1"/>
    <col min="10916" max="10916" width="12.81640625" hidden="true" customWidth="true" style="1"/>
    <col min="10917" max="10917" width="12.81640625" hidden="true" customWidth="true" style="1"/>
    <col min="10918" max="10918" width="12.81640625" hidden="true" customWidth="true" style="1"/>
    <col min="10919" max="10919" width="12.81640625" hidden="true" customWidth="true" style="1"/>
    <col min="10920" max="10920" width="12.81640625" hidden="true" customWidth="true" style="1"/>
    <col min="10921" max="10921" width="12.81640625" hidden="true" customWidth="true" style="1"/>
    <col min="10922" max="10922" width="12.81640625" hidden="true" customWidth="true" style="1"/>
    <col min="10923" max="10923" width="12.81640625" hidden="true" customWidth="true" style="1"/>
    <col min="10924" max="10924" width="12.81640625" hidden="true" customWidth="true" style="1"/>
    <col min="10925" max="10925" width="12.81640625" hidden="true" customWidth="true" style="1"/>
    <col min="10926" max="10926" width="12.81640625" hidden="true" customWidth="true" style="1"/>
    <col min="10927" max="10927" width="12.81640625" hidden="true" customWidth="true" style="1"/>
    <col min="10928" max="10928" width="12.81640625" hidden="true" customWidth="true" style="1"/>
    <col min="10929" max="10929" width="12.81640625" hidden="true" customWidth="true" style="1"/>
    <col min="10930" max="10930" width="12.81640625" hidden="true" customWidth="true" style="1"/>
    <col min="10931" max="10931" width="12.81640625" hidden="true" customWidth="true" style="1"/>
    <col min="10932" max="10932" width="12.81640625" hidden="true" customWidth="true" style="1"/>
    <col min="10933" max="10933" width="12.81640625" hidden="true" customWidth="true" style="1"/>
    <col min="10934" max="10934" width="12.81640625" hidden="true" customWidth="true" style="1"/>
    <col min="10935" max="10935" width="12.81640625" hidden="true" customWidth="true" style="1"/>
    <col min="10936" max="10936" width="12.81640625" hidden="true" customWidth="true" style="1"/>
    <col min="10937" max="10937" width="12.81640625" hidden="true" customWidth="true" style="1"/>
    <col min="10938" max="10938" width="12.81640625" hidden="true" customWidth="true" style="1"/>
    <col min="10939" max="10939" width="12.81640625" hidden="true" customWidth="true" style="1"/>
    <col min="10940" max="10940" width="12.81640625" hidden="true" customWidth="true" style="1"/>
    <col min="10941" max="10941" width="12.81640625" hidden="true" customWidth="true" style="1"/>
    <col min="10942" max="10942" width="12.81640625" hidden="true" customWidth="true" style="1"/>
    <col min="10943" max="10943" width="12.81640625" hidden="true" customWidth="true" style="1"/>
    <col min="10944" max="10944" width="12.81640625" hidden="true" customWidth="true" style="1"/>
    <col min="10945" max="10945" width="12.81640625" hidden="true" customWidth="true" style="1"/>
    <col min="10946" max="10946" width="12.81640625" hidden="true" customWidth="true" style="1"/>
    <col min="10947" max="10947" width="12.81640625" hidden="true" customWidth="true" style="1"/>
    <col min="10948" max="10948" width="12.81640625" hidden="true" customWidth="true" style="1"/>
    <col min="10949" max="10949" width="12.81640625" hidden="true" customWidth="true" style="1"/>
    <col min="10950" max="10950" width="12.81640625" hidden="true" customWidth="true" style="1"/>
    <col min="10951" max="10951" width="12.81640625" hidden="true" customWidth="true" style="1"/>
    <col min="10952" max="10952" width="12.81640625" hidden="true" customWidth="true" style="1"/>
    <col min="10953" max="10953" width="12.81640625" hidden="true" customWidth="true" style="1"/>
    <col min="10954" max="10954" width="12.81640625" hidden="true" customWidth="true" style="1"/>
    <col min="10955" max="10955" width="12.81640625" hidden="true" customWidth="true" style="1"/>
    <col min="10956" max="10956" width="12.81640625" hidden="true" customWidth="true" style="1"/>
    <col min="10957" max="10957" width="12.81640625" hidden="true" customWidth="true" style="1"/>
    <col min="10958" max="10958" width="12.81640625" hidden="true" customWidth="true" style="1"/>
    <col min="10959" max="10959" width="12.81640625" hidden="true" customWidth="true" style="1"/>
    <col min="10960" max="10960" width="12.81640625" hidden="true" customWidth="true" style="1"/>
    <col min="10961" max="10961" width="12.81640625" hidden="true" customWidth="true" style="1"/>
    <col min="10962" max="10962" width="12.81640625" hidden="true" customWidth="true" style="1"/>
    <col min="10963" max="10963" width="12.81640625" hidden="true" customWidth="true" style="1"/>
    <col min="10964" max="10964" width="12.81640625" hidden="true" customWidth="true" style="1"/>
    <col min="10965" max="10965" width="12.81640625" hidden="true" customWidth="true" style="1"/>
    <col min="10966" max="10966" width="12.81640625" hidden="true" customWidth="true" style="1"/>
    <col min="10967" max="10967" width="12.81640625" hidden="true" customWidth="true" style="1"/>
    <col min="10968" max="10968" width="12.81640625" hidden="true" customWidth="true" style="1"/>
    <col min="10969" max="10969" width="12.81640625" hidden="true" customWidth="true" style="1"/>
    <col min="10970" max="10970" width="12.81640625" hidden="true" customWidth="true" style="1"/>
    <col min="10971" max="10971" width="12.81640625" hidden="true" customWidth="true" style="1"/>
    <col min="10972" max="10972" width="12.81640625" hidden="true" customWidth="true" style="1"/>
    <col min="10973" max="10973" width="12.81640625" hidden="true" customWidth="true" style="1"/>
    <col min="10974" max="10974" width="12.81640625" hidden="true" customWidth="true" style="1"/>
    <col min="10975" max="10975" width="12.81640625" hidden="true" customWidth="true" style="1"/>
    <col min="10976" max="10976" width="12.81640625" hidden="true" customWidth="true" style="1"/>
    <col min="10977" max="10977" width="12.81640625" hidden="true" customWidth="true" style="1"/>
    <col min="10978" max="10978" width="12.81640625" hidden="true" customWidth="true" style="1"/>
    <col min="10979" max="10979" width="12.81640625" hidden="true" customWidth="true" style="1"/>
    <col min="10980" max="10980" width="12.81640625" hidden="true" customWidth="true" style="1"/>
    <col min="10981" max="10981" width="12.81640625" hidden="true" customWidth="true" style="1"/>
    <col min="10982" max="10982" width="12.81640625" hidden="true" customWidth="true" style="1"/>
    <col min="10983" max="10983" width="12.81640625" hidden="true" customWidth="true" style="1"/>
    <col min="10984" max="10984" width="12.81640625" hidden="true" customWidth="true" style="1"/>
    <col min="10985" max="10985" width="12.81640625" hidden="true" customWidth="true" style="1"/>
    <col min="10986" max="10986" width="12.81640625" hidden="true" customWidth="true" style="1"/>
    <col min="10987" max="10987" width="12.81640625" hidden="true" customWidth="true" style="1"/>
    <col min="10988" max="10988" width="12.81640625" hidden="true" customWidth="true" style="1"/>
    <col min="10989" max="10989" width="12.81640625" hidden="true" customWidth="true" style="1"/>
    <col min="10990" max="10990" width="12.81640625" hidden="true" customWidth="true" style="1"/>
    <col min="10991" max="10991" width="12.81640625" hidden="true" customWidth="true" style="1"/>
    <col min="10992" max="10992" width="12.81640625" hidden="true" customWidth="true" style="1"/>
    <col min="10993" max="10993" width="12.81640625" hidden="true" customWidth="true" style="1"/>
    <col min="10994" max="10994" width="12.81640625" hidden="true" customWidth="true" style="1"/>
    <col min="10995" max="10995" width="12.81640625" hidden="true" customWidth="true" style="1"/>
    <col min="10996" max="10996" width="12.81640625" hidden="true" customWidth="true" style="1"/>
    <col min="10997" max="10997" width="12.81640625" hidden="true" customWidth="true" style="1"/>
    <col min="10998" max="10998" width="12.81640625" hidden="true" customWidth="true" style="1"/>
    <col min="10999" max="10999" width="12.81640625" hidden="true" customWidth="true" style="1"/>
    <col min="11000" max="11000" width="12.81640625" hidden="true" customWidth="true" style="1"/>
    <col min="11001" max="11001" width="12.81640625" hidden="true" customWidth="true" style="1"/>
    <col min="11002" max="11002" width="12.81640625" hidden="true" customWidth="true" style="1"/>
    <col min="11003" max="11003" width="12.81640625" hidden="true" customWidth="true" style="1"/>
    <col min="11004" max="11004" width="12.81640625" hidden="true" customWidth="true" style="1"/>
    <col min="11005" max="11005" width="12.81640625" hidden="true" customWidth="true" style="1"/>
    <col min="11006" max="11006" width="12.81640625" hidden="true" customWidth="true" style="1"/>
    <col min="11007" max="11007" width="12.81640625" hidden="true" customWidth="true" style="1"/>
    <col min="11008" max="11008" width="12.81640625" hidden="true" customWidth="true" style="1"/>
    <col min="11009" max="11009" width="12.81640625" hidden="true" customWidth="true" style="1"/>
    <col min="11010" max="11010" width="12.81640625" hidden="true" customWidth="true" style="1"/>
    <col min="11011" max="11011" width="12.81640625" hidden="true" customWidth="true" style="1"/>
    <col min="11012" max="11012" width="12.81640625" hidden="true" customWidth="true" style="1"/>
    <col min="11013" max="11013" width="12.81640625" hidden="true" customWidth="true" style="1"/>
    <col min="11014" max="11014" width="12.81640625" hidden="true" customWidth="true" style="1"/>
    <col min="11015" max="11015" width="12.81640625" hidden="true" customWidth="true" style="1"/>
    <col min="11016" max="11016" width="12.81640625" hidden="true" customWidth="true" style="1"/>
    <col min="11017" max="11017" width="12.81640625" hidden="true" customWidth="true" style="1"/>
    <col min="11018" max="11018" width="12.81640625" hidden="true" customWidth="true" style="1"/>
    <col min="11019" max="11019" width="12.81640625" hidden="true" customWidth="true" style="1"/>
    <col min="11020" max="11020" width="12.81640625" hidden="true" customWidth="true" style="1"/>
    <col min="11021" max="11021" width="12.81640625" hidden="true" customWidth="true" style="1"/>
    <col min="11022" max="11022" width="12.81640625" hidden="true" customWidth="true" style="1"/>
    <col min="11023" max="11023" width="12.81640625" hidden="true" customWidth="true" style="1"/>
    <col min="11024" max="11024" width="12.81640625" hidden="true" customWidth="true" style="1"/>
    <col min="11025" max="11025" width="12.81640625" hidden="true" customWidth="true" style="1"/>
    <col min="11026" max="11026" width="12.81640625" hidden="true" customWidth="true" style="1"/>
    <col min="11027" max="11027" width="12.81640625" hidden="true" customWidth="true" style="1"/>
    <col min="11028" max="11028" width="12.81640625" hidden="true" customWidth="true" style="1"/>
    <col min="11029" max="11029" width="12.81640625" hidden="true" customWidth="true" style="1"/>
    <col min="11030" max="11030" width="12.81640625" hidden="true" customWidth="true" style="1"/>
    <col min="11031" max="11031" width="12.81640625" hidden="true" customWidth="true" style="1"/>
    <col min="11032" max="11032" width="12.81640625" hidden="true" customWidth="true" style="1"/>
    <col min="11033" max="11033" width="12.81640625" hidden="true" customWidth="true" style="1"/>
    <col min="11034" max="11034" width="12.81640625" hidden="true" customWidth="true" style="1"/>
    <col min="11035" max="11035" width="12.81640625" hidden="true" customWidth="true" style="1"/>
    <col min="11036" max="11036" width="12.81640625" hidden="true" customWidth="true" style="1"/>
    <col min="11037" max="11037" width="12.81640625" hidden="true" customWidth="true" style="1"/>
    <col min="11038" max="11038" width="12.81640625" hidden="true" customWidth="true" style="1"/>
    <col min="11039" max="11039" width="12.81640625" hidden="true" customWidth="true" style="1"/>
    <col min="11040" max="11040" width="12.81640625" hidden="true" customWidth="true" style="1"/>
    <col min="11041" max="11041" width="12.81640625" hidden="true" customWidth="true" style="1"/>
    <col min="11042" max="11042" width="12.81640625" hidden="true" customWidth="true" style="1"/>
    <col min="11043" max="11043" width="12.81640625" hidden="true" customWidth="true" style="1"/>
    <col min="11044" max="11044" width="12.81640625" hidden="true" customWidth="true" style="1"/>
    <col min="11045" max="11045" width="12.81640625" hidden="true" customWidth="true" style="1"/>
    <col min="11046" max="11046" width="12.81640625" hidden="true" customWidth="true" style="1"/>
    <col min="11047" max="11047" width="12.81640625" hidden="true" customWidth="true" style="1"/>
    <col min="11048" max="11048" width="12.81640625" hidden="true" customWidth="true" style="1"/>
    <col min="11049" max="11049" width="12.81640625" hidden="true" customWidth="true" style="1"/>
    <col min="11050" max="11050" width="12.81640625" hidden="true" customWidth="true" style="1"/>
    <col min="11051" max="11051" width="12.81640625" hidden="true" customWidth="true" style="1"/>
    <col min="11052" max="11052" width="12.81640625" hidden="true" customWidth="true" style="1"/>
    <col min="11053" max="11053" width="12.81640625" hidden="true" customWidth="true" style="1"/>
    <col min="11054" max="11054" width="12.81640625" hidden="true" customWidth="true" style="1"/>
    <col min="11055" max="11055" width="12.81640625" hidden="true" customWidth="true" style="1"/>
    <col min="11056" max="11056" width="12.81640625" hidden="true" customWidth="true" style="1"/>
    <col min="11057" max="11057" width="12.81640625" hidden="true" customWidth="true" style="1"/>
    <col min="11058" max="11058" width="12.81640625" hidden="true" customWidth="true" style="1"/>
    <col min="11059" max="11059" width="12.81640625" hidden="true" customWidth="true" style="1"/>
    <col min="11060" max="11060" width="12.81640625" hidden="true" customWidth="true" style="1"/>
    <col min="11061" max="11061" width="12.81640625" hidden="true" customWidth="true" style="1"/>
    <col min="11062" max="11062" width="12.81640625" hidden="true" customWidth="true" style="1"/>
    <col min="11063" max="11063" width="12.81640625" hidden="true" customWidth="true" style="1"/>
    <col min="11064" max="11064" width="12.81640625" hidden="true" customWidth="true" style="1"/>
    <col min="11065" max="11065" width="12.81640625" hidden="true" customWidth="true" style="1"/>
    <col min="11066" max="11066" width="12.81640625" hidden="true" customWidth="true" style="1"/>
    <col min="11067" max="11067" width="12.81640625" hidden="true" customWidth="true" style="1"/>
    <col min="11068" max="11068" width="12.81640625" hidden="true" customWidth="true" style="1"/>
    <col min="11069" max="11069" width="12.81640625" hidden="true" customWidth="true" style="1"/>
    <col min="11070" max="11070" width="12.81640625" hidden="true" customWidth="true" style="1"/>
    <col min="11071" max="11071" width="12.81640625" hidden="true" customWidth="true" style="1"/>
    <col min="11072" max="11072" width="12.81640625" hidden="true" customWidth="true" style="1"/>
    <col min="11073" max="11073" width="12.81640625" hidden="true" customWidth="true" style="1"/>
    <col min="11074" max="11074" width="12.81640625" hidden="true" customWidth="true" style="1"/>
    <col min="11075" max="11075" width="12.81640625" hidden="true" customWidth="true" style="1"/>
    <col min="11076" max="11076" width="12.81640625" hidden="true" customWidth="true" style="1"/>
    <col min="11077" max="11077" width="12.81640625" hidden="true" customWidth="true" style="1"/>
    <col min="11078" max="11078" width="12.81640625" hidden="true" customWidth="true" style="1"/>
    <col min="11079" max="11079" width="12.81640625" hidden="true" customWidth="true" style="1"/>
    <col min="11080" max="11080" width="12.81640625" hidden="true" customWidth="true" style="1"/>
    <col min="11081" max="11081" width="12.81640625" hidden="true" customWidth="true" style="1"/>
    <col min="11082" max="11082" width="12.81640625" hidden="true" customWidth="true" style="1"/>
    <col min="11083" max="11083" width="12.81640625" hidden="true" customWidth="true" style="1"/>
    <col min="11084" max="11084" width="12.81640625" hidden="true" customWidth="true" style="1"/>
    <col min="11085" max="11085" width="12.81640625" hidden="true" customWidth="true" style="1"/>
    <col min="11086" max="11086" width="12.81640625" hidden="true" customWidth="true" style="1"/>
    <col min="11087" max="11087" width="12.81640625" hidden="true" customWidth="true" style="1"/>
    <col min="11088" max="11088" width="12.81640625" hidden="true" customWidth="true" style="1"/>
    <col min="11089" max="11089" width="12.81640625" hidden="true" customWidth="true" style="1"/>
    <col min="11090" max="11090" width="12.81640625" hidden="true" customWidth="true" style="1"/>
    <col min="11091" max="11091" width="12.81640625" hidden="true" customWidth="true" style="1"/>
    <col min="11092" max="11092" width="12.81640625" hidden="true" customWidth="true" style="1"/>
    <col min="11093" max="11093" width="12.81640625" hidden="true" customWidth="true" style="1"/>
    <col min="11094" max="11094" width="12.81640625" hidden="true" customWidth="true" style="1"/>
    <col min="11095" max="11095" width="12.81640625" hidden="true" customWidth="true" style="1"/>
    <col min="11096" max="11096" width="12.81640625" hidden="true" customWidth="true" style="1"/>
    <col min="11097" max="11097" width="12.81640625" hidden="true" customWidth="true" style="1"/>
    <col min="11098" max="11098" width="12.81640625" hidden="true" customWidth="true" style="1"/>
    <col min="11099" max="11099" width="12.81640625" hidden="true" customWidth="true" style="1"/>
    <col min="11100" max="11100" width="12.81640625" hidden="true" customWidth="true" style="1"/>
    <col min="11101" max="11101" width="12.81640625" hidden="true" customWidth="true" style="1"/>
    <col min="11102" max="11102" width="12.81640625" hidden="true" customWidth="true" style="1"/>
    <col min="11103" max="11103" width="12.81640625" hidden="true" customWidth="true" style="1"/>
    <col min="11104" max="11104" width="12.81640625" hidden="true" customWidth="true" style="1"/>
    <col min="11105" max="11105" width="12.81640625" hidden="true" customWidth="true" style="1"/>
    <col min="11106" max="11106" width="12.81640625" hidden="true" customWidth="true" style="1"/>
    <col min="11107" max="11107" width="12.81640625" hidden="true" customWidth="true" style="1"/>
    <col min="11108" max="11108" width="12.81640625" hidden="true" customWidth="true" style="1"/>
    <col min="11109" max="11109" width="12.81640625" hidden="true" customWidth="true" style="1"/>
    <col min="11110" max="11110" width="12.81640625" hidden="true" customWidth="true" style="1"/>
    <col min="11111" max="11111" width="12.81640625" hidden="true" customWidth="true" style="1"/>
    <col min="11112" max="11112" width="12.81640625" hidden="true" customWidth="true" style="1"/>
    <col min="11113" max="11113" width="12.81640625" hidden="true" customWidth="true" style="1"/>
    <col min="11114" max="11114" width="12.81640625" hidden="true" customWidth="true" style="1"/>
    <col min="11115" max="11115" width="12.81640625" hidden="true" customWidth="true" style="1"/>
    <col min="11116" max="11116" width="12.81640625" hidden="true" customWidth="true" style="1"/>
    <col min="11117" max="11117" width="12.81640625" hidden="true" customWidth="true" style="1"/>
    <col min="11118" max="11118" width="12.81640625" hidden="true" customWidth="true" style="1"/>
    <col min="11119" max="11119" width="12.81640625" hidden="true" customWidth="true" style="1"/>
    <col min="11120" max="11120" width="12.81640625" hidden="true" customWidth="true" style="1"/>
    <col min="11121" max="11121" width="12.81640625" hidden="true" customWidth="true" style="1"/>
    <col min="11122" max="11122" width="12.81640625" hidden="true" customWidth="true" style="1"/>
    <col min="11123" max="11123" width="12.81640625" hidden="true" customWidth="true" style="1"/>
    <col min="11124" max="11124" width="12.81640625" hidden="true" customWidth="true" style="1"/>
    <col min="11125" max="11125" width="12.81640625" hidden="true" customWidth="true" style="1"/>
    <col min="11126" max="11126" width="12.81640625" hidden="true" customWidth="true" style="1"/>
    <col min="11127" max="11127" width="12.81640625" hidden="true" customWidth="true" style="1"/>
    <col min="11128" max="11128" width="12.81640625" hidden="true" customWidth="true" style="1"/>
    <col min="11129" max="11129" width="12.81640625" hidden="true" customWidth="true" style="1"/>
    <col min="11130" max="11130" width="12.81640625" hidden="true" customWidth="true" style="1"/>
    <col min="11131" max="11131" width="12.81640625" hidden="true" customWidth="true" style="1"/>
    <col min="11132" max="11132" width="12.81640625" hidden="true" customWidth="true" style="1"/>
    <col min="11133" max="11133" width="12.81640625" hidden="true" customWidth="true" style="1"/>
    <col min="11134" max="11134" width="12.81640625" hidden="true" customWidth="true" style="1"/>
    <col min="11135" max="11135" width="12.81640625" hidden="true" customWidth="true" style="1"/>
    <col min="11136" max="11136" width="12.81640625" hidden="true" customWidth="true" style="1"/>
    <col min="11137" max="11137" width="12.81640625" hidden="true" customWidth="true" style="1"/>
    <col min="11138" max="11138" width="12.81640625" hidden="true" customWidth="true" style="1"/>
    <col min="11139" max="11139" width="12.81640625" hidden="true" customWidth="true" style="1"/>
    <col min="11140" max="11140" width="12.81640625" hidden="true" customWidth="true" style="1"/>
    <col min="11141" max="11141" width="12.81640625" hidden="true" customWidth="true" style="1"/>
    <col min="11142" max="11142" width="12.81640625" hidden="true" customWidth="true" style="1"/>
    <col min="11143" max="11143" width="12.81640625" hidden="true" customWidth="true" style="1"/>
    <col min="11144" max="11144" width="12.81640625" hidden="true" customWidth="true" style="1"/>
    <col min="11145" max="11145" width="12.81640625" hidden="true" customWidth="true" style="1"/>
    <col min="11146" max="11146" width="12.81640625" hidden="true" customWidth="true" style="1"/>
    <col min="11147" max="11147" width="12.81640625" hidden="true" customWidth="true" style="1"/>
    <col min="11148" max="11148" width="12.81640625" hidden="true" customWidth="true" style="1"/>
    <col min="11149" max="11149" width="12.81640625" hidden="true" customWidth="true" style="1"/>
    <col min="11150" max="11150" width="12.81640625" hidden="true" customWidth="true" style="1"/>
    <col min="11151" max="11151" width="12.81640625" hidden="true" customWidth="true" style="1"/>
    <col min="11152" max="11152" width="12.81640625" hidden="true" customWidth="true" style="1"/>
    <col min="11153" max="11153" width="12.81640625" hidden="true" customWidth="true" style="1"/>
    <col min="11154" max="11154" width="12.81640625" hidden="true" customWidth="true" style="1"/>
    <col min="11155" max="11155" width="12.81640625" hidden="true" customWidth="true" style="1"/>
    <col min="11156" max="11156" width="12.81640625" hidden="true" customWidth="true" style="1"/>
    <col min="11157" max="11157" width="12.81640625" hidden="true" customWidth="true" style="1"/>
    <col min="11158" max="11158" width="12.81640625" hidden="true" customWidth="true" style="1"/>
    <col min="11159" max="11159" width="12.81640625" hidden="true" customWidth="true" style="1"/>
    <col min="11160" max="11160" width="12.81640625" hidden="true" customWidth="true" style="1"/>
    <col min="11161" max="11161" width="12.81640625" hidden="true" customWidth="true" style="1"/>
    <col min="11162" max="11162" width="12.81640625" hidden="true" customWidth="true" style="1"/>
    <col min="11163" max="11163" width="12.81640625" hidden="true" customWidth="true" style="1"/>
    <col min="11164" max="11164" width="12.81640625" hidden="true" customWidth="true" style="1"/>
    <col min="11165" max="11165" width="12.81640625" hidden="true" customWidth="true" style="1"/>
    <col min="11166" max="11166" width="12.81640625" hidden="true" customWidth="true" style="1"/>
    <col min="11167" max="11167" width="12.81640625" hidden="true" customWidth="true" style="1"/>
    <col min="11168" max="11168" width="12.81640625" hidden="true" customWidth="true" style="1"/>
    <col min="11169" max="11169" width="12.81640625" hidden="true" customWidth="true" style="1"/>
    <col min="11170" max="11170" width="12.81640625" hidden="true" customWidth="true" style="1"/>
    <col min="11171" max="11171" width="12.81640625" hidden="true" customWidth="true" style="1"/>
    <col min="11172" max="11172" width="12.81640625" hidden="true" customWidth="true" style="1"/>
    <col min="11173" max="11173" width="12.81640625" hidden="true" customWidth="true" style="1"/>
    <col min="11174" max="11174" width="12.81640625" hidden="true" customWidth="true" style="1"/>
    <col min="11175" max="11175" width="12.81640625" hidden="true" customWidth="true" style="1"/>
    <col min="11176" max="11176" width="12.81640625" hidden="true" customWidth="true" style="1"/>
    <col min="11177" max="11177" width="12.81640625" hidden="true" customWidth="true" style="1"/>
    <col min="11178" max="11178" width="12.81640625" hidden="true" customWidth="true" style="1"/>
    <col min="11179" max="11179" width="12.81640625" hidden="true" customWidth="true" style="1"/>
    <col min="11180" max="11180" width="12.81640625" hidden="true" customWidth="true" style="1"/>
    <col min="11181" max="11181" width="12.81640625" hidden="true" customWidth="true" style="1"/>
    <col min="11182" max="11182" width="12.81640625" hidden="true" customWidth="true" style="1"/>
    <col min="11183" max="11183" width="12.81640625" hidden="true" customWidth="true" style="1"/>
    <col min="11184" max="11184" width="12.81640625" hidden="true" customWidth="true" style="1"/>
    <col min="11185" max="11185" width="12.81640625" hidden="true" customWidth="true" style="1"/>
    <col min="11186" max="11186" width="12.81640625" hidden="true" customWidth="true" style="1"/>
    <col min="11187" max="11187" width="12.81640625" hidden="true" customWidth="true" style="1"/>
    <col min="11188" max="11188" width="12.81640625" hidden="true" customWidth="true" style="1"/>
    <col min="11189" max="11189" width="12.81640625" hidden="true" customWidth="true" style="1"/>
    <col min="11190" max="11190" width="12.81640625" hidden="true" customWidth="true" style="1"/>
    <col min="11191" max="11191" width="12.81640625" hidden="true" customWidth="true" style="1"/>
    <col min="11192" max="11192" width="12.81640625" hidden="true" customWidth="true" style="1"/>
    <col min="11193" max="11193" width="12.81640625" hidden="true" customWidth="true" style="1"/>
    <col min="11194" max="11194" width="12.81640625" hidden="true" customWidth="true" style="1"/>
    <col min="11195" max="11195" width="12.81640625" hidden="true" customWidth="true" style="1"/>
    <col min="11196" max="11196" width="12.81640625" hidden="true" customWidth="true" style="1"/>
    <col min="11197" max="11197" width="12.81640625" hidden="true" customWidth="true" style="1"/>
    <col min="11198" max="11198" width="12.81640625" hidden="true" customWidth="true" style="1"/>
    <col min="11199" max="11199" width="12.81640625" hidden="true" customWidth="true" style="1"/>
    <col min="11200" max="11200" width="12.81640625" hidden="true" customWidth="true" style="1"/>
    <col min="11201" max="11201" width="12.81640625" hidden="true" customWidth="true" style="1"/>
    <col min="11202" max="11202" width="12.81640625" hidden="true" customWidth="true" style="1"/>
    <col min="11203" max="11203" width="12.81640625" hidden="true" customWidth="true" style="1"/>
    <col min="11204" max="11204" width="12.81640625" hidden="true" customWidth="true" style="1"/>
    <col min="11205" max="11205" width="12.81640625" hidden="true" customWidth="true" style="1"/>
    <col min="11206" max="11206" width="12.81640625" hidden="true" customWidth="true" style="1"/>
    <col min="11207" max="11207" width="12.81640625" hidden="true" customWidth="true" style="1"/>
    <col min="11208" max="11208" width="12.81640625" hidden="true" customWidth="true" style="1"/>
    <col min="11209" max="11209" width="12.81640625" hidden="true" customWidth="true" style="1"/>
    <col min="11210" max="11210" width="12.81640625" hidden="true" customWidth="true" style="1"/>
    <col min="11211" max="11211" width="12.81640625" hidden="true" customWidth="true" style="1"/>
    <col min="11212" max="11212" width="12.81640625" hidden="true" customWidth="true" style="1"/>
    <col min="11213" max="11213" width="12.81640625" hidden="true" customWidth="true" style="1"/>
    <col min="11214" max="11214" width="12.81640625" hidden="true" customWidth="true" style="1"/>
    <col min="11215" max="11215" width="12.81640625" hidden="true" customWidth="true" style="1"/>
    <col min="11216" max="11216" width="12.81640625" hidden="true" customWidth="true" style="1"/>
    <col min="11217" max="11217" width="12.81640625" hidden="true" customWidth="true" style="1"/>
    <col min="11218" max="11218" width="12.81640625" hidden="true" customWidth="true" style="1"/>
    <col min="11219" max="11219" width="12.81640625" hidden="true" customWidth="true" style="1"/>
    <col min="11220" max="11220" width="12.81640625" hidden="true" customWidth="true" style="1"/>
    <col min="11221" max="11221" width="12.81640625" hidden="true" customWidth="true" style="1"/>
    <col min="11222" max="11222" width="12.81640625" hidden="true" customWidth="true" style="1"/>
    <col min="11223" max="11223" width="12.81640625" hidden="true" customWidth="true" style="1"/>
    <col min="11224" max="11224" width="12.81640625" hidden="true" customWidth="true" style="1"/>
    <col min="11225" max="11225" width="12.81640625" hidden="true" customWidth="true" style="1"/>
    <col min="11226" max="11226" width="12.81640625" hidden="true" customWidth="true" style="1"/>
    <col min="11227" max="11227" width="12.81640625" hidden="true" customWidth="true" style="1"/>
    <col min="11228" max="11228" width="12.81640625" hidden="true" customWidth="true" style="1"/>
    <col min="11229" max="11229" width="12.81640625" hidden="true" customWidth="true" style="1"/>
    <col min="11230" max="11230" width="12.81640625" hidden="true" customWidth="true" style="1"/>
    <col min="11231" max="11231" width="12.81640625" hidden="true" customWidth="true" style="1"/>
    <col min="11232" max="11232" width="12.81640625" hidden="true" customWidth="true" style="1"/>
    <col min="11233" max="11233" width="12.81640625" hidden="true" customWidth="true" style="1"/>
    <col min="11234" max="11234" width="12.81640625" hidden="true" customWidth="true" style="1"/>
    <col min="11235" max="11235" width="12.81640625" hidden="true" customWidth="true" style="1"/>
    <col min="11236" max="11236" width="12.81640625" hidden="true" customWidth="true" style="1"/>
    <col min="11237" max="11237" width="12.81640625" hidden="true" customWidth="true" style="1"/>
    <col min="11238" max="11238" width="12.81640625" hidden="true" customWidth="true" style="1"/>
    <col min="11239" max="11239" width="12.81640625" hidden="true" customWidth="true" style="1"/>
    <col min="11240" max="11240" width="12.81640625" hidden="true" customWidth="true" style="1"/>
    <col min="11241" max="11241" width="12.81640625" hidden="true" customWidth="true" style="1"/>
    <col min="11242" max="11242" width="12.81640625" hidden="true" customWidth="true" style="1"/>
    <col min="11243" max="11243" width="12.81640625" hidden="true" customWidth="true" style="1"/>
    <col min="11244" max="11244" width="12.81640625" hidden="true" customWidth="true" style="1"/>
    <col min="11245" max="11245" width="12.81640625" hidden="true" customWidth="true" style="1"/>
    <col min="11246" max="11246" width="12.81640625" hidden="true" customWidth="true" style="1"/>
    <col min="11247" max="11247" width="12.81640625" hidden="true" customWidth="true" style="1"/>
    <col min="11248" max="11248" width="12.81640625" hidden="true" customWidth="true" style="1"/>
    <col min="11249" max="11249" width="12.81640625" hidden="true" customWidth="true" style="1"/>
    <col min="11250" max="11250" width="12.81640625" hidden="true" customWidth="true" style="1"/>
    <col min="11251" max="11251" width="12.81640625" hidden="true" customWidth="true" style="1"/>
    <col min="11252" max="11252" width="12.81640625" hidden="true" customWidth="true" style="1"/>
    <col min="11253" max="11253" width="12.81640625" hidden="true" customWidth="true" style="1"/>
    <col min="11254" max="11254" width="12.81640625" hidden="true" customWidth="true" style="1"/>
    <col min="11255" max="11255" width="12.81640625" hidden="true" customWidth="true" style="1"/>
    <col min="11256" max="11256" width="12.81640625" hidden="true" customWidth="true" style="1"/>
    <col min="11257" max="11257" width="12.81640625" hidden="true" customWidth="true" style="1"/>
    <col min="11258" max="11258" width="12.81640625" hidden="true" customWidth="true" style="1"/>
    <col min="11259" max="11259" width="12.81640625" hidden="true" customWidth="true" style="1"/>
    <col min="11260" max="11260" width="12.81640625" hidden="true" customWidth="true" style="1"/>
    <col min="11261" max="11261" width="12.81640625" hidden="true" customWidth="true" style="1"/>
    <col min="11262" max="11262" width="12.81640625" hidden="true" customWidth="true" style="1"/>
    <col min="11263" max="11263" width="12.81640625" hidden="true" customWidth="true" style="1"/>
    <col min="11264" max="11264" width="12.81640625" hidden="true" customWidth="true" style="1"/>
    <col min="11265" max="11265" width="12.81640625" hidden="true" customWidth="true" style="1"/>
    <col min="11266" max="11266" width="12.81640625" hidden="true" customWidth="true" style="1"/>
    <col min="11267" max="11267" width="12.81640625" hidden="true" customWidth="true" style="1"/>
    <col min="11268" max="11268" width="12.81640625" hidden="true" customWidth="true" style="1"/>
    <col min="11269" max="11269" width="12.81640625" hidden="true" customWidth="true" style="1"/>
    <col min="11270" max="11270" width="12.81640625" hidden="true" customWidth="true" style="1"/>
    <col min="11271" max="11271" width="12.81640625" hidden="true" customWidth="true" style="1"/>
    <col min="11272" max="11272" width="12.81640625" hidden="true" customWidth="true" style="1"/>
    <col min="11273" max="11273" width="12.81640625" hidden="true" customWidth="true" style="1"/>
    <col min="11274" max="11274" width="12.81640625" hidden="true" customWidth="true" style="1"/>
    <col min="11275" max="11275" width="12.81640625" hidden="true" customWidth="true" style="1"/>
    <col min="11276" max="11276" width="12.81640625" hidden="true" customWidth="true" style="1"/>
    <col min="11277" max="11277" width="12.81640625" hidden="true" customWidth="true" style="1"/>
    <col min="11278" max="11278" width="12.81640625" hidden="true" customWidth="true" style="1"/>
    <col min="11279" max="11279" width="12.81640625" hidden="true" customWidth="true" style="1"/>
    <col min="11280" max="11280" width="12.81640625" hidden="true" customWidth="true" style="1"/>
    <col min="11281" max="11281" width="12.81640625" hidden="true" customWidth="true" style="1"/>
    <col min="11282" max="11282" width="12.81640625" hidden="true" customWidth="true" style="1"/>
    <col min="11283" max="11283" width="12.81640625" hidden="true" customWidth="true" style="1"/>
    <col min="11284" max="11284" width="12.81640625" hidden="true" customWidth="true" style="1"/>
    <col min="11285" max="11285" width="12.81640625" hidden="true" customWidth="true" style="1"/>
    <col min="11286" max="11286" width="12.81640625" hidden="true" customWidth="true" style="1"/>
    <col min="11287" max="11287" width="12.81640625" hidden="true" customWidth="true" style="1"/>
    <col min="11288" max="11288" width="12.81640625" hidden="true" customWidth="true" style="1"/>
    <col min="11289" max="11289" width="12.81640625" hidden="true" customWidth="true" style="1"/>
    <col min="11290" max="11290" width="12.81640625" hidden="true" customWidth="true" style="1"/>
    <col min="11291" max="11291" width="12.81640625" hidden="true" customWidth="true" style="1"/>
    <col min="11292" max="11292" width="12.81640625" hidden="true" customWidth="true" style="1"/>
    <col min="11293" max="11293" width="12.81640625" hidden="true" customWidth="true" style="1"/>
    <col min="11294" max="11294" width="12.81640625" hidden="true" customWidth="true" style="1"/>
    <col min="11295" max="11295" width="12.81640625" hidden="true" customWidth="true" style="1"/>
    <col min="11296" max="11296" width="12.81640625" hidden="true" customWidth="true" style="1"/>
    <col min="11297" max="11297" width="12.81640625" hidden="true" customWidth="true" style="1"/>
    <col min="11298" max="11298" width="12.81640625" hidden="true" customWidth="true" style="1"/>
    <col min="11299" max="11299" width="12.81640625" hidden="true" customWidth="true" style="1"/>
    <col min="11300" max="11300" width="12.81640625" hidden="true" customWidth="true" style="1"/>
    <col min="11301" max="11301" width="12.81640625" hidden="true" customWidth="true" style="1"/>
    <col min="11302" max="11302" width="12.81640625" hidden="true" customWidth="true" style="1"/>
    <col min="11303" max="11303" width="12.81640625" hidden="true" customWidth="true" style="1"/>
    <col min="11304" max="11304" width="12.81640625" hidden="true" customWidth="true" style="1"/>
    <col min="11305" max="11305" width="12.81640625" hidden="true" customWidth="true" style="1"/>
    <col min="11306" max="11306" width="12.81640625" hidden="true" customWidth="true" style="1"/>
    <col min="11307" max="11307" width="12.81640625" hidden="true" customWidth="true" style="1"/>
    <col min="11308" max="11308" width="12.81640625" hidden="true" customWidth="true" style="1"/>
    <col min="11309" max="11309" width="12.81640625" hidden="true" customWidth="true" style="1"/>
    <col min="11310" max="11310" width="12.81640625" hidden="true" customWidth="true" style="1"/>
    <col min="11311" max="11311" width="12.81640625" hidden="true" customWidth="true" style="1"/>
    <col min="11312" max="11312" width="12.81640625" hidden="true" customWidth="true" style="1"/>
    <col min="11313" max="11313" width="12.81640625" hidden="true" customWidth="true" style="1"/>
    <col min="11314" max="11314" width="12.81640625" hidden="true" customWidth="true" style="1"/>
    <col min="11315" max="11315" width="12.81640625" hidden="true" customWidth="true" style="1"/>
    <col min="11316" max="11316" width="12.81640625" hidden="true" customWidth="true" style="1"/>
    <col min="11317" max="11317" width="12.81640625" hidden="true" customWidth="true" style="1"/>
    <col min="11318" max="11318" width="12.81640625" hidden="true" customWidth="true" style="1"/>
    <col min="11319" max="11319" width="12.81640625" hidden="true" customWidth="true" style="1"/>
    <col min="11320" max="11320" width="12.81640625" hidden="true" customWidth="true" style="1"/>
    <col min="11321" max="11321" width="12.81640625" hidden="true" customWidth="true" style="1"/>
    <col min="11322" max="11322" width="12.81640625" hidden="true" customWidth="true" style="1"/>
    <col min="11323" max="11323" width="12.81640625" hidden="true" customWidth="true" style="1"/>
    <col min="11324" max="11324" width="12.81640625" hidden="true" customWidth="true" style="1"/>
    <col min="11325" max="11325" width="12.81640625" hidden="true" customWidth="true" style="1"/>
    <col min="11326" max="11326" width="12.81640625" hidden="true" customWidth="true" style="1"/>
    <col min="11327" max="11327" width="12.81640625" hidden="true" customWidth="true" style="1"/>
    <col min="11328" max="11328" width="12.81640625" hidden="true" customWidth="true" style="1"/>
    <col min="11329" max="11329" width="12.81640625" hidden="true" customWidth="true" style="1"/>
    <col min="11330" max="11330" width="12.81640625" hidden="true" customWidth="true" style="1"/>
    <col min="11331" max="11331" width="12.81640625" hidden="true" customWidth="true" style="1"/>
    <col min="11332" max="11332" width="12.81640625" hidden="true" customWidth="true" style="1"/>
    <col min="11333" max="11333" width="12.81640625" hidden="true" customWidth="true" style="1"/>
    <col min="11334" max="11334" width="12.81640625" hidden="true" customWidth="true" style="1"/>
    <col min="11335" max="11335" width="12.81640625" hidden="true" customWidth="true" style="1"/>
    <col min="11336" max="11336" width="12.81640625" hidden="true" customWidth="true" style="1"/>
    <col min="11337" max="11337" width="12.81640625" hidden="true" customWidth="true" style="1"/>
    <col min="11338" max="11338" width="12.81640625" hidden="true" customWidth="true" style="1"/>
    <col min="11339" max="11339" width="12.81640625" hidden="true" customWidth="true" style="1"/>
    <col min="11340" max="11340" width="12.81640625" hidden="true" customWidth="true" style="1"/>
    <col min="11341" max="11341" width="12.81640625" hidden="true" customWidth="true" style="1"/>
    <col min="11342" max="11342" width="12.81640625" hidden="true" customWidth="true" style="1"/>
    <col min="11343" max="11343" width="12.81640625" hidden="true" customWidth="true" style="1"/>
    <col min="11344" max="11344" width="12.81640625" hidden="true" customWidth="true" style="1"/>
    <col min="11345" max="11345" width="12.81640625" hidden="true" customWidth="true" style="1"/>
    <col min="11346" max="11346" width="12.81640625" hidden="true" customWidth="true" style="1"/>
    <col min="11347" max="11347" width="12.81640625" hidden="true" customWidth="true" style="1"/>
    <col min="11348" max="11348" width="12.81640625" hidden="true" customWidth="true" style="1"/>
    <col min="11349" max="11349" width="12.81640625" hidden="true" customWidth="true" style="1"/>
    <col min="11350" max="11350" width="12.81640625" hidden="true" customWidth="true" style="1"/>
    <col min="11351" max="11351" width="12.81640625" hidden="true" customWidth="true" style="1"/>
    <col min="11352" max="11352" width="12.81640625" hidden="true" customWidth="true" style="1"/>
    <col min="11353" max="11353" width="12.81640625" hidden="true" customWidth="true" style="1"/>
    <col min="11354" max="11354" width="12.81640625" hidden="true" customWidth="true" style="1"/>
    <col min="11355" max="11355" width="12.81640625" hidden="true" customWidth="true" style="1"/>
    <col min="11356" max="11356" width="12.81640625" hidden="true" customWidth="true" style="1"/>
    <col min="11357" max="11357" width="12.81640625" hidden="true" customWidth="true" style="1"/>
    <col min="11358" max="11358" width="12.81640625" hidden="true" customWidth="true" style="1"/>
    <col min="11359" max="11359" width="12.81640625" hidden="true" customWidth="true" style="1"/>
    <col min="11360" max="11360" width="12.81640625" hidden="true" customWidth="true" style="1"/>
    <col min="11361" max="11361" width="12.81640625" hidden="true" customWidth="true" style="1"/>
    <col min="11362" max="11362" width="12.81640625" hidden="true" customWidth="true" style="1"/>
    <col min="11363" max="11363" width="12.81640625" hidden="true" customWidth="true" style="1"/>
    <col min="11364" max="11364" width="12.81640625" hidden="true" customWidth="true" style="1"/>
    <col min="11365" max="11365" width="12.81640625" hidden="true" customWidth="true" style="1"/>
    <col min="11366" max="11366" width="12.81640625" hidden="true" customWidth="true" style="1"/>
    <col min="11367" max="11367" width="12.81640625" hidden="true" customWidth="true" style="1"/>
    <col min="11368" max="11368" width="12.81640625" hidden="true" customWidth="true" style="1"/>
    <col min="11369" max="11369" width="12.81640625" hidden="true" customWidth="true" style="1"/>
    <col min="11370" max="11370" width="12.81640625" hidden="true" customWidth="true" style="1"/>
    <col min="11371" max="11371" width="12.81640625" hidden="true" customWidth="true" style="1"/>
    <col min="11372" max="11372" width="12.81640625" hidden="true" customWidth="true" style="1"/>
    <col min="11373" max="11373" width="12.81640625" hidden="true" customWidth="true" style="1"/>
    <col min="11374" max="11374" width="12.81640625" hidden="true" customWidth="true" style="1"/>
    <col min="11375" max="11375" width="12.81640625" hidden="true" customWidth="true" style="1"/>
    <col min="11376" max="11376" width="12.81640625" hidden="true" customWidth="true" style="1"/>
    <col min="11377" max="11377" width="12.81640625" hidden="true" customWidth="true" style="1"/>
    <col min="11378" max="11378" width="12.81640625" hidden="true" customWidth="true" style="1"/>
    <col min="11379" max="11379" width="12.81640625" hidden="true" customWidth="true" style="1"/>
    <col min="11380" max="11380" width="12.81640625" hidden="true" customWidth="true" style="1"/>
    <col min="11381" max="11381" width="12.81640625" hidden="true" customWidth="true" style="1"/>
    <col min="11382" max="11382" width="12.81640625" hidden="true" customWidth="true" style="1"/>
    <col min="11383" max="11383" width="12.81640625" hidden="true" customWidth="true" style="1"/>
    <col min="11384" max="11384" width="12.81640625" hidden="true" customWidth="true" style="1"/>
    <col min="11385" max="11385" width="12.81640625" hidden="true" customWidth="true" style="1"/>
    <col min="11386" max="11386" width="12.81640625" hidden="true" customWidth="true" style="1"/>
    <col min="11387" max="11387" width="12.81640625" hidden="true" customWidth="true" style="1"/>
    <col min="11388" max="11388" width="12.81640625" hidden="true" customWidth="true" style="1"/>
    <col min="11389" max="11389" width="12.81640625" hidden="true" customWidth="true" style="1"/>
    <col min="11390" max="11390" width="12.81640625" hidden="true" customWidth="true" style="1"/>
    <col min="11391" max="11391" width="12.81640625" hidden="true" customWidth="true" style="1"/>
    <col min="11392" max="11392" width="12.81640625" hidden="true" customWidth="true" style="1"/>
    <col min="11393" max="11393" width="12.81640625" hidden="true" customWidth="true" style="1"/>
    <col min="11394" max="11394" width="12.81640625" hidden="true" customWidth="true" style="1"/>
    <col min="11395" max="11395" width="12.81640625" hidden="true" customWidth="true" style="1"/>
    <col min="11396" max="11396" width="12.81640625" hidden="true" customWidth="true" style="1"/>
    <col min="11397" max="11397" width="12.81640625" hidden="true" customWidth="true" style="1"/>
    <col min="11398" max="11398" width="12.81640625" hidden="true" customWidth="true" style="1"/>
    <col min="11399" max="11399" width="12.81640625" hidden="true" customWidth="true" style="1"/>
    <col min="11400" max="11400" width="12.81640625" hidden="true" customWidth="true" style="1"/>
    <col min="11401" max="11401" width="12.81640625" hidden="true" customWidth="true" style="1"/>
    <col min="11402" max="11402" width="12.81640625" hidden="true" customWidth="true" style="1"/>
    <col min="11403" max="11403" width="12.81640625" hidden="true" customWidth="true" style="1"/>
    <col min="11404" max="11404" width="12.81640625" hidden="true" customWidth="true" style="1"/>
    <col min="11405" max="11405" width="12.81640625" hidden="true" customWidth="true" style="1"/>
    <col min="11406" max="11406" width="12.81640625" hidden="true" customWidth="true" style="1"/>
    <col min="11407" max="11407" width="12.81640625" hidden="true" customWidth="true" style="1"/>
    <col min="11408" max="11408" width="12.81640625" hidden="true" customWidth="true" style="1"/>
    <col min="11409" max="11409" width="12.81640625" hidden="true" customWidth="true" style="1"/>
    <col min="11410" max="11410" width="12.81640625" hidden="true" customWidth="true" style="1"/>
    <col min="11411" max="11411" width="12.81640625" hidden="true" customWidth="true" style="1"/>
    <col min="11412" max="11412" width="12.81640625" hidden="true" customWidth="true" style="1"/>
    <col min="11413" max="11413" width="12.81640625" hidden="true" customWidth="true" style="1"/>
    <col min="11414" max="11414" width="12.81640625" hidden="true" customWidth="true" style="1"/>
    <col min="11415" max="11415" width="12.81640625" hidden="true" customWidth="true" style="1"/>
    <col min="11416" max="11416" width="12.81640625" hidden="true" customWidth="true" style="1"/>
    <col min="11417" max="11417" width="12.81640625" hidden="true" customWidth="true" style="1"/>
    <col min="11418" max="11418" width="12.81640625" hidden="true" customWidth="true" style="1"/>
    <col min="11419" max="11419" width="12.81640625" hidden="true" customWidth="true" style="1"/>
    <col min="11420" max="11420" width="12.81640625" hidden="true" customWidth="true" style="1"/>
    <col min="11421" max="11421" width="12.81640625" hidden="true" customWidth="true" style="1"/>
    <col min="11422" max="11422" width="12.81640625" hidden="true" customWidth="true" style="1"/>
    <col min="11423" max="11423" width="12.81640625" hidden="true" customWidth="true" style="1"/>
    <col min="11424" max="11424" width="12.81640625" hidden="true" customWidth="true" style="1"/>
    <col min="11425" max="11425" width="12.81640625" hidden="true" customWidth="true" style="1"/>
    <col min="11426" max="11426" width="12.81640625" hidden="true" customWidth="true" style="1"/>
    <col min="11427" max="11427" width="12.81640625" hidden="true" customWidth="true" style="1"/>
    <col min="11428" max="11428" width="12.81640625" hidden="true" customWidth="true" style="1"/>
    <col min="11429" max="11429" width="12.81640625" hidden="true" customWidth="true" style="1"/>
    <col min="11430" max="11430" width="12.81640625" hidden="true" customWidth="true" style="1"/>
    <col min="11431" max="11431" width="12.81640625" hidden="true" customWidth="true" style="1"/>
    <col min="11432" max="11432" width="12.81640625" hidden="true" customWidth="true" style="1"/>
    <col min="11433" max="11433" width="12.81640625" hidden="true" customWidth="true" style="1"/>
    <col min="11434" max="11434" width="12.81640625" hidden="true" customWidth="true" style="1"/>
    <col min="11435" max="11435" width="12.81640625" hidden="true" customWidth="true" style="1"/>
    <col min="11436" max="11436" width="12.81640625" hidden="true" customWidth="true" style="1"/>
    <col min="11437" max="11437" width="12.81640625" hidden="true" customWidth="true" style="1"/>
    <col min="11438" max="11438" width="12.81640625" hidden="true" customWidth="true" style="1"/>
    <col min="11439" max="11439" width="12.81640625" hidden="true" customWidth="true" style="1"/>
    <col min="11440" max="11440" width="12.81640625" hidden="true" customWidth="true" style="1"/>
    <col min="11441" max="11441" width="12.81640625" hidden="true" customWidth="true" style="1"/>
    <col min="11442" max="11442" width="12.81640625" hidden="true" customWidth="true" style="1"/>
    <col min="11443" max="11443" width="12.81640625" hidden="true" customWidth="true" style="1"/>
    <col min="11444" max="11444" width="12.81640625" hidden="true" customWidth="true" style="1"/>
    <col min="11445" max="11445" width="12.81640625" hidden="true" customWidth="true" style="1"/>
    <col min="11446" max="11446" width="12.81640625" hidden="true" customWidth="true" style="1"/>
    <col min="11447" max="11447" width="12.81640625" hidden="true" customWidth="true" style="1"/>
    <col min="11448" max="11448" width="12.81640625" hidden="true" customWidth="true" style="1"/>
    <col min="11449" max="11449" width="12.81640625" hidden="true" customWidth="true" style="1"/>
    <col min="11450" max="11450" width="12.81640625" hidden="true" customWidth="true" style="1"/>
    <col min="11451" max="11451" width="12.81640625" hidden="true" customWidth="true" style="1"/>
    <col min="11452" max="11452" width="12.81640625" hidden="true" customWidth="true" style="1"/>
    <col min="11453" max="11453" width="12.81640625" hidden="true" customWidth="true" style="1"/>
    <col min="11454" max="11454" width="12.81640625" hidden="true" customWidth="true" style="1"/>
    <col min="11455" max="11455" width="12.81640625" hidden="true" customWidth="true" style="1"/>
    <col min="11456" max="11456" width="12.81640625" hidden="true" customWidth="true" style="1"/>
    <col min="11457" max="11457" width="12.81640625" hidden="true" customWidth="true" style="1"/>
    <col min="11458" max="11458" width="12.81640625" hidden="true" customWidth="true" style="1"/>
    <col min="11459" max="11459" width="12.81640625" hidden="true" customWidth="true" style="1"/>
    <col min="11460" max="11460" width="12.81640625" hidden="true" customWidth="true" style="1"/>
    <col min="11461" max="11461" width="12.81640625" hidden="true" customWidth="true" style="1"/>
    <col min="11462" max="11462" width="12.81640625" hidden="true" customWidth="true" style="1"/>
    <col min="11463" max="11463" width="12.81640625" hidden="true" customWidth="true" style="1"/>
    <col min="11464" max="11464" width="12.81640625" hidden="true" customWidth="true" style="1"/>
    <col min="11465" max="11465" width="12.81640625" hidden="true" customWidth="true" style="1"/>
    <col min="11466" max="11466" width="12.81640625" hidden="true" customWidth="true" style="1"/>
    <col min="11467" max="11467" width="12.81640625" hidden="true" customWidth="true" style="1"/>
    <col min="11468" max="11468" width="12.81640625" hidden="true" customWidth="true" style="1"/>
    <col min="11469" max="11469" width="12.81640625" hidden="true" customWidth="true" style="1"/>
    <col min="11470" max="11470" width="12.81640625" hidden="true" customWidth="true" style="1"/>
    <col min="11471" max="11471" width="12.81640625" hidden="true" customWidth="true" style="1"/>
    <col min="11472" max="11472" width="12.81640625" hidden="true" customWidth="true" style="1"/>
    <col min="11473" max="11473" width="12.81640625" hidden="true" customWidth="true" style="1"/>
    <col min="11474" max="11474" width="12.81640625" hidden="true" customWidth="true" style="1"/>
    <col min="11475" max="11475" width="12.81640625" hidden="true" customWidth="true" style="1"/>
    <col min="11476" max="11476" width="12.81640625" hidden="true" customWidth="true" style="1"/>
    <col min="11477" max="11477" width="12.81640625" hidden="true" customWidth="true" style="1"/>
    <col min="11478" max="11478" width="12.81640625" hidden="true" customWidth="true" style="1"/>
    <col min="11479" max="11479" width="12.81640625" hidden="true" customWidth="true" style="1"/>
    <col min="11480" max="11480" width="12.81640625" hidden="true" customWidth="true" style="1"/>
    <col min="11481" max="11481" width="12.81640625" hidden="true" customWidth="true" style="1"/>
    <col min="11482" max="11482" width="12.81640625" hidden="true" customWidth="true" style="1"/>
    <col min="11483" max="11483" width="12.81640625" hidden="true" customWidth="true" style="1"/>
    <col min="11484" max="11484" width="12.81640625" hidden="true" customWidth="true" style="1"/>
    <col min="11485" max="11485" width="12.81640625" hidden="true" customWidth="true" style="1"/>
    <col min="11486" max="11486" width="12.81640625" hidden="true" customWidth="true" style="1"/>
    <col min="11487" max="11487" width="12.81640625" hidden="true" customWidth="true" style="1"/>
    <col min="11488" max="11488" width="12.81640625" hidden="true" customWidth="true" style="1"/>
    <col min="11489" max="11489" width="12.81640625" hidden="true" customWidth="true" style="1"/>
    <col min="11490" max="11490" width="12.81640625" hidden="true" customWidth="true" style="1"/>
    <col min="11491" max="11491" width="12.81640625" hidden="true" customWidth="true" style="1"/>
    <col min="11492" max="11492" width="12.81640625" hidden="true" customWidth="true" style="1"/>
    <col min="11493" max="11493" width="12.81640625" hidden="true" customWidth="true" style="1"/>
    <col min="11494" max="11494" width="12.81640625" hidden="true" customWidth="true" style="1"/>
    <col min="11495" max="11495" width="12.81640625" hidden="true" customWidth="true" style="1"/>
    <col min="11496" max="11496" width="12.81640625" hidden="true" customWidth="true" style="1"/>
    <col min="11497" max="11497" width="12.81640625" hidden="true" customWidth="true" style="1"/>
    <col min="11498" max="11498" width="12.81640625" hidden="true" customWidth="true" style="1"/>
    <col min="11499" max="11499" width="12.81640625" hidden="true" customWidth="true" style="1"/>
    <col min="11500" max="11500" width="12.81640625" hidden="true" customWidth="true" style="1"/>
    <col min="11501" max="11501" width="12.81640625" hidden="true" customWidth="true" style="1"/>
    <col min="11502" max="11502" width="12.81640625" hidden="true" customWidth="true" style="1"/>
    <col min="11503" max="11503" width="12.81640625" hidden="true" customWidth="true" style="1"/>
    <col min="11504" max="11504" width="12.81640625" hidden="true" customWidth="true" style="1"/>
    <col min="11505" max="11505" width="12.81640625" hidden="true" customWidth="true" style="1"/>
    <col min="11506" max="11506" width="12.81640625" hidden="true" customWidth="true" style="1"/>
    <col min="11507" max="11507" width="12.81640625" hidden="true" customWidth="true" style="1"/>
    <col min="11508" max="11508" width="12.81640625" hidden="true" customWidth="true" style="1"/>
    <col min="11509" max="11509" width="12.81640625" hidden="true" customWidth="true" style="1"/>
    <col min="11510" max="11510" width="12.81640625" hidden="true" customWidth="true" style="1"/>
    <col min="11511" max="11511" width="12.81640625" hidden="true" customWidth="true" style="1"/>
    <col min="11512" max="11512" width="12.81640625" hidden="true" customWidth="true" style="1"/>
    <col min="11513" max="11513" width="12.81640625" hidden="true" customWidth="true" style="1"/>
    <col min="11514" max="11514" width="12.81640625" hidden="true" customWidth="true" style="1"/>
    <col min="11515" max="11515" width="12.81640625" hidden="true" customWidth="true" style="1"/>
    <col min="11516" max="11516" width="12.81640625" hidden="true" customWidth="true" style="1"/>
    <col min="11517" max="11517" width="12.81640625" hidden="true" customWidth="true" style="1"/>
    <col min="11518" max="11518" width="12.81640625" hidden="true" customWidth="true" style="1"/>
    <col min="11519" max="11519" width="12.81640625" hidden="true" customWidth="true" style="1"/>
    <col min="11520" max="11520" width="12.81640625" hidden="true" customWidth="true" style="1"/>
    <col min="11521" max="11521" width="12.81640625" hidden="true" customWidth="true" style="1"/>
    <col min="11522" max="11522" width="12.81640625" hidden="true" customWidth="true" style="1"/>
    <col min="11523" max="11523" width="12.81640625" hidden="true" customWidth="true" style="1"/>
    <col min="11524" max="11524" width="12.81640625" hidden="true" customWidth="true" style="1"/>
    <col min="11525" max="11525" width="12.81640625" hidden="true" customWidth="true" style="1"/>
    <col min="11526" max="11526" width="12.81640625" hidden="true" customWidth="true" style="1"/>
    <col min="11527" max="11527" width="12.81640625" hidden="true" customWidth="true" style="1"/>
    <col min="11528" max="11528" width="12.81640625" hidden="true" customWidth="true" style="1"/>
    <col min="11529" max="11529" width="12.81640625" hidden="true" customWidth="true" style="1"/>
    <col min="11530" max="11530" width="12.81640625" hidden="true" customWidth="true" style="1"/>
    <col min="11531" max="11531" width="12.81640625" hidden="true" customWidth="true" style="1"/>
    <col min="11532" max="11532" width="12.81640625" hidden="true" customWidth="true" style="1"/>
    <col min="11533" max="11533" width="12.81640625" hidden="true" customWidth="true" style="1"/>
    <col min="11534" max="11534" width="12.81640625" hidden="true" customWidth="true" style="1"/>
    <col min="11535" max="11535" width="12.81640625" hidden="true" customWidth="true" style="1"/>
    <col min="11536" max="11536" width="12.81640625" hidden="true" customWidth="true" style="1"/>
    <col min="11537" max="11537" width="12.81640625" hidden="true" customWidth="true" style="1"/>
    <col min="11538" max="11538" width="12.81640625" hidden="true" customWidth="true" style="1"/>
    <col min="11539" max="11539" width="12.81640625" hidden="true" customWidth="true" style="1"/>
    <col min="11540" max="11540" width="12.81640625" hidden="true" customWidth="true" style="1"/>
    <col min="11541" max="11541" width="12.81640625" hidden="true" customWidth="true" style="1"/>
    <col min="11542" max="11542" width="12.81640625" hidden="true" customWidth="true" style="1"/>
    <col min="11543" max="11543" width="12.81640625" hidden="true" customWidth="true" style="1"/>
    <col min="11544" max="11544" width="12.81640625" hidden="true" customWidth="true" style="1"/>
    <col min="11545" max="11545" width="12.81640625" hidden="true" customWidth="true" style="1"/>
    <col min="11546" max="11546" width="12.81640625" hidden="true" customWidth="true" style="1"/>
    <col min="11547" max="11547" width="12.81640625" hidden="true" customWidth="true" style="1"/>
    <col min="11548" max="11548" width="12.81640625" hidden="true" customWidth="true" style="1"/>
    <col min="11549" max="11549" width="12.81640625" hidden="true" customWidth="true" style="1"/>
    <col min="11550" max="11550" width="12.81640625" hidden="true" customWidth="true" style="1"/>
    <col min="11551" max="11551" width="12.81640625" hidden="true" customWidth="true" style="1"/>
    <col min="11552" max="11552" width="12.81640625" hidden="true" customWidth="true" style="1"/>
    <col min="11553" max="11553" width="12.81640625" hidden="true" customWidth="true" style="1"/>
    <col min="11554" max="11554" width="12.81640625" hidden="true" customWidth="true" style="1"/>
    <col min="11555" max="11555" width="12.81640625" hidden="true" customWidth="true" style="1"/>
    <col min="11556" max="11556" width="12.81640625" hidden="true" customWidth="true" style="1"/>
    <col min="11557" max="11557" width="12.81640625" hidden="true" customWidth="true" style="1"/>
    <col min="11558" max="11558" width="12.81640625" hidden="true" customWidth="true" style="1"/>
    <col min="11559" max="11559" width="12.81640625" hidden="true" customWidth="true" style="1"/>
    <col min="11560" max="11560" width="12.81640625" hidden="true" customWidth="true" style="1"/>
    <col min="11561" max="11561" width="12.81640625" hidden="true" customWidth="true" style="1"/>
    <col min="11562" max="11562" width="12.81640625" hidden="true" customWidth="true" style="1"/>
    <col min="11563" max="11563" width="12.81640625" hidden="true" customWidth="true" style="1"/>
    <col min="11564" max="11564" width="12.81640625" hidden="true" customWidth="true" style="1"/>
    <col min="11565" max="11565" width="12.81640625" hidden="true" customWidth="true" style="1"/>
    <col min="11566" max="11566" width="12.81640625" hidden="true" customWidth="true" style="1"/>
    <col min="11567" max="11567" width="12.81640625" hidden="true" customWidth="true" style="1"/>
    <col min="11568" max="11568" width="12.81640625" hidden="true" customWidth="true" style="1"/>
    <col min="11569" max="11569" width="12.81640625" hidden="true" customWidth="true" style="1"/>
    <col min="11570" max="11570" width="12.81640625" hidden="true" customWidth="true" style="1"/>
    <col min="11571" max="11571" width="12.81640625" hidden="true" customWidth="true" style="1"/>
    <col min="11572" max="11572" width="12.81640625" hidden="true" customWidth="true" style="1"/>
    <col min="11573" max="11573" width="12.81640625" hidden="true" customWidth="true" style="1"/>
    <col min="11574" max="11574" width="12.81640625" hidden="true" customWidth="true" style="1"/>
    <col min="11575" max="11575" width="12.81640625" hidden="true" customWidth="true" style="1"/>
    <col min="11576" max="11576" width="12.81640625" hidden="true" customWidth="true" style="1"/>
    <col min="11577" max="11577" width="12.81640625" hidden="true" customWidth="true" style="1"/>
    <col min="11578" max="11578" width="12.81640625" hidden="true" customWidth="true" style="1"/>
    <col min="11579" max="11579" width="12.81640625" hidden="true" customWidth="true" style="1"/>
    <col min="11580" max="11580" width="12.81640625" hidden="true" customWidth="true" style="1"/>
    <col min="11581" max="11581" width="12.81640625" hidden="true" customWidth="true" style="1"/>
    <col min="11582" max="11582" width="12.81640625" hidden="true" customWidth="true" style="1"/>
    <col min="11583" max="11583" width="12.81640625" hidden="true" customWidth="true" style="1"/>
    <col min="11584" max="11584" width="12.81640625" hidden="true" customWidth="true" style="1"/>
    <col min="11585" max="11585" width="12.81640625" hidden="true" customWidth="true" style="1"/>
    <col min="11586" max="11586" width="12.81640625" hidden="true" customWidth="true" style="1"/>
    <col min="11587" max="11587" width="12.81640625" hidden="true" customWidth="true" style="1"/>
    <col min="11588" max="11588" width="12.81640625" hidden="true" customWidth="true" style="1"/>
    <col min="11589" max="11589" width="12.81640625" hidden="true" customWidth="true" style="1"/>
    <col min="11590" max="11590" width="12.81640625" hidden="true" customWidth="true" style="1"/>
    <col min="11591" max="11591" width="12.81640625" hidden="true" customWidth="true" style="1"/>
    <col min="11592" max="11592" width="12.81640625" hidden="true" customWidth="true" style="1"/>
    <col min="11593" max="11593" width="12.81640625" hidden="true" customWidth="true" style="1"/>
    <col min="11594" max="11594" width="12.81640625" hidden="true" customWidth="true" style="1"/>
    <col min="11595" max="11595" width="12.81640625" hidden="true" customWidth="true" style="1"/>
    <col min="11596" max="11596" width="12.81640625" hidden="true" customWidth="true" style="1"/>
    <col min="11597" max="11597" width="12.81640625" hidden="true" customWidth="true" style="1"/>
    <col min="11598" max="11598" width="12.81640625" hidden="true" customWidth="true" style="1"/>
    <col min="11599" max="11599" width="12.81640625" hidden="true" customWidth="true" style="1"/>
    <col min="11600" max="11600" width="12.81640625" hidden="true" customWidth="true" style="1"/>
    <col min="11601" max="11601" width="12.81640625" hidden="true" customWidth="true" style="1"/>
    <col min="11602" max="11602" width="12.81640625" hidden="true" customWidth="true" style="1"/>
    <col min="11603" max="11603" width="12.81640625" hidden="true" customWidth="true" style="1"/>
    <col min="11604" max="11604" width="12.81640625" hidden="true" customWidth="true" style="1"/>
    <col min="11605" max="11605" width="12.81640625" hidden="true" customWidth="true" style="1"/>
    <col min="11606" max="11606" width="12.81640625" hidden="true" customWidth="true" style="1"/>
    <col min="11607" max="11607" width="12.81640625" hidden="true" customWidth="true" style="1"/>
    <col min="11608" max="11608" width="12.81640625" hidden="true" customWidth="true" style="1"/>
    <col min="11609" max="11609" width="12.81640625" hidden="true" customWidth="true" style="1"/>
    <col min="11610" max="11610" width="12.81640625" hidden="true" customWidth="true" style="1"/>
    <col min="11611" max="11611" width="12.81640625" hidden="true" customWidth="true" style="1"/>
    <col min="11612" max="11612" width="12.81640625" hidden="true" customWidth="true" style="1"/>
    <col min="11613" max="11613" width="12.81640625" hidden="true" customWidth="true" style="1"/>
    <col min="11614" max="11614" width="12.81640625" hidden="true" customWidth="true" style="1"/>
    <col min="11615" max="11615" width="12.81640625" hidden="true" customWidth="true" style="1"/>
    <col min="11616" max="11616" width="12.81640625" hidden="true" customWidth="true" style="1"/>
    <col min="11617" max="11617" width="12.81640625" hidden="true" customWidth="true" style="1"/>
    <col min="11618" max="11618" width="12.81640625" hidden="true" customWidth="true" style="1"/>
    <col min="11619" max="11619" width="12.81640625" hidden="true" customWidth="true" style="1"/>
    <col min="11620" max="11620" width="12.81640625" hidden="true" customWidth="true" style="1"/>
    <col min="11621" max="11621" width="12.81640625" hidden="true" customWidth="true" style="1"/>
    <col min="11622" max="11622" width="12.81640625" hidden="true" customWidth="true" style="1"/>
    <col min="11623" max="11623" width="12.81640625" hidden="true" customWidth="true" style="1"/>
    <col min="11624" max="11624" width="12.81640625" hidden="true" customWidth="true" style="1"/>
    <col min="11625" max="11625" width="12.81640625" hidden="true" customWidth="true" style="1"/>
    <col min="11626" max="11626" width="12.81640625" hidden="true" customWidth="true" style="1"/>
    <col min="11627" max="11627" width="12.81640625" hidden="true" customWidth="true" style="1"/>
    <col min="11628" max="11628" width="12.81640625" hidden="true" customWidth="true" style="1"/>
    <col min="11629" max="11629" width="12.81640625" hidden="true" customWidth="true" style="1"/>
    <col min="11630" max="11630" width="12.81640625" hidden="true" customWidth="true" style="1"/>
    <col min="11631" max="11631" width="12.81640625" hidden="true" customWidth="true" style="1"/>
    <col min="11632" max="11632" width="12.81640625" hidden="true" customWidth="true" style="1"/>
    <col min="11633" max="11633" width="12.81640625" hidden="true" customWidth="true" style="1"/>
    <col min="11634" max="11634" width="12.81640625" hidden="true" customWidth="true" style="1"/>
    <col min="11635" max="11635" width="12.81640625" hidden="true" customWidth="true" style="1"/>
    <col min="11636" max="11636" width="12.81640625" hidden="true" customWidth="true" style="1"/>
    <col min="11637" max="11637" width="12.81640625" hidden="true" customWidth="true" style="1"/>
    <col min="11638" max="11638" width="12.81640625" hidden="true" customWidth="true" style="1"/>
    <col min="11639" max="11639" width="12.81640625" hidden="true" customWidth="true" style="1"/>
    <col min="11640" max="11640" width="12.81640625" hidden="true" customWidth="true" style="1"/>
    <col min="11641" max="11641" width="12.81640625" hidden="true" customWidth="true" style="1"/>
    <col min="11642" max="11642" width="12.81640625" hidden="true" customWidth="true" style="1"/>
    <col min="11643" max="11643" width="12.81640625" hidden="true" customWidth="true" style="1"/>
    <col min="11644" max="11644" width="12.81640625" hidden="true" customWidth="true" style="1"/>
    <col min="11645" max="11645" width="12.81640625" hidden="true" customWidth="true" style="1"/>
    <col min="11646" max="11646" width="12.81640625" hidden="true" customWidth="true" style="1"/>
    <col min="11647" max="11647" width="12.81640625" hidden="true" customWidth="true" style="1"/>
    <col min="11648" max="11648" width="12.81640625" hidden="true" customWidth="true" style="1"/>
    <col min="11649" max="11649" width="12.81640625" hidden="true" customWidth="true" style="1"/>
    <col min="11650" max="11650" width="12.81640625" hidden="true" customWidth="true" style="1"/>
    <col min="11651" max="11651" width="12.81640625" hidden="true" customWidth="true" style="1"/>
    <col min="11652" max="11652" width="12.81640625" hidden="true" customWidth="true" style="1"/>
    <col min="11653" max="11653" width="12.81640625" hidden="true" customWidth="true" style="1"/>
    <col min="11654" max="11654" width="12.81640625" hidden="true" customWidth="true" style="1"/>
    <col min="11655" max="11655" width="12.81640625" hidden="true" customWidth="true" style="1"/>
    <col min="11656" max="11656" width="12.81640625" hidden="true" customWidth="true" style="1"/>
    <col min="11657" max="11657" width="12.81640625" hidden="true" customWidth="true" style="1"/>
    <col min="11658" max="11658" width="12.81640625" hidden="true" customWidth="true" style="1"/>
    <col min="11659" max="11659" width="12.81640625" hidden="true" customWidth="true" style="1"/>
    <col min="11660" max="11660" width="12.81640625" hidden="true" customWidth="true" style="1"/>
    <col min="11661" max="11661" width="12.81640625" hidden="true" customWidth="true" style="1"/>
    <col min="11662" max="11662" width="12.81640625" hidden="true" customWidth="true" style="1"/>
    <col min="11663" max="11663" width="12.81640625" hidden="true" customWidth="true" style="1"/>
    <col min="11664" max="11664" width="12.81640625" hidden="true" customWidth="true" style="1"/>
    <col min="11665" max="11665" width="12.81640625" hidden="true" customWidth="true" style="1"/>
    <col min="11666" max="11666" width="12.81640625" hidden="true" customWidth="true" style="1"/>
    <col min="11667" max="11667" width="12.81640625" hidden="true" customWidth="true" style="1"/>
    <col min="11668" max="11668" width="12.81640625" hidden="true" customWidth="true" style="1"/>
    <col min="11669" max="11669" width="12.81640625" hidden="true" customWidth="true" style="1"/>
    <col min="11670" max="11670" width="12.81640625" hidden="true" customWidth="true" style="1"/>
    <col min="11671" max="11671" width="12.81640625" hidden="true" customWidth="true" style="1"/>
    <col min="11672" max="11672" width="12.81640625" hidden="true" customWidth="true" style="1"/>
    <col min="11673" max="11673" width="12.81640625" hidden="true" customWidth="true" style="1"/>
    <col min="11674" max="11674" width="12.81640625" hidden="true" customWidth="true" style="1"/>
    <col min="11675" max="11675" width="12.81640625" hidden="true" customWidth="true" style="1"/>
    <col min="11676" max="11676" width="12.81640625" hidden="true" customWidth="true" style="1"/>
    <col min="11677" max="11677" width="12.81640625" hidden="true" customWidth="true" style="1"/>
    <col min="11678" max="11678" width="12.81640625" hidden="true" customWidth="true" style="1"/>
    <col min="11679" max="11679" width="12.81640625" hidden="true" customWidth="true" style="1"/>
    <col min="11680" max="11680" width="12.81640625" hidden="true" customWidth="true" style="1"/>
    <col min="11681" max="11681" width="12.81640625" hidden="true" customWidth="true" style="1"/>
    <col min="11682" max="11682" width="12.81640625" hidden="true" customWidth="true" style="1"/>
    <col min="11683" max="11683" width="12.81640625" hidden="true" customWidth="true" style="1"/>
    <col min="11684" max="11684" width="12.81640625" hidden="true" customWidth="true" style="1"/>
    <col min="11685" max="11685" width="12.81640625" hidden="true" customWidth="true" style="1"/>
    <col min="11686" max="11686" width="12.81640625" hidden="true" customWidth="true" style="1"/>
    <col min="11687" max="11687" width="12.81640625" hidden="true" customWidth="true" style="1"/>
    <col min="11688" max="11688" width="12.81640625" hidden="true" customWidth="true" style="1"/>
    <col min="11689" max="11689" width="12.81640625" hidden="true" customWidth="true" style="1"/>
    <col min="11690" max="11690" width="12.81640625" hidden="true" customWidth="true" style="1"/>
    <col min="11691" max="11691" width="12.81640625" hidden="true" customWidth="true" style="1"/>
    <col min="11692" max="11692" width="12.81640625" hidden="true" customWidth="true" style="1"/>
    <col min="11693" max="11693" width="12.81640625" hidden="true" customWidth="true" style="1"/>
    <col min="11694" max="11694" width="12.81640625" hidden="true" customWidth="true" style="1"/>
    <col min="11695" max="11695" width="12.81640625" hidden="true" customWidth="true" style="1"/>
    <col min="11696" max="11696" width="12.81640625" hidden="true" customWidth="true" style="1"/>
    <col min="11697" max="11697" width="12.81640625" hidden="true" customWidth="true" style="1"/>
    <col min="11698" max="11698" width="12.81640625" hidden="true" customWidth="true" style="1"/>
    <col min="11699" max="11699" width="12.81640625" hidden="true" customWidth="true" style="1"/>
    <col min="11700" max="11700" width="12.81640625" hidden="true" customWidth="true" style="1"/>
    <col min="11701" max="11701" width="12.81640625" hidden="true" customWidth="true" style="1"/>
    <col min="11702" max="11702" width="12.81640625" hidden="true" customWidth="true" style="1"/>
    <col min="11703" max="11703" width="12.81640625" hidden="true" customWidth="true" style="1"/>
    <col min="11704" max="11704" width="12.81640625" hidden="true" customWidth="true" style="1"/>
    <col min="11705" max="11705" width="12.81640625" hidden="true" customWidth="true" style="1"/>
    <col min="11706" max="11706" width="12.81640625" hidden="true" customWidth="true" style="1"/>
    <col min="11707" max="11707" width="12.81640625" hidden="true" customWidth="true" style="1"/>
    <col min="11708" max="11708" width="12.81640625" hidden="true" customWidth="true" style="1"/>
    <col min="11709" max="11709" width="12.81640625" hidden="true" customWidth="true" style="1"/>
    <col min="11710" max="11710" width="12.81640625" hidden="true" customWidth="true" style="1"/>
    <col min="11711" max="11711" width="12.81640625" hidden="true" customWidth="true" style="1"/>
    <col min="11712" max="11712" width="12.81640625" hidden="true" customWidth="true" style="1"/>
    <col min="11713" max="11713" width="12.81640625" hidden="true" customWidth="true" style="1"/>
    <col min="11714" max="11714" width="12.81640625" hidden="true" customWidth="true" style="1"/>
    <col min="11715" max="11715" width="12.81640625" hidden="true" customWidth="true" style="1"/>
    <col min="11716" max="11716" width="12.81640625" hidden="true" customWidth="true" style="1"/>
    <col min="11717" max="11717" width="12.81640625" hidden="true" customWidth="true" style="1"/>
    <col min="11718" max="11718" width="12.81640625" hidden="true" customWidth="true" style="1"/>
    <col min="11719" max="11719" width="12.81640625" hidden="true" customWidth="true" style="1"/>
    <col min="11720" max="11720" width="12.81640625" hidden="true" customWidth="true" style="1"/>
    <col min="11721" max="11721" width="12.81640625" hidden="true" customWidth="true" style="1"/>
    <col min="11722" max="11722" width="12.81640625" hidden="true" customWidth="true" style="1"/>
    <col min="11723" max="11723" width="12.81640625" hidden="true" customWidth="true" style="1"/>
    <col min="11724" max="11724" width="12.81640625" hidden="true" customWidth="true" style="1"/>
    <col min="11725" max="11725" width="12.81640625" hidden="true" customWidth="true" style="1"/>
    <col min="11726" max="11726" width="12.81640625" hidden="true" customWidth="true" style="1"/>
    <col min="11727" max="11727" width="12.81640625" hidden="true" customWidth="true" style="1"/>
    <col min="11728" max="11728" width="12.81640625" hidden="true" customWidth="true" style="1"/>
    <col min="11729" max="11729" width="12.81640625" hidden="true" customWidth="true" style="1"/>
    <col min="11730" max="11730" width="12.81640625" hidden="true" customWidth="true" style="1"/>
    <col min="11731" max="11731" width="12.81640625" hidden="true" customWidth="true" style="1"/>
    <col min="11732" max="11732" width="12.81640625" hidden="true" customWidth="true" style="1"/>
    <col min="11733" max="11733" width="12.81640625" hidden="true" customWidth="true" style="1"/>
    <col min="11734" max="11734" width="12.81640625" hidden="true" customWidth="true" style="1"/>
    <col min="11735" max="11735" width="12.81640625" hidden="true" customWidth="true" style="1"/>
    <col min="11736" max="11736" width="12.81640625" hidden="true" customWidth="true" style="1"/>
    <col min="11737" max="11737" width="12.81640625" hidden="true" customWidth="true" style="1"/>
    <col min="11738" max="11738" width="12.81640625" hidden="true" customWidth="true" style="1"/>
    <col min="11739" max="11739" width="12.81640625" hidden="true" customWidth="true" style="1"/>
    <col min="11740" max="11740" width="12.81640625" hidden="true" customWidth="true" style="1"/>
    <col min="11741" max="11741" width="12.81640625" hidden="true" customWidth="true" style="1"/>
    <col min="11742" max="11742" width="12.81640625" hidden="true" customWidth="true" style="1"/>
    <col min="11743" max="11743" width="12.81640625" hidden="true" customWidth="true" style="1"/>
    <col min="11744" max="11744" width="12.81640625" hidden="true" customWidth="true" style="1"/>
    <col min="11745" max="11745" width="12.81640625" hidden="true" customWidth="true" style="1"/>
    <col min="11746" max="11746" width="12.81640625" hidden="true" customWidth="true" style="1"/>
    <col min="11747" max="11747" width="12.81640625" hidden="true" customWidth="true" style="1"/>
    <col min="11748" max="11748" width="12.81640625" hidden="true" customWidth="true" style="1"/>
    <col min="11749" max="11749" width="12.81640625" hidden="true" customWidth="true" style="1"/>
    <col min="11750" max="11750" width="12.81640625" hidden="true" customWidth="true" style="1"/>
    <col min="11751" max="11751" width="12.81640625" hidden="true" customWidth="true" style="1"/>
    <col min="11752" max="11752" width="12.81640625" hidden="true" customWidth="true" style="1"/>
    <col min="11753" max="11753" width="12.81640625" hidden="true" customWidth="true" style="1"/>
    <col min="11754" max="11754" width="12.81640625" hidden="true" customWidth="true" style="1"/>
    <col min="11755" max="11755" width="12.81640625" hidden="true" customWidth="true" style="1"/>
    <col min="11756" max="11756" width="12.81640625" hidden="true" customWidth="true" style="1"/>
    <col min="11757" max="11757" width="12.81640625" hidden="true" customWidth="true" style="1"/>
    <col min="11758" max="11758" width="12.81640625" hidden="true" customWidth="true" style="1"/>
    <col min="11759" max="11759" width="12.81640625" hidden="true" customWidth="true" style="1"/>
    <col min="11760" max="11760" width="12.81640625" hidden="true" customWidth="true" style="1"/>
    <col min="11761" max="11761" width="12.81640625" hidden="true" customWidth="true" style="1"/>
    <col min="11762" max="11762" width="12.81640625" hidden="true" customWidth="true" style="1"/>
    <col min="11763" max="11763" width="12.81640625" hidden="true" customWidth="true" style="1"/>
    <col min="11764" max="11764" width="12.81640625" hidden="true" customWidth="true" style="1"/>
    <col min="11765" max="11765" width="12.81640625" hidden="true" customWidth="true" style="1"/>
    <col min="11766" max="11766" width="12.81640625" hidden="true" customWidth="true" style="1"/>
    <col min="11767" max="11767" width="12.81640625" hidden="true" customWidth="true" style="1"/>
    <col min="11768" max="11768" width="12.81640625" hidden="true" customWidth="true" style="1"/>
    <col min="11769" max="11769" width="12.81640625" hidden="true" customWidth="true" style="1"/>
    <col min="11770" max="11770" width="12.81640625" hidden="true" customWidth="true" style="1"/>
    <col min="11771" max="11771" width="12.81640625" hidden="true" customWidth="true" style="1"/>
    <col min="11772" max="11772" width="12.81640625" hidden="true" customWidth="true" style="1"/>
    <col min="11773" max="11773" width="12.81640625" hidden="true" customWidth="true" style="1"/>
    <col min="11774" max="11774" width="12.81640625" hidden="true" customWidth="true" style="1"/>
    <col min="11775" max="11775" width="12.81640625" hidden="true" customWidth="true" style="1"/>
    <col min="11776" max="11776" width="12.81640625" hidden="true" customWidth="true" style="1"/>
    <col min="11777" max="11777" width="12.81640625" hidden="true" customWidth="true" style="1"/>
    <col min="11778" max="11778" width="12.81640625" hidden="true" customWidth="true" style="1"/>
    <col min="11779" max="11779" width="12.81640625" hidden="true" customWidth="true" style="1"/>
    <col min="11780" max="11780" width="12.81640625" hidden="true" customWidth="true" style="1"/>
    <col min="11781" max="11781" width="12.81640625" hidden="true" customWidth="true" style="1"/>
    <col min="11782" max="11782" width="12.81640625" hidden="true" customWidth="true" style="1"/>
    <col min="11783" max="11783" width="12.81640625" hidden="true" customWidth="true" style="1"/>
    <col min="11784" max="11784" width="12.81640625" hidden="true" customWidth="true" style="1"/>
    <col min="11785" max="11785" width="12.81640625" hidden="true" customWidth="true" style="1"/>
    <col min="11786" max="11786" width="12.81640625" hidden="true" customWidth="true" style="1"/>
    <col min="11787" max="11787" width="12.81640625" hidden="true" customWidth="true" style="1"/>
    <col min="11788" max="11788" width="12.81640625" hidden="true" customWidth="true" style="1"/>
    <col min="11789" max="11789" width="12.81640625" hidden="true" customWidth="true" style="1"/>
    <col min="11790" max="11790" width="12.81640625" hidden="true" customWidth="true" style="1"/>
    <col min="11791" max="11791" width="12.81640625" hidden="true" customWidth="true" style="1"/>
    <col min="11792" max="11792" width="12.81640625" hidden="true" customWidth="true" style="1"/>
    <col min="11793" max="11793" width="12.81640625" hidden="true" customWidth="true" style="1"/>
    <col min="11794" max="11794" width="12.81640625" hidden="true" customWidth="true" style="1"/>
    <col min="11795" max="11795" width="12.81640625" hidden="true" customWidth="true" style="1"/>
    <col min="11796" max="11796" width="12.81640625" hidden="true" customWidth="true" style="1"/>
    <col min="11797" max="11797" width="12.81640625" hidden="true" customWidth="true" style="1"/>
    <col min="11798" max="11798" width="12.81640625" hidden="true" customWidth="true" style="1"/>
    <col min="11799" max="11799" width="12.81640625" hidden="true" customWidth="true" style="1"/>
    <col min="11800" max="11800" width="12.81640625" hidden="true" customWidth="true" style="1"/>
    <col min="11801" max="11801" width="12.81640625" hidden="true" customWidth="true" style="1"/>
    <col min="11802" max="11802" width="12.81640625" hidden="true" customWidth="true" style="1"/>
    <col min="11803" max="11803" width="12.81640625" hidden="true" customWidth="true" style="1"/>
    <col min="11804" max="11804" width="12.81640625" hidden="true" customWidth="true" style="1"/>
    <col min="11805" max="11805" width="12.81640625" hidden="true" customWidth="true" style="1"/>
    <col min="11806" max="11806" width="12.81640625" hidden="true" customWidth="true" style="1"/>
    <col min="11807" max="11807" width="12.81640625" hidden="true" customWidth="true" style="1"/>
    <col min="11808" max="11808" width="12.81640625" hidden="true" customWidth="true" style="1"/>
    <col min="11809" max="11809" width="12.81640625" hidden="true" customWidth="true" style="1"/>
    <col min="11810" max="11810" width="12.81640625" hidden="true" customWidth="true" style="1"/>
    <col min="11811" max="11811" width="12.81640625" hidden="true" customWidth="true" style="1"/>
    <col min="11812" max="11812" width="12.81640625" hidden="true" customWidth="true" style="1"/>
    <col min="11813" max="11813" width="12.81640625" hidden="true" customWidth="true" style="1"/>
    <col min="11814" max="11814" width="12.81640625" hidden="true" customWidth="true" style="1"/>
    <col min="11815" max="11815" width="12.81640625" hidden="true" customWidth="true" style="1"/>
    <col min="11816" max="11816" width="12.81640625" hidden="true" customWidth="true" style="1"/>
    <col min="11817" max="11817" width="12.81640625" hidden="true" customWidth="true" style="1"/>
    <col min="11818" max="11818" width="12.81640625" hidden="true" customWidth="true" style="1"/>
    <col min="11819" max="11819" width="12.81640625" hidden="true" customWidth="true" style="1"/>
    <col min="11820" max="11820" width="12.81640625" hidden="true" customWidth="true" style="1"/>
    <col min="11821" max="11821" width="12.81640625" hidden="true" customWidth="true" style="1"/>
    <col min="11822" max="11822" width="12.81640625" hidden="true" customWidth="true" style="1"/>
    <col min="11823" max="11823" width="12.81640625" hidden="true" customWidth="true" style="1"/>
    <col min="11824" max="11824" width="12.81640625" hidden="true" customWidth="true" style="1"/>
    <col min="11825" max="11825" width="12.81640625" hidden="true" customWidth="true" style="1"/>
    <col min="11826" max="11826" width="12.81640625" hidden="true" customWidth="true" style="1"/>
    <col min="11827" max="11827" width="12.81640625" hidden="true" customWidth="true" style="1"/>
    <col min="11828" max="11828" width="12.81640625" hidden="true" customWidth="true" style="1"/>
    <col min="11829" max="11829" width="12.81640625" hidden="true" customWidth="true" style="1"/>
    <col min="11830" max="11830" width="12.81640625" hidden="true" customWidth="true" style="1"/>
    <col min="11831" max="11831" width="12.81640625" hidden="true" customWidth="true" style="1"/>
    <col min="11832" max="11832" width="12.81640625" hidden="true" customWidth="true" style="1"/>
    <col min="11833" max="11833" width="12.81640625" hidden="true" customWidth="true" style="1"/>
    <col min="11834" max="11834" width="12.81640625" hidden="true" customWidth="true" style="1"/>
    <col min="11835" max="11835" width="12.81640625" hidden="true" customWidth="true" style="1"/>
    <col min="11836" max="11836" width="12.81640625" hidden="true" customWidth="true" style="1"/>
    <col min="11837" max="11837" width="12.81640625" hidden="true" customWidth="true" style="1"/>
    <col min="11838" max="11838" width="12.81640625" hidden="true" customWidth="true" style="1"/>
    <col min="11839" max="11839" width="12.81640625" hidden="true" customWidth="true" style="1"/>
    <col min="11840" max="11840" width="12.81640625" hidden="true" customWidth="true" style="1"/>
    <col min="11841" max="11841" width="12.81640625" hidden="true" customWidth="true" style="1"/>
    <col min="11842" max="11842" width="12.81640625" hidden="true" customWidth="true" style="1"/>
    <col min="11843" max="11843" width="12.81640625" hidden="true" customWidth="true" style="1"/>
    <col min="11844" max="11844" width="12.81640625" hidden="true" customWidth="true" style="1"/>
    <col min="11845" max="11845" width="12.81640625" hidden="true" customWidth="true" style="1"/>
    <col min="11846" max="11846" width="12.81640625" hidden="true" customWidth="true" style="1"/>
    <col min="11847" max="11847" width="12.81640625" hidden="true" customWidth="true" style="1"/>
    <col min="11848" max="11848" width="12.81640625" hidden="true" customWidth="true" style="1"/>
    <col min="11849" max="11849" width="12.81640625" hidden="true" customWidth="true" style="1"/>
    <col min="11850" max="11850" width="12.81640625" hidden="true" customWidth="true" style="1"/>
    <col min="11851" max="11851" width="12.81640625" hidden="true" customWidth="true" style="1"/>
    <col min="11852" max="11852" width="12.81640625" hidden="true" customWidth="true" style="1"/>
    <col min="11853" max="11853" width="12.81640625" hidden="true" customWidth="true" style="1"/>
    <col min="11854" max="11854" width="12.81640625" hidden="true" customWidth="true" style="1"/>
    <col min="11855" max="11855" width="12.81640625" hidden="true" customWidth="true" style="1"/>
    <col min="11856" max="11856" width="12.81640625" hidden="true" customWidth="true" style="1"/>
    <col min="11857" max="11857" width="12.81640625" hidden="true" customWidth="true" style="1"/>
    <col min="11858" max="11858" width="12.81640625" hidden="true" customWidth="true" style="1"/>
    <col min="11859" max="11859" width="12.81640625" hidden="true" customWidth="true" style="1"/>
    <col min="11860" max="11860" width="12.81640625" hidden="true" customWidth="true" style="1"/>
    <col min="11861" max="11861" width="12.81640625" hidden="true" customWidth="true" style="1"/>
    <col min="11862" max="11862" width="12.81640625" hidden="true" customWidth="true" style="1"/>
    <col min="11863" max="11863" width="12.81640625" hidden="true" customWidth="true" style="1"/>
    <col min="11864" max="11864" width="12.81640625" hidden="true" customWidth="true" style="1"/>
    <col min="11865" max="11865" width="12.81640625" hidden="true" customWidth="true" style="1"/>
    <col min="11866" max="11866" width="12.81640625" hidden="true" customWidth="true" style="1"/>
    <col min="11867" max="11867" width="12.81640625" hidden="true" customWidth="true" style="1"/>
    <col min="11868" max="11868" width="12.81640625" hidden="true" customWidth="true" style="1"/>
    <col min="11869" max="11869" width="12.81640625" hidden="true" customWidth="true" style="1"/>
    <col min="11870" max="11870" width="12.81640625" hidden="true" customWidth="true" style="1"/>
    <col min="11871" max="11871" width="12.81640625" hidden="true" customWidth="true" style="1"/>
    <col min="11872" max="11872" width="12.81640625" hidden="true" customWidth="true" style="1"/>
    <col min="11873" max="11873" width="12.81640625" hidden="true" customWidth="true" style="1"/>
    <col min="11874" max="11874" width="12.81640625" hidden="true" customWidth="true" style="1"/>
    <col min="11875" max="11875" width="12.81640625" hidden="true" customWidth="true" style="1"/>
    <col min="11876" max="11876" width="12.81640625" hidden="true" customWidth="true" style="1"/>
    <col min="11877" max="11877" width="12.81640625" hidden="true" customWidth="true" style="1"/>
    <col min="11878" max="11878" width="12.81640625" hidden="true" customWidth="true" style="1"/>
    <col min="11879" max="11879" width="12.81640625" hidden="true" customWidth="true" style="1"/>
    <col min="11880" max="11880" width="12.81640625" hidden="true" customWidth="true" style="1"/>
    <col min="11881" max="11881" width="12.81640625" hidden="true" customWidth="true" style="1"/>
    <col min="11882" max="11882" width="12.81640625" hidden="true" customWidth="true" style="1"/>
    <col min="11883" max="11883" width="12.81640625" hidden="true" customWidth="true" style="1"/>
    <col min="11884" max="11884" width="12.81640625" hidden="true" customWidth="true" style="1"/>
    <col min="11885" max="11885" width="12.81640625" hidden="true" customWidth="true" style="1"/>
    <col min="11886" max="11886" width="12.81640625" hidden="true" customWidth="true" style="1"/>
    <col min="11887" max="11887" width="12.81640625" hidden="true" customWidth="true" style="1"/>
    <col min="11888" max="11888" width="12.81640625" hidden="true" customWidth="true" style="1"/>
    <col min="11889" max="11889" width="12.81640625" hidden="true" customWidth="true" style="1"/>
    <col min="11890" max="11890" width="12.81640625" hidden="true" customWidth="true" style="1"/>
    <col min="11891" max="11891" width="12.81640625" hidden="true" customWidth="true" style="1"/>
    <col min="11892" max="11892" width="12.81640625" hidden="true" customWidth="true" style="1"/>
    <col min="11893" max="11893" width="12.81640625" hidden="true" customWidth="true" style="1"/>
    <col min="11894" max="11894" width="12.81640625" hidden="true" customWidth="true" style="1"/>
    <col min="11895" max="11895" width="12.81640625" hidden="true" customWidth="true" style="1"/>
    <col min="11896" max="11896" width="12.81640625" hidden="true" customWidth="true" style="1"/>
    <col min="11897" max="11897" width="12.81640625" hidden="true" customWidth="true" style="1"/>
    <col min="11898" max="11898" width="12.81640625" hidden="true" customWidth="true" style="1"/>
    <col min="11899" max="11899" width="12.81640625" hidden="true" customWidth="true" style="1"/>
    <col min="11900" max="11900" width="12.81640625" hidden="true" customWidth="true" style="1"/>
    <col min="11901" max="11901" width="12.81640625" hidden="true" customWidth="true" style="1"/>
    <col min="11902" max="11902" width="12.81640625" hidden="true" customWidth="true" style="1"/>
    <col min="11903" max="11903" width="12.81640625" hidden="true" customWidth="true" style="1"/>
    <col min="11904" max="11904" width="12.81640625" hidden="true" customWidth="true" style="1"/>
    <col min="11905" max="11905" width="12.81640625" hidden="true" customWidth="true" style="1"/>
    <col min="11906" max="11906" width="12.81640625" hidden="true" customWidth="true" style="1"/>
    <col min="11907" max="11907" width="12.81640625" hidden="true" customWidth="true" style="1"/>
    <col min="11908" max="11908" width="12.81640625" hidden="true" customWidth="true" style="1"/>
    <col min="11909" max="11909" width="12.81640625" hidden="true" customWidth="true" style="1"/>
    <col min="11910" max="11910" width="12.81640625" hidden="true" customWidth="true" style="1"/>
    <col min="11911" max="11911" width="12.81640625" hidden="true" customWidth="true" style="1"/>
    <col min="11912" max="11912" width="12.81640625" hidden="true" customWidth="true" style="1"/>
    <col min="11913" max="11913" width="12.81640625" hidden="true" customWidth="true" style="1"/>
    <col min="11914" max="11914" width="12.81640625" hidden="true" customWidth="true" style="1"/>
    <col min="11915" max="11915" width="12.81640625" hidden="true" customWidth="true" style="1"/>
    <col min="11916" max="11916" width="12.81640625" hidden="true" customWidth="true" style="1"/>
    <col min="11917" max="11917" width="12.81640625" hidden="true" customWidth="true" style="1"/>
    <col min="11918" max="11918" width="12.81640625" hidden="true" customWidth="true" style="1"/>
    <col min="11919" max="11919" width="12.81640625" hidden="true" customWidth="true" style="1"/>
    <col min="11920" max="11920" width="12.81640625" hidden="true" customWidth="true" style="1"/>
    <col min="11921" max="11921" width="12.81640625" hidden="true" customWidth="true" style="1"/>
    <col min="11922" max="11922" width="12.81640625" hidden="true" customWidth="true" style="1"/>
    <col min="11923" max="11923" width="12.81640625" hidden="true" customWidth="true" style="1"/>
    <col min="11924" max="11924" width="12.81640625" hidden="true" customWidth="true" style="1"/>
    <col min="11925" max="11925" width="12.81640625" hidden="true" customWidth="true" style="1"/>
    <col min="11926" max="11926" width="12.81640625" hidden="true" customWidth="true" style="1"/>
    <col min="11927" max="11927" width="12.81640625" hidden="true" customWidth="true" style="1"/>
    <col min="11928" max="11928" width="12.81640625" hidden="true" customWidth="true" style="1"/>
    <col min="11929" max="11929" width="12.81640625" hidden="true" customWidth="true" style="1"/>
    <col min="11930" max="11930" width="12.81640625" hidden="true" customWidth="true" style="1"/>
    <col min="11931" max="11931" width="12.81640625" hidden="true" customWidth="true" style="1"/>
    <col min="11932" max="11932" width="12.81640625" hidden="true" customWidth="true" style="1"/>
    <col min="11933" max="11933" width="12.81640625" hidden="true" customWidth="true" style="1"/>
    <col min="11934" max="11934" width="12.81640625" hidden="true" customWidth="true" style="1"/>
    <col min="11935" max="11935" width="12.81640625" hidden="true" customWidth="true" style="1"/>
    <col min="11936" max="11936" width="12.81640625" hidden="true" customWidth="true" style="1"/>
    <col min="11937" max="11937" width="12.81640625" hidden="true" customWidth="true" style="1"/>
    <col min="11938" max="11938" width="12.81640625" hidden="true" customWidth="true" style="1"/>
    <col min="11939" max="11939" width="12.81640625" hidden="true" customWidth="true" style="1"/>
    <col min="11940" max="11940" width="12.81640625" hidden="true" customWidth="true" style="1"/>
    <col min="11941" max="11941" width="12.81640625" hidden="true" customWidth="true" style="1"/>
    <col min="11942" max="11942" width="12.81640625" hidden="true" customWidth="true" style="1"/>
    <col min="11943" max="11943" width="12.81640625" hidden="true" customWidth="true" style="1"/>
    <col min="11944" max="11944" width="12.81640625" hidden="true" customWidth="true" style="1"/>
    <col min="11945" max="11945" width="12.81640625" hidden="true" customWidth="true" style="1"/>
    <col min="11946" max="11946" width="12.81640625" hidden="true" customWidth="true" style="1"/>
    <col min="11947" max="11947" width="12.81640625" hidden="true" customWidth="true" style="1"/>
    <col min="11948" max="11948" width="12.81640625" hidden="true" customWidth="true" style="1"/>
    <col min="11949" max="11949" width="12.81640625" hidden="true" customWidth="true" style="1"/>
    <col min="11950" max="11950" width="12.81640625" hidden="true" customWidth="true" style="1"/>
    <col min="11951" max="11951" width="12.81640625" hidden="true" customWidth="true" style="1"/>
    <col min="11952" max="11952" width="12.81640625" hidden="true" customWidth="true" style="1"/>
    <col min="11953" max="11953" width="12.81640625" hidden="true" customWidth="true" style="1"/>
    <col min="11954" max="11954" width="12.81640625" hidden="true" customWidth="true" style="1"/>
    <col min="11955" max="11955" width="12.81640625" hidden="true" customWidth="true" style="1"/>
    <col min="11956" max="11956" width="12.81640625" hidden="true" customWidth="true" style="1"/>
    <col min="11957" max="11957" width="12.81640625" hidden="true" customWidth="true" style="1"/>
    <col min="11958" max="11958" width="12.81640625" hidden="true" customWidth="true" style="1"/>
    <col min="11959" max="11959" width="12.81640625" hidden="true" customWidth="true" style="1"/>
    <col min="11960" max="11960" width="12.81640625" hidden="true" customWidth="true" style="1"/>
    <col min="11961" max="11961" width="12.81640625" hidden="true" customWidth="true" style="1"/>
    <col min="11962" max="11962" width="12.81640625" hidden="true" customWidth="true" style="1"/>
    <col min="11963" max="11963" width="12.81640625" hidden="true" customWidth="true" style="1"/>
    <col min="11964" max="11964" width="12.81640625" hidden="true" customWidth="true" style="1"/>
    <col min="11965" max="11965" width="12.81640625" hidden="true" customWidth="true" style="1"/>
    <col min="11966" max="11966" width="12.81640625" hidden="true" customWidth="true" style="1"/>
    <col min="11967" max="11967" width="12.81640625" hidden="true" customWidth="true" style="1"/>
    <col min="11968" max="11968" width="12.81640625" hidden="true" customWidth="true" style="1"/>
    <col min="11969" max="11969" width="12.81640625" hidden="true" customWidth="true" style="1"/>
    <col min="11970" max="11970" width="12.81640625" hidden="true" customWidth="true" style="1"/>
    <col min="11971" max="11971" width="12.81640625" hidden="true" customWidth="true" style="1"/>
    <col min="11972" max="11972" width="12.81640625" hidden="true" customWidth="true" style="1"/>
    <col min="11973" max="11973" width="12.81640625" hidden="true" customWidth="true" style="1"/>
    <col min="11974" max="11974" width="12.81640625" hidden="true" customWidth="true" style="1"/>
    <col min="11975" max="11975" width="12.81640625" hidden="true" customWidth="true" style="1"/>
    <col min="11976" max="11976" width="12.81640625" hidden="true" customWidth="true" style="1"/>
    <col min="11977" max="11977" width="12.81640625" hidden="true" customWidth="true" style="1"/>
    <col min="11978" max="11978" width="12.81640625" hidden="true" customWidth="true" style="1"/>
    <col min="11979" max="11979" width="12.81640625" hidden="true" customWidth="true" style="1"/>
    <col min="11980" max="11980" width="12.81640625" hidden="true" customWidth="true" style="1"/>
    <col min="11981" max="11981" width="12.81640625" hidden="true" customWidth="true" style="1"/>
    <col min="11982" max="11982" width="12.81640625" hidden="true" customWidth="true" style="1"/>
    <col min="11983" max="11983" width="12.81640625" hidden="true" customWidth="true" style="1"/>
    <col min="11984" max="11984" width="12.81640625" hidden="true" customWidth="true" style="1"/>
    <col min="11985" max="11985" width="12.81640625" hidden="true" customWidth="true" style="1"/>
    <col min="11986" max="11986" width="12.81640625" hidden="true" customWidth="true" style="1"/>
    <col min="11987" max="11987" width="12.81640625" hidden="true" customWidth="true" style="1"/>
    <col min="11988" max="11988" width="12.81640625" hidden="true" customWidth="true" style="1"/>
    <col min="11989" max="11989" width="12.81640625" hidden="true" customWidth="true" style="1"/>
    <col min="11990" max="11990" width="12.81640625" hidden="true" customWidth="true" style="1"/>
    <col min="11991" max="11991" width="12.81640625" hidden="true" customWidth="true" style="1"/>
    <col min="11992" max="11992" width="12.81640625" hidden="true" customWidth="true" style="1"/>
    <col min="11993" max="11993" width="12.81640625" hidden="true" customWidth="true" style="1"/>
    <col min="11994" max="11994" width="12.81640625" hidden="true" customWidth="true" style="1"/>
    <col min="11995" max="11995" width="12.81640625" hidden="true" customWidth="true" style="1"/>
    <col min="11996" max="11996" width="12.81640625" hidden="true" customWidth="true" style="1"/>
    <col min="11997" max="11997" width="12.81640625" hidden="true" customWidth="true" style="1"/>
    <col min="11998" max="11998" width="12.81640625" hidden="true" customWidth="true" style="1"/>
    <col min="11999" max="11999" width="12.81640625" hidden="true" customWidth="true" style="1"/>
    <col min="12000" max="12000" width="12.81640625" hidden="true" customWidth="true" style="1"/>
    <col min="12001" max="12001" width="12.81640625" hidden="true" customWidth="true" style="1"/>
    <col min="12002" max="12002" width="12.81640625" hidden="true" customWidth="true" style="1"/>
    <col min="12003" max="12003" width="12.81640625" hidden="true" customWidth="true" style="1"/>
    <col min="12004" max="12004" width="12.81640625" hidden="true" customWidth="true" style="1"/>
    <col min="12005" max="12005" width="12.81640625" hidden="true" customWidth="true" style="1"/>
    <col min="12006" max="12006" width="12.81640625" hidden="true" customWidth="true" style="1"/>
    <col min="12007" max="12007" width="12.81640625" hidden="true" customWidth="true" style="1"/>
    <col min="12008" max="12008" width="12.81640625" hidden="true" customWidth="true" style="1"/>
    <col min="12009" max="12009" width="12.81640625" hidden="true" customWidth="true" style="1"/>
    <col min="12010" max="12010" width="12.81640625" hidden="true" customWidth="true" style="1"/>
    <col min="12011" max="12011" width="12.81640625" hidden="true" customWidth="true" style="1"/>
    <col min="12012" max="12012" width="12.81640625" hidden="true" customWidth="true" style="1"/>
    <col min="12013" max="12013" width="12.81640625" hidden="true" customWidth="true" style="1"/>
    <col min="12014" max="12014" width="12.81640625" hidden="true" customWidth="true" style="1"/>
    <col min="12015" max="12015" width="12.81640625" hidden="true" customWidth="true" style="1"/>
    <col min="12016" max="12016" width="12.81640625" hidden="true" customWidth="true" style="1"/>
    <col min="12017" max="12017" width="12.81640625" hidden="true" customWidth="true" style="1"/>
    <col min="12018" max="12018" width="12.81640625" hidden="true" customWidth="true" style="1"/>
    <col min="12019" max="12019" width="12.81640625" hidden="true" customWidth="true" style="1"/>
    <col min="12020" max="12020" width="12.81640625" hidden="true" customWidth="true" style="1"/>
    <col min="12021" max="12021" width="12.81640625" hidden="true" customWidth="true" style="1"/>
    <col min="12022" max="12022" width="12.81640625" hidden="true" customWidth="true" style="1"/>
    <col min="12023" max="12023" width="12.81640625" hidden="true" customWidth="true" style="1"/>
    <col min="12024" max="12024" width="12.81640625" hidden="true" customWidth="true" style="1"/>
    <col min="12025" max="12025" width="12.81640625" hidden="true" customWidth="true" style="1"/>
    <col min="12026" max="12026" width="12.81640625" hidden="true" customWidth="true" style="1"/>
    <col min="12027" max="12027" width="12.81640625" hidden="true" customWidth="true" style="1"/>
    <col min="12028" max="12028" width="12.81640625" hidden="true" customWidth="true" style="1"/>
    <col min="12029" max="12029" width="12.81640625" hidden="true" customWidth="true" style="1"/>
    <col min="12030" max="12030" width="12.81640625" hidden="true" customWidth="true" style="1"/>
    <col min="12031" max="12031" width="12.81640625" hidden="true" customWidth="true" style="1"/>
    <col min="12032" max="12032" width="12.81640625" hidden="true" customWidth="true" style="1"/>
    <col min="12033" max="12033" width="12.81640625" hidden="true" customWidth="true" style="1"/>
    <col min="12034" max="12034" width="12.81640625" hidden="true" customWidth="true" style="1"/>
    <col min="12035" max="12035" width="12.81640625" hidden="true" customWidth="true" style="1"/>
    <col min="12036" max="12036" width="12.81640625" hidden="true" customWidth="true" style="1"/>
    <col min="12037" max="12037" width="12.81640625" hidden="true" customWidth="true" style="1"/>
    <col min="12038" max="12038" width="12.81640625" hidden="true" customWidth="true" style="1"/>
    <col min="12039" max="12039" width="12.81640625" hidden="true" customWidth="true" style="1"/>
    <col min="12040" max="12040" width="12.81640625" hidden="true" customWidth="true" style="1"/>
    <col min="12041" max="12041" width="12.81640625" hidden="true" customWidth="true" style="1"/>
    <col min="12042" max="12042" width="12.81640625" hidden="true" customWidth="true" style="1"/>
    <col min="12043" max="12043" width="12.81640625" hidden="true" customWidth="true" style="1"/>
    <col min="12044" max="12044" width="12.81640625" hidden="true" customWidth="true" style="1"/>
    <col min="12045" max="12045" width="12.81640625" hidden="true" customWidth="true" style="1"/>
    <col min="12046" max="12046" width="12.81640625" hidden="true" customWidth="true" style="1"/>
    <col min="12047" max="12047" width="12.81640625" hidden="true" customWidth="true" style="1"/>
    <col min="12048" max="12048" width="12.81640625" hidden="true" customWidth="true" style="1"/>
    <col min="12049" max="12049" width="12.81640625" hidden="true" customWidth="true" style="1"/>
    <col min="12050" max="12050" width="12.81640625" hidden="true" customWidth="true" style="1"/>
    <col min="12051" max="12051" width="12.81640625" hidden="true" customWidth="true" style="1"/>
    <col min="12052" max="12052" width="12.81640625" hidden="true" customWidth="true" style="1"/>
    <col min="12053" max="12053" width="12.81640625" hidden="true" customWidth="true" style="1"/>
    <col min="12054" max="12054" width="12.81640625" hidden="true" customWidth="true" style="1"/>
    <col min="12055" max="12055" width="12.81640625" hidden="true" customWidth="true" style="1"/>
    <col min="12056" max="12056" width="12.81640625" hidden="true" customWidth="true" style="1"/>
    <col min="12057" max="12057" width="12.81640625" hidden="true" customWidth="true" style="1"/>
    <col min="12058" max="12058" width="12.81640625" hidden="true" customWidth="true" style="1"/>
    <col min="12059" max="12059" width="12.81640625" hidden="true" customWidth="true" style="1"/>
    <col min="12060" max="12060" width="12.81640625" hidden="true" customWidth="true" style="1"/>
    <col min="12061" max="12061" width="12.81640625" hidden="true" customWidth="true" style="1"/>
    <col min="12062" max="12062" width="12.81640625" hidden="true" customWidth="true" style="1"/>
    <col min="12063" max="12063" width="12.81640625" hidden="true" customWidth="true" style="1"/>
    <col min="12064" max="12064" width="12.81640625" hidden="true" customWidth="true" style="1"/>
    <col min="12065" max="12065" width="12.81640625" hidden="true" customWidth="true" style="1"/>
    <col min="12066" max="12066" width="12.81640625" hidden="true" customWidth="true" style="1"/>
    <col min="12067" max="12067" width="12.81640625" hidden="true" customWidth="true" style="1"/>
    <col min="12068" max="12068" width="12.81640625" hidden="true" customWidth="true" style="1"/>
    <col min="12069" max="12069" width="12.81640625" hidden="true" customWidth="true" style="1"/>
    <col min="12070" max="12070" width="12.81640625" hidden="true" customWidth="true" style="1"/>
    <col min="12071" max="12071" width="12.81640625" hidden="true" customWidth="true" style="1"/>
    <col min="12072" max="12072" width="12.81640625" hidden="true" customWidth="true" style="1"/>
    <col min="12073" max="12073" width="12.81640625" hidden="true" customWidth="true" style="1"/>
    <col min="12074" max="12074" width="12.81640625" hidden="true" customWidth="true" style="1"/>
    <col min="12075" max="12075" width="12.81640625" hidden="true" customWidth="true" style="1"/>
    <col min="12076" max="12076" width="12.81640625" hidden="true" customWidth="true" style="1"/>
    <col min="12077" max="12077" width="12.81640625" hidden="true" customWidth="true" style="1"/>
    <col min="12078" max="12078" width="12.81640625" hidden="true" customWidth="true" style="1"/>
    <col min="12079" max="12079" width="12.81640625" hidden="true" customWidth="true" style="1"/>
    <col min="12080" max="12080" width="12.81640625" hidden="true" customWidth="true" style="1"/>
    <col min="12081" max="12081" width="12.81640625" hidden="true" customWidth="true" style="1"/>
    <col min="12082" max="12082" width="12.81640625" hidden="true" customWidth="true" style="1"/>
    <col min="12083" max="12083" width="12.81640625" hidden="true" customWidth="true" style="1"/>
    <col min="12084" max="12084" width="12.81640625" hidden="true" customWidth="true" style="1"/>
    <col min="12085" max="12085" width="12.81640625" hidden="true" customWidth="true" style="1"/>
    <col min="12086" max="12086" width="12.81640625" hidden="true" customWidth="true" style="1"/>
    <col min="12087" max="12087" width="12.81640625" hidden="true" customWidth="true" style="1"/>
    <col min="12088" max="12088" width="12.81640625" hidden="true" customWidth="true" style="1"/>
    <col min="12089" max="12089" width="12.81640625" hidden="true" customWidth="true" style="1"/>
    <col min="12090" max="12090" width="12.81640625" hidden="true" customWidth="true" style="1"/>
    <col min="12091" max="12091" width="12.81640625" hidden="true" customWidth="true" style="1"/>
    <col min="12092" max="12092" width="12.81640625" hidden="true" customWidth="true" style="1"/>
    <col min="12093" max="12093" width="12.81640625" hidden="true" customWidth="true" style="1"/>
    <col min="12094" max="12094" width="12.81640625" hidden="true" customWidth="true" style="1"/>
    <col min="12095" max="12095" width="12.81640625" hidden="true" customWidth="true" style="1"/>
    <col min="12096" max="12096" width="12.81640625" hidden="true" customWidth="true" style="1"/>
    <col min="12097" max="12097" width="12.81640625" hidden="true" customWidth="true" style="1"/>
    <col min="12098" max="12098" width="12.81640625" hidden="true" customWidth="true" style="1"/>
    <col min="12099" max="12099" width="12.81640625" hidden="true" customWidth="true" style="1"/>
    <col min="12100" max="12100" width="12.81640625" hidden="true" customWidth="true" style="1"/>
    <col min="12101" max="12101" width="12.81640625" hidden="true" customWidth="true" style="1"/>
    <col min="12102" max="12102" width="12.81640625" hidden="true" customWidth="true" style="1"/>
    <col min="12103" max="12103" width="12.81640625" hidden="true" customWidth="true" style="1"/>
    <col min="12104" max="12104" width="12.81640625" hidden="true" customWidth="true" style="1"/>
    <col min="12105" max="12105" width="12.81640625" hidden="true" customWidth="true" style="1"/>
    <col min="12106" max="12106" width="12.81640625" hidden="true" customWidth="true" style="1"/>
    <col min="12107" max="12107" width="12.81640625" hidden="true" customWidth="true" style="1"/>
    <col min="12108" max="12108" width="12.81640625" hidden="true" customWidth="true" style="1"/>
    <col min="12109" max="12109" width="12.81640625" hidden="true" customWidth="true" style="1"/>
    <col min="12110" max="12110" width="12.81640625" hidden="true" customWidth="true" style="1"/>
    <col min="12111" max="12111" width="12.81640625" hidden="true" customWidth="true" style="1"/>
    <col min="12112" max="12112" width="12.81640625" hidden="true" customWidth="true" style="1"/>
    <col min="12113" max="12113" width="12.81640625" hidden="true" customWidth="true" style="1"/>
    <col min="12114" max="12114" width="12.81640625" hidden="true" customWidth="true" style="1"/>
    <col min="12115" max="12115" width="12.81640625" hidden="true" customWidth="true" style="1"/>
    <col min="12116" max="12116" width="12.81640625" hidden="true" customWidth="true" style="1"/>
    <col min="12117" max="12117" width="12.81640625" hidden="true" customWidth="true" style="1"/>
    <col min="12118" max="12118" width="12.81640625" hidden="true" customWidth="true" style="1"/>
    <col min="12119" max="12119" width="12.81640625" hidden="true" customWidth="true" style="1"/>
    <col min="12120" max="12120" width="12.81640625" hidden="true" customWidth="true" style="1"/>
    <col min="12121" max="12121" width="12.81640625" hidden="true" customWidth="true" style="1"/>
    <col min="12122" max="12122" width="12.81640625" hidden="true" customWidth="true" style="1"/>
    <col min="12123" max="12123" width="12.81640625" hidden="true" customWidth="true" style="1"/>
    <col min="12124" max="12124" width="12.81640625" hidden="true" customWidth="true" style="1"/>
    <col min="12125" max="12125" width="12.81640625" hidden="true" customWidth="true" style="1"/>
    <col min="12126" max="12126" width="12.81640625" hidden="true" customWidth="true" style="1"/>
    <col min="12127" max="12127" width="12.81640625" hidden="true" customWidth="true" style="1"/>
    <col min="12128" max="12128" width="12.81640625" hidden="true" customWidth="true" style="1"/>
    <col min="12129" max="12129" width="12.81640625" hidden="true" customWidth="true" style="1"/>
    <col min="12130" max="12130" width="12.81640625" hidden="true" customWidth="true" style="1"/>
    <col min="12131" max="12131" width="12.81640625" hidden="true" customWidth="true" style="1"/>
    <col min="12132" max="12132" width="12.81640625" hidden="true" customWidth="true" style="1"/>
    <col min="12133" max="12133" width="12.81640625" hidden="true" customWidth="true" style="1"/>
    <col min="12134" max="12134" width="12.81640625" hidden="true" customWidth="true" style="1"/>
    <col min="12135" max="12135" width="12.81640625" hidden="true" customWidth="true" style="1"/>
    <col min="12136" max="12136" width="12.81640625" hidden="true" customWidth="true" style="1"/>
    <col min="12137" max="12137" width="12.81640625" hidden="true" customWidth="true" style="1"/>
    <col min="12138" max="12138" width="12.81640625" hidden="true" customWidth="true" style="1"/>
    <col min="12139" max="12139" width="12.81640625" hidden="true" customWidth="true" style="1"/>
    <col min="12140" max="12140" width="12.81640625" hidden="true" customWidth="true" style="1"/>
    <col min="12141" max="12141" width="12.81640625" hidden="true" customWidth="true" style="1"/>
    <col min="12142" max="12142" width="12.81640625" hidden="true" customWidth="true" style="1"/>
    <col min="12143" max="12143" width="12.81640625" hidden="true" customWidth="true" style="1"/>
    <col min="12144" max="12144" width="12.81640625" hidden="true" customWidth="true" style="1"/>
    <col min="12145" max="12145" width="12.81640625" hidden="true" customWidth="true" style="1"/>
    <col min="12146" max="12146" width="12.81640625" hidden="true" customWidth="true" style="1"/>
    <col min="12147" max="12147" width="12.81640625" hidden="true" customWidth="true" style="1"/>
    <col min="12148" max="12148" width="12.81640625" hidden="true" customWidth="true" style="1"/>
    <col min="12149" max="12149" width="12.81640625" hidden="true" customWidth="true" style="1"/>
    <col min="12150" max="12150" width="12.81640625" hidden="true" customWidth="true" style="1"/>
    <col min="12151" max="12151" width="12.81640625" hidden="true" customWidth="true" style="1"/>
    <col min="12152" max="12152" width="12.81640625" hidden="true" customWidth="true" style="1"/>
    <col min="12153" max="12153" width="12.81640625" hidden="true" customWidth="true" style="1"/>
    <col min="12154" max="12154" width="12.81640625" hidden="true" customWidth="true" style="1"/>
    <col min="12155" max="12155" width="12.81640625" hidden="true" customWidth="true" style="1"/>
    <col min="12156" max="12156" width="12.81640625" hidden="true" customWidth="true" style="1"/>
    <col min="12157" max="12157" width="12.81640625" hidden="true" customWidth="true" style="1"/>
    <col min="12158" max="12158" width="12.81640625" hidden="true" customWidth="true" style="1"/>
    <col min="12159" max="12159" width="12.81640625" hidden="true" customWidth="true" style="1"/>
    <col min="12160" max="12160" width="12.81640625" hidden="true" customWidth="true" style="1"/>
    <col min="12161" max="12161" width="12.81640625" hidden="true" customWidth="true" style="1"/>
    <col min="12162" max="12162" width="12.81640625" hidden="true" customWidth="true" style="1"/>
    <col min="12163" max="12163" width="12.81640625" hidden="true" customWidth="true" style="1"/>
    <col min="12164" max="12164" width="12.81640625" hidden="true" customWidth="true" style="1"/>
    <col min="12165" max="12165" width="12.81640625" hidden="true" customWidth="true" style="1"/>
    <col min="12166" max="12166" width="12.81640625" hidden="true" customWidth="true" style="1"/>
    <col min="12167" max="12167" width="12.81640625" hidden="true" customWidth="true" style="1"/>
    <col min="12168" max="12168" width="12.81640625" hidden="true" customWidth="true" style="1"/>
    <col min="12169" max="12169" width="12.81640625" hidden="true" customWidth="true" style="1"/>
    <col min="12170" max="12170" width="12.81640625" hidden="true" customWidth="true" style="1"/>
    <col min="12171" max="12171" width="12.81640625" hidden="true" customWidth="true" style="1"/>
    <col min="12172" max="12172" width="12.81640625" hidden="true" customWidth="true" style="1"/>
    <col min="12173" max="12173" width="12.81640625" hidden="true" customWidth="true" style="1"/>
    <col min="12174" max="12174" width="12.81640625" hidden="true" customWidth="true" style="1"/>
    <col min="12175" max="12175" width="12.81640625" hidden="true" customWidth="true" style="1"/>
    <col min="12176" max="12176" width="12.81640625" hidden="true" customWidth="true" style="1"/>
    <col min="12177" max="12177" width="12.81640625" hidden="true" customWidth="true" style="1"/>
    <col min="12178" max="12178" width="12.81640625" hidden="true" customWidth="true" style="1"/>
    <col min="12179" max="12179" width="12.81640625" hidden="true" customWidth="true" style="1"/>
    <col min="12180" max="12180" width="12.81640625" hidden="true" customWidth="true" style="1"/>
    <col min="12181" max="12181" width="12.81640625" hidden="true" customWidth="true" style="1"/>
    <col min="12182" max="12182" width="12.81640625" hidden="true" customWidth="true" style="1"/>
    <col min="12183" max="12183" width="12.81640625" hidden="true" customWidth="true" style="1"/>
    <col min="12184" max="12184" width="12.81640625" hidden="true" customWidth="true" style="1"/>
    <col min="12185" max="12185" width="12.81640625" hidden="true" customWidth="true" style="1"/>
    <col min="12186" max="12186" width="12.81640625" hidden="true" customWidth="true" style="1"/>
    <col min="12187" max="12187" width="12.81640625" hidden="true" customWidth="true" style="1"/>
    <col min="12188" max="12188" width="12.81640625" hidden="true" customWidth="true" style="1"/>
    <col min="12189" max="12189" width="12.81640625" hidden="true" customWidth="true" style="1"/>
    <col min="12190" max="12190" width="12.81640625" hidden="true" customWidth="true" style="1"/>
    <col min="12191" max="12191" width="12.81640625" hidden="true" customWidth="true" style="1"/>
    <col min="12192" max="12192" width="12.81640625" hidden="true" customWidth="true" style="1"/>
    <col min="12193" max="12193" width="12.81640625" hidden="true" customWidth="true" style="1"/>
    <col min="12194" max="12194" width="12.81640625" hidden="true" customWidth="true" style="1"/>
    <col min="12195" max="12195" width="12.81640625" hidden="true" customWidth="true" style="1"/>
    <col min="12196" max="12196" width="12.81640625" hidden="true" customWidth="true" style="1"/>
    <col min="12197" max="12197" width="12.81640625" hidden="true" customWidth="true" style="1"/>
    <col min="12198" max="12198" width="12.81640625" hidden="true" customWidth="true" style="1"/>
    <col min="12199" max="12199" width="12.81640625" hidden="true" customWidth="true" style="1"/>
    <col min="12200" max="12200" width="12.81640625" hidden="true" customWidth="true" style="1"/>
    <col min="12201" max="12201" width="12.81640625" hidden="true" customWidth="true" style="1"/>
    <col min="12202" max="12202" width="12.81640625" hidden="true" customWidth="true" style="1"/>
    <col min="12203" max="12203" width="12.81640625" hidden="true" customWidth="true" style="1"/>
    <col min="12204" max="12204" width="12.81640625" hidden="true" customWidth="true" style="1"/>
    <col min="12205" max="12205" width="12.81640625" hidden="true" customWidth="true" style="1"/>
    <col min="12206" max="12206" width="12.81640625" hidden="true" customWidth="true" style="1"/>
    <col min="12207" max="12207" width="12.81640625" hidden="true" customWidth="true" style="1"/>
    <col min="12208" max="12208" width="12.81640625" hidden="true" customWidth="true" style="1"/>
    <col min="12209" max="12209" width="12.81640625" hidden="true" customWidth="true" style="1"/>
    <col min="12210" max="12210" width="12.81640625" hidden="true" customWidth="true" style="1"/>
    <col min="12211" max="12211" width="12.81640625" hidden="true" customWidth="true" style="1"/>
    <col min="12212" max="12212" width="12.81640625" hidden="true" customWidth="true" style="1"/>
    <col min="12213" max="12213" width="12.81640625" hidden="true" customWidth="true" style="1"/>
    <col min="12214" max="12214" width="12.81640625" hidden="true" customWidth="true" style="1"/>
    <col min="12215" max="12215" width="12.81640625" hidden="true" customWidth="true" style="1"/>
    <col min="12216" max="12216" width="12.81640625" hidden="true" customWidth="true" style="1"/>
    <col min="12217" max="12217" width="12.81640625" hidden="true" customWidth="true" style="1"/>
    <col min="12218" max="12218" width="12.81640625" hidden="true" customWidth="true" style="1"/>
    <col min="12219" max="12219" width="12.81640625" hidden="true" customWidth="true" style="1"/>
    <col min="12220" max="12220" width="12.81640625" hidden="true" customWidth="true" style="1"/>
    <col min="12221" max="12221" width="12.81640625" hidden="true" customWidth="true" style="1"/>
    <col min="12222" max="12222" width="12.81640625" hidden="true" customWidth="true" style="1"/>
    <col min="12223" max="12223" width="12.81640625" hidden="true" customWidth="true" style="1"/>
    <col min="12224" max="12224" width="12.81640625" hidden="true" customWidth="true" style="1"/>
    <col min="12225" max="12225" width="12.81640625" hidden="true" customWidth="true" style="1"/>
    <col min="12226" max="12226" width="12.81640625" hidden="true" customWidth="true" style="1"/>
    <col min="12227" max="12227" width="12.81640625" hidden="true" customWidth="true" style="1"/>
    <col min="12228" max="12228" width="12.81640625" hidden="true" customWidth="true" style="1"/>
    <col min="12229" max="12229" width="12.81640625" hidden="true" customWidth="true" style="1"/>
    <col min="12230" max="12230" width="12.81640625" hidden="true" customWidth="true" style="1"/>
    <col min="12231" max="12231" width="12.81640625" hidden="true" customWidth="true" style="1"/>
    <col min="12232" max="12232" width="12.81640625" hidden="true" customWidth="true" style="1"/>
    <col min="12233" max="12233" width="12.81640625" hidden="true" customWidth="true" style="1"/>
    <col min="12234" max="12234" width="12.81640625" hidden="true" customWidth="true" style="1"/>
    <col min="12235" max="12235" width="12.81640625" hidden="true" customWidth="true" style="1"/>
    <col min="12236" max="12236" width="12.81640625" hidden="true" customWidth="true" style="1"/>
    <col min="12237" max="12237" width="12.81640625" hidden="true" customWidth="true" style="1"/>
    <col min="12238" max="12238" width="12.81640625" hidden="true" customWidth="true" style="1"/>
    <col min="12239" max="12239" width="12.81640625" hidden="true" customWidth="true" style="1"/>
    <col min="12240" max="12240" width="12.81640625" hidden="true" customWidth="true" style="1"/>
    <col min="12241" max="12241" width="12.81640625" hidden="true" customWidth="true" style="1"/>
    <col min="12242" max="12242" width="12.81640625" hidden="true" customWidth="true" style="1"/>
    <col min="12243" max="12243" width="12.81640625" hidden="true" customWidth="true" style="1"/>
    <col min="12244" max="12244" width="12.81640625" hidden="true" customWidth="true" style="1"/>
    <col min="12245" max="12245" width="12.81640625" hidden="true" customWidth="true" style="1"/>
    <col min="12246" max="12246" width="12.81640625" hidden="true" customWidth="true" style="1"/>
    <col min="12247" max="12247" width="12.81640625" hidden="true" customWidth="true" style="1"/>
    <col min="12248" max="12248" width="12.81640625" hidden="true" customWidth="true" style="1"/>
    <col min="12249" max="12249" width="12.81640625" hidden="true" customWidth="true" style="1"/>
    <col min="12250" max="12250" width="12.81640625" hidden="true" customWidth="true" style="1"/>
    <col min="12251" max="12251" width="12.81640625" hidden="true" customWidth="true" style="1"/>
    <col min="12252" max="12252" width="12.81640625" hidden="true" customWidth="true" style="1"/>
    <col min="12253" max="12253" width="12.81640625" hidden="true" customWidth="true" style="1"/>
    <col min="12254" max="12254" width="12.81640625" hidden="true" customWidth="true" style="1"/>
    <col min="12255" max="12255" width="12.81640625" hidden="true" customWidth="true" style="1"/>
    <col min="12256" max="12256" width="12.81640625" hidden="true" customWidth="true" style="1"/>
    <col min="12257" max="12257" width="12.81640625" hidden="true" customWidth="true" style="1"/>
    <col min="12258" max="12258" width="12.81640625" hidden="true" customWidth="true" style="1"/>
    <col min="12259" max="12259" width="12.81640625" hidden="true" customWidth="true" style="1"/>
    <col min="12260" max="12260" width="12.81640625" hidden="true" customWidth="true" style="1"/>
    <col min="12261" max="12261" width="12.81640625" hidden="true" customWidth="true" style="1"/>
    <col min="12262" max="12262" width="12.81640625" hidden="true" customWidth="true" style="1"/>
    <col min="12263" max="12263" width="12.81640625" hidden="true" customWidth="true" style="1"/>
    <col min="12264" max="12264" width="12.81640625" hidden="true" customWidth="true" style="1"/>
    <col min="12265" max="12265" width="12.81640625" hidden="true" customWidth="true" style="1"/>
    <col min="12266" max="12266" width="12.81640625" hidden="true" customWidth="true" style="1"/>
    <col min="12267" max="12267" width="12.81640625" hidden="true" customWidth="true" style="1"/>
    <col min="12268" max="12268" width="12.81640625" hidden="true" customWidth="true" style="1"/>
    <col min="12269" max="12269" width="12.81640625" hidden="true" customWidth="true" style="1"/>
    <col min="12270" max="12270" width="12.81640625" hidden="true" customWidth="true" style="1"/>
    <col min="12271" max="12271" width="12.81640625" hidden="true" customWidth="true" style="1"/>
    <col min="12272" max="12272" width="12.81640625" hidden="true" customWidth="true" style="1"/>
    <col min="12273" max="12273" width="12.81640625" hidden="true" customWidth="true" style="1"/>
    <col min="12274" max="12274" width="12.81640625" hidden="true" customWidth="true" style="1"/>
    <col min="12275" max="12275" width="12.81640625" hidden="true" customWidth="true" style="1"/>
    <col min="12276" max="12276" width="12.81640625" hidden="true" customWidth="true" style="1"/>
    <col min="12277" max="12277" width="12.81640625" hidden="true" customWidth="true" style="1"/>
    <col min="12278" max="12278" width="12.81640625" hidden="true" customWidth="true" style="1"/>
    <col min="12279" max="12279" width="12.81640625" hidden="true" customWidth="true" style="1"/>
    <col min="12280" max="12280" width="12.81640625" hidden="true" customWidth="true" style="1"/>
    <col min="12281" max="12281" width="12.81640625" hidden="true" customWidth="true" style="1"/>
    <col min="12282" max="12282" width="12.81640625" hidden="true" customWidth="true" style="1"/>
    <col min="12283" max="12283" width="12.81640625" hidden="true" customWidth="true" style="1"/>
    <col min="12284" max="12284" width="12.81640625" hidden="true" customWidth="true" style="1"/>
    <col min="12285" max="12285" width="12.81640625" hidden="true" customWidth="true" style="1"/>
    <col min="12286" max="12286" width="12.81640625" hidden="true" customWidth="true" style="1"/>
    <col min="12287" max="12287" width="12.81640625" hidden="true" customWidth="true" style="1"/>
    <col min="12288" max="12288" width="12.81640625" hidden="true" customWidth="true" style="1"/>
    <col min="12289" max="12289" width="12.81640625" hidden="true" customWidth="true" style="1"/>
    <col min="12290" max="12290" width="12.81640625" hidden="true" customWidth="true" style="1"/>
    <col min="12291" max="12291" width="12.81640625" hidden="true" customWidth="true" style="1"/>
    <col min="12292" max="12292" width="12.81640625" hidden="true" customWidth="true" style="1"/>
    <col min="12293" max="12293" width="12.81640625" hidden="true" customWidth="true" style="1"/>
    <col min="12294" max="12294" width="12.81640625" hidden="true" customWidth="true" style="1"/>
    <col min="12295" max="12295" width="12.81640625" hidden="true" customWidth="true" style="1"/>
    <col min="12296" max="12296" width="12.81640625" hidden="true" customWidth="true" style="1"/>
    <col min="12297" max="12297" width="12.81640625" hidden="true" customWidth="true" style="1"/>
    <col min="12298" max="12298" width="12.81640625" hidden="true" customWidth="true" style="1"/>
    <col min="12299" max="12299" width="12.81640625" hidden="true" customWidth="true" style="1"/>
    <col min="12300" max="12300" width="12.81640625" hidden="true" customWidth="true" style="1"/>
    <col min="12301" max="12301" width="12.81640625" hidden="true" customWidth="true" style="1"/>
    <col min="12302" max="12302" width="12.81640625" hidden="true" customWidth="true" style="1"/>
    <col min="12303" max="12303" width="12.81640625" hidden="true" customWidth="true" style="1"/>
    <col min="12304" max="12304" width="12.81640625" hidden="true" customWidth="true" style="1"/>
    <col min="12305" max="12305" width="12.81640625" hidden="true" customWidth="true" style="1"/>
    <col min="12306" max="12306" width="12.81640625" hidden="true" customWidth="true" style="1"/>
    <col min="12307" max="12307" width="12.81640625" hidden="true" customWidth="true" style="1"/>
    <col min="12308" max="12308" width="12.81640625" hidden="true" customWidth="true" style="1"/>
    <col min="12309" max="12309" width="12.81640625" hidden="true" customWidth="true" style="1"/>
    <col min="12310" max="12310" width="12.81640625" hidden="true" customWidth="true" style="1"/>
    <col min="12311" max="12311" width="12.81640625" hidden="true" customWidth="true" style="1"/>
    <col min="12312" max="12312" width="12.81640625" hidden="true" customWidth="true" style="1"/>
    <col min="12313" max="12313" width="12.81640625" hidden="true" customWidth="true" style="1"/>
    <col min="12314" max="12314" width="12.81640625" hidden="true" customWidth="true" style="1"/>
    <col min="12315" max="12315" width="12.81640625" hidden="true" customWidth="true" style="1"/>
    <col min="12316" max="12316" width="12.81640625" hidden="true" customWidth="true" style="1"/>
    <col min="12317" max="12317" width="12.81640625" hidden="true" customWidth="true" style="1"/>
    <col min="12318" max="12318" width="12.81640625" hidden="true" customWidth="true" style="1"/>
    <col min="12319" max="12319" width="12.81640625" hidden="true" customWidth="true" style="1"/>
    <col min="12320" max="12320" width="12.81640625" hidden="true" customWidth="true" style="1"/>
    <col min="12321" max="12321" width="12.81640625" hidden="true" customWidth="true" style="1"/>
    <col min="12322" max="12322" width="12.81640625" hidden="true" customWidth="true" style="1"/>
    <col min="12323" max="12323" width="12.81640625" hidden="true" customWidth="true" style="1"/>
    <col min="12324" max="12324" width="12.81640625" hidden="true" customWidth="true" style="1"/>
    <col min="12325" max="12325" width="12.81640625" hidden="true" customWidth="true" style="1"/>
    <col min="12326" max="12326" width="12.81640625" hidden="true" customWidth="true" style="1"/>
    <col min="12327" max="12327" width="12.81640625" hidden="true" customWidth="true" style="1"/>
    <col min="12328" max="12328" width="12.81640625" hidden="true" customWidth="true" style="1"/>
    <col min="12329" max="12329" width="12.81640625" hidden="true" customWidth="true" style="1"/>
    <col min="12330" max="12330" width="12.81640625" hidden="true" customWidth="true" style="1"/>
    <col min="12331" max="12331" width="12.81640625" hidden="true" customWidth="true" style="1"/>
    <col min="12332" max="12332" width="12.81640625" hidden="true" customWidth="true" style="1"/>
    <col min="12333" max="12333" width="12.81640625" hidden="true" customWidth="true" style="1"/>
    <col min="12334" max="12334" width="12.81640625" hidden="true" customWidth="true" style="1"/>
    <col min="12335" max="12335" width="12.81640625" hidden="true" customWidth="true" style="1"/>
    <col min="12336" max="12336" width="12.81640625" hidden="true" customWidth="true" style="1"/>
    <col min="12337" max="12337" width="12.81640625" hidden="true" customWidth="true" style="1"/>
    <col min="12338" max="12338" width="12.81640625" hidden="true" customWidth="true" style="1"/>
    <col min="12339" max="12339" width="12.81640625" hidden="true" customWidth="true" style="1"/>
    <col min="12340" max="12340" width="12.81640625" hidden="true" customWidth="true" style="1"/>
    <col min="12341" max="12341" width="12.81640625" hidden="true" customWidth="true" style="1"/>
    <col min="12342" max="12342" width="12.81640625" hidden="true" customWidth="true" style="1"/>
    <col min="12343" max="12343" width="12.81640625" hidden="true" customWidth="true" style="1"/>
    <col min="12344" max="12344" width="12.81640625" hidden="true" customWidth="true" style="1"/>
    <col min="12345" max="12345" width="12.81640625" hidden="true" customWidth="true" style="1"/>
    <col min="12346" max="12346" width="12.81640625" hidden="true" customWidth="true" style="1"/>
    <col min="12347" max="12347" width="12.81640625" hidden="true" customWidth="true" style="1"/>
    <col min="12348" max="12348" width="12.81640625" hidden="true" customWidth="true" style="1"/>
    <col min="12349" max="12349" width="12.81640625" hidden="true" customWidth="true" style="1"/>
    <col min="12350" max="12350" width="12.81640625" hidden="true" customWidth="true" style="1"/>
    <col min="12351" max="12351" width="12.81640625" hidden="true" customWidth="true" style="1"/>
    <col min="12352" max="12352" width="12.81640625" hidden="true" customWidth="true" style="1"/>
    <col min="12353" max="12353" width="12.81640625" hidden="true" customWidth="true" style="1"/>
    <col min="12354" max="12354" width="12.81640625" hidden="true" customWidth="true" style="1"/>
    <col min="12355" max="12355" width="12.81640625" hidden="true" customWidth="true" style="1"/>
    <col min="12356" max="12356" width="12.81640625" hidden="true" customWidth="true" style="1"/>
    <col min="12357" max="12357" width="12.81640625" hidden="true" customWidth="true" style="1"/>
    <col min="12358" max="12358" width="12.81640625" hidden="true" customWidth="true" style="1"/>
    <col min="12359" max="12359" width="12.81640625" hidden="true" customWidth="true" style="1"/>
    <col min="12360" max="12360" width="12.81640625" hidden="true" customWidth="true" style="1"/>
    <col min="12361" max="12361" width="12.81640625" hidden="true" customWidth="true" style="1"/>
    <col min="12362" max="12362" width="12.81640625" hidden="true" customWidth="true" style="1"/>
    <col min="12363" max="12363" width="12.81640625" hidden="true" customWidth="true" style="1"/>
    <col min="12364" max="12364" width="12.81640625" hidden="true" customWidth="true" style="1"/>
    <col min="12365" max="12365" width="12.81640625" hidden="true" customWidth="true" style="1"/>
    <col min="12366" max="12366" width="12.81640625" hidden="true" customWidth="true" style="1"/>
    <col min="12367" max="12367" width="12.81640625" hidden="true" customWidth="true" style="1"/>
    <col min="12368" max="12368" width="12.81640625" hidden="true" customWidth="true" style="1"/>
    <col min="12369" max="12369" width="12.81640625" hidden="true" customWidth="true" style="1"/>
    <col min="12370" max="12370" width="12.81640625" hidden="true" customWidth="true" style="1"/>
    <col min="12371" max="12371" width="12.81640625" hidden="true" customWidth="true" style="1"/>
    <col min="12372" max="12372" width="12.81640625" hidden="true" customWidth="true" style="1"/>
    <col min="12373" max="12373" width="12.81640625" hidden="true" customWidth="true" style="1"/>
    <col min="12374" max="12374" width="12.81640625" hidden="true" customWidth="true" style="1"/>
    <col min="12375" max="12375" width="12.81640625" hidden="true" customWidth="true" style="1"/>
    <col min="12376" max="12376" width="12.81640625" hidden="true" customWidth="true" style="1"/>
    <col min="12377" max="12377" width="12.81640625" hidden="true" customWidth="true" style="1"/>
    <col min="12378" max="12378" width="12.81640625" hidden="true" customWidth="true" style="1"/>
    <col min="12379" max="12379" width="12.81640625" hidden="true" customWidth="true" style="1"/>
    <col min="12380" max="12380" width="12.81640625" hidden="true" customWidth="true" style="1"/>
    <col min="12381" max="12381" width="12.81640625" hidden="true" customWidth="true" style="1"/>
    <col min="12382" max="12382" width="12.81640625" hidden="true" customWidth="true" style="1"/>
    <col min="12383" max="12383" width="12.81640625" hidden="true" customWidth="true" style="1"/>
    <col min="12384" max="12384" width="12.81640625" hidden="true" customWidth="true" style="1"/>
    <col min="12385" max="12385" width="12.81640625" hidden="true" customWidth="true" style="1"/>
    <col min="12386" max="12386" width="12.81640625" hidden="true" customWidth="true" style="1"/>
    <col min="12387" max="12387" width="12.81640625" hidden="true" customWidth="true" style="1"/>
    <col min="12388" max="12388" width="12.81640625" hidden="true" customWidth="true" style="1"/>
    <col min="12389" max="12389" width="12.81640625" hidden="true" customWidth="true" style="1"/>
    <col min="12390" max="12390" width="12.81640625" hidden="true" customWidth="true" style="1"/>
    <col min="12391" max="12391" width="12.81640625" hidden="true" customWidth="true" style="1"/>
    <col min="12392" max="12392" width="12.81640625" hidden="true" customWidth="true" style="1"/>
    <col min="12393" max="12393" width="12.81640625" hidden="true" customWidth="true" style="1"/>
    <col min="12394" max="12394" width="12.81640625" hidden="true" customWidth="true" style="1"/>
    <col min="12395" max="12395" width="12.81640625" hidden="true" customWidth="true" style="1"/>
    <col min="12396" max="12396" width="12.81640625" hidden="true" customWidth="true" style="1"/>
    <col min="12397" max="12397" width="12.81640625" hidden="true" customWidth="true" style="1"/>
    <col min="12398" max="12398" width="12.81640625" hidden="true" customWidth="true" style="1"/>
    <col min="12399" max="12399" width="12.81640625" hidden="true" customWidth="true" style="1"/>
    <col min="12400" max="12400" width="12.81640625" hidden="true" customWidth="true" style="1"/>
    <col min="12401" max="12401" width="12.81640625" hidden="true" customWidth="true" style="1"/>
    <col min="12402" max="12402" width="12.81640625" hidden="true" customWidth="true" style="1"/>
    <col min="12403" max="12403" width="12.81640625" hidden="true" customWidth="true" style="1"/>
    <col min="12404" max="12404" width="12.81640625" hidden="true" customWidth="true" style="1"/>
    <col min="12405" max="12405" width="12.81640625" hidden="true" customWidth="true" style="1"/>
    <col min="12406" max="12406" width="12.81640625" hidden="true" customWidth="true" style="1"/>
    <col min="12407" max="12407" width="12.81640625" hidden="true" customWidth="true" style="1"/>
    <col min="12408" max="12408" width="12.81640625" hidden="true" customWidth="true" style="1"/>
    <col min="12409" max="12409" width="12.81640625" hidden="true" customWidth="true" style="1"/>
    <col min="12410" max="12410" width="12.81640625" hidden="true" customWidth="true" style="1"/>
    <col min="12411" max="12411" width="12.81640625" hidden="true" customWidth="true" style="1"/>
    <col min="12412" max="12412" width="12.81640625" hidden="true" customWidth="true" style="1"/>
    <col min="12413" max="12413" width="12.81640625" hidden="true" customWidth="true" style="1"/>
    <col min="12414" max="12414" width="12.81640625" hidden="true" customWidth="true" style="1"/>
    <col min="12415" max="12415" width="12.81640625" hidden="true" customWidth="true" style="1"/>
    <col min="12416" max="12416" width="12.81640625" hidden="true" customWidth="true" style="1"/>
    <col min="12417" max="12417" width="12.81640625" hidden="true" customWidth="true" style="1"/>
    <col min="12418" max="12418" width="12.81640625" hidden="true" customWidth="true" style="1"/>
    <col min="12419" max="12419" width="12.81640625" hidden="true" customWidth="true" style="1"/>
    <col min="12420" max="12420" width="12.81640625" hidden="true" customWidth="true" style="1"/>
    <col min="12421" max="12421" width="12.81640625" hidden="true" customWidth="true" style="1"/>
    <col min="12422" max="12422" width="12.81640625" hidden="true" customWidth="true" style="1"/>
    <col min="12423" max="12423" width="12.81640625" hidden="true" customWidth="true" style="1"/>
    <col min="12424" max="12424" width="12.81640625" hidden="true" customWidth="true" style="1"/>
    <col min="12425" max="12425" width="12.81640625" hidden="true" customWidth="true" style="1"/>
    <col min="12426" max="12426" width="12.81640625" hidden="true" customWidth="true" style="1"/>
    <col min="12427" max="12427" width="12.81640625" hidden="true" customWidth="true" style="1"/>
    <col min="12428" max="12428" width="12.81640625" hidden="true" customWidth="true" style="1"/>
    <col min="12429" max="12429" width="12.81640625" hidden="true" customWidth="true" style="1"/>
    <col min="12430" max="12430" width="12.81640625" hidden="true" customWidth="true" style="1"/>
    <col min="12431" max="12431" width="12.81640625" hidden="true" customWidth="true" style="1"/>
    <col min="12432" max="12432" width="12.81640625" hidden="true" customWidth="true" style="1"/>
    <col min="12433" max="12433" width="12.81640625" hidden="true" customWidth="true" style="1"/>
    <col min="12434" max="12434" width="12.81640625" hidden="true" customWidth="true" style="1"/>
    <col min="12435" max="12435" width="12.81640625" hidden="true" customWidth="true" style="1"/>
    <col min="12436" max="12436" width="12.81640625" hidden="true" customWidth="true" style="1"/>
    <col min="12437" max="12437" width="12.81640625" hidden="true" customWidth="true" style="1"/>
    <col min="12438" max="12438" width="12.81640625" hidden="true" customWidth="true" style="1"/>
    <col min="12439" max="12439" width="12.81640625" hidden="true" customWidth="true" style="1"/>
    <col min="12440" max="12440" width="12.81640625" hidden="true" customWidth="true" style="1"/>
    <col min="12441" max="12441" width="12.81640625" hidden="true" customWidth="true" style="1"/>
    <col min="12442" max="12442" width="12.81640625" hidden="true" customWidth="true" style="1"/>
    <col min="12443" max="12443" width="12.81640625" hidden="true" customWidth="true" style="1"/>
    <col min="12444" max="12444" width="12.81640625" hidden="true" customWidth="true" style="1"/>
    <col min="12445" max="12445" width="12.81640625" hidden="true" customWidth="true" style="1"/>
    <col min="12446" max="12446" width="12.81640625" hidden="true" customWidth="true" style="1"/>
    <col min="12447" max="12447" width="12.81640625" hidden="true" customWidth="true" style="1"/>
    <col min="12448" max="12448" width="12.81640625" hidden="true" customWidth="true" style="1"/>
    <col min="12449" max="12449" width="12.81640625" hidden="true" customWidth="true" style="1"/>
    <col min="12450" max="12450" width="12.81640625" hidden="true" customWidth="true" style="1"/>
    <col min="12451" max="12451" width="12.81640625" hidden="true" customWidth="true" style="1"/>
    <col min="12452" max="12452" width="12.81640625" hidden="true" customWidth="true" style="1"/>
    <col min="12453" max="12453" width="12.81640625" hidden="true" customWidth="true" style="1"/>
    <col min="12454" max="12454" width="12.81640625" hidden="true" customWidth="true" style="1"/>
    <col min="12455" max="12455" width="12.81640625" hidden="true" customWidth="true" style="1"/>
    <col min="12456" max="12456" width="12.81640625" hidden="true" customWidth="true" style="1"/>
    <col min="12457" max="12457" width="12.81640625" hidden="true" customWidth="true" style="1"/>
    <col min="12458" max="12458" width="12.81640625" hidden="true" customWidth="true" style="1"/>
    <col min="12459" max="12459" width="12.81640625" hidden="true" customWidth="true" style="1"/>
    <col min="12460" max="12460" width="12.81640625" hidden="true" customWidth="true" style="1"/>
    <col min="12461" max="12461" width="12.81640625" hidden="true" customWidth="true" style="1"/>
    <col min="12462" max="12462" width="12.81640625" hidden="true" customWidth="true" style="1"/>
    <col min="12463" max="12463" width="12.81640625" hidden="true" customWidth="true" style="1"/>
    <col min="12464" max="12464" width="12.81640625" hidden="true" customWidth="true" style="1"/>
    <col min="12465" max="12465" width="12.81640625" hidden="true" customWidth="true" style="1"/>
    <col min="12466" max="12466" width="12.81640625" hidden="true" customWidth="true" style="1"/>
    <col min="12467" max="12467" width="12.81640625" hidden="true" customWidth="true" style="1"/>
    <col min="12468" max="12468" width="12.81640625" hidden="true" customWidth="true" style="1"/>
    <col min="12469" max="12469" width="12.81640625" hidden="true" customWidth="true" style="1"/>
    <col min="12470" max="12470" width="12.81640625" hidden="true" customWidth="true" style="1"/>
    <col min="12471" max="12471" width="12.81640625" hidden="true" customWidth="true" style="1"/>
    <col min="12472" max="12472" width="12.81640625" hidden="true" customWidth="true" style="1"/>
    <col min="12473" max="12473" width="12.81640625" hidden="true" customWidth="true" style="1"/>
    <col min="12474" max="12474" width="12.81640625" hidden="true" customWidth="true" style="1"/>
    <col min="12475" max="12475" width="12.81640625" hidden="true" customWidth="true" style="1"/>
    <col min="12476" max="12476" width="12.81640625" hidden="true" customWidth="true" style="1"/>
    <col min="12477" max="12477" width="12.81640625" hidden="true" customWidth="true" style="1"/>
    <col min="12478" max="12478" width="12.81640625" hidden="true" customWidth="true" style="1"/>
    <col min="12479" max="12479" width="12.81640625" hidden="true" customWidth="true" style="1"/>
    <col min="12480" max="12480" width="12.81640625" hidden="true" customWidth="true" style="1"/>
    <col min="12481" max="12481" width="12.81640625" hidden="true" customWidth="true" style="1"/>
    <col min="12482" max="12482" width="12.81640625" hidden="true" customWidth="true" style="1"/>
    <col min="12483" max="12483" width="12.81640625" hidden="true" customWidth="true" style="1"/>
    <col min="12484" max="12484" width="12.81640625" hidden="true" customWidth="true" style="1"/>
    <col min="12485" max="12485" width="12.81640625" hidden="true" customWidth="true" style="1"/>
    <col min="12486" max="12486" width="12.81640625" hidden="true" customWidth="true" style="1"/>
    <col min="12487" max="12487" width="12.81640625" hidden="true" customWidth="true" style="1"/>
    <col min="12488" max="12488" width="12.81640625" hidden="true" customWidth="true" style="1"/>
    <col min="12489" max="12489" width="12.81640625" hidden="true" customWidth="true" style="1"/>
    <col min="12490" max="12490" width="12.81640625" hidden="true" customWidth="true" style="1"/>
    <col min="12491" max="12491" width="12.81640625" hidden="true" customWidth="true" style="1"/>
    <col min="12492" max="12492" width="12.81640625" hidden="true" customWidth="true" style="1"/>
    <col min="12493" max="12493" width="12.81640625" hidden="true" customWidth="true" style="1"/>
    <col min="12494" max="12494" width="12.81640625" hidden="true" customWidth="true" style="1"/>
    <col min="12495" max="12495" width="12.81640625" hidden="true" customWidth="true" style="1"/>
    <col min="12496" max="12496" width="12.81640625" hidden="true" customWidth="true" style="1"/>
    <col min="12497" max="12497" width="12.81640625" hidden="true" customWidth="true" style="1"/>
    <col min="12498" max="12498" width="12.81640625" hidden="true" customWidth="true" style="1"/>
    <col min="12499" max="12499" width="12.81640625" hidden="true" customWidth="true" style="1"/>
    <col min="12500" max="12500" width="12.81640625" hidden="true" customWidth="true" style="1"/>
    <col min="12501" max="12501" width="12.81640625" hidden="true" customWidth="true" style="1"/>
    <col min="12502" max="12502" width="12.81640625" hidden="true" customWidth="true" style="1"/>
    <col min="12503" max="12503" width="12.81640625" hidden="true" customWidth="true" style="1"/>
    <col min="12504" max="12504" width="12.81640625" hidden="true" customWidth="true" style="1"/>
    <col min="12505" max="12505" width="12.81640625" hidden="true" customWidth="true" style="1"/>
    <col min="12506" max="12506" width="12.81640625" hidden="true" customWidth="true" style="1"/>
    <col min="12507" max="12507" width="12.81640625" hidden="true" customWidth="true" style="1"/>
    <col min="12508" max="12508" width="12.81640625" hidden="true" customWidth="true" style="1"/>
    <col min="12509" max="12509" width="12.81640625" hidden="true" customWidth="true" style="1"/>
    <col min="12510" max="12510" width="12.81640625" hidden="true" customWidth="true" style="1"/>
    <col min="12511" max="12511" width="12.81640625" hidden="true" customWidth="true" style="1"/>
    <col min="12512" max="12512" width="12.81640625" hidden="true" customWidth="true" style="1"/>
    <col min="12513" max="12513" width="12.81640625" hidden="true" customWidth="true" style="1"/>
    <col min="12514" max="12514" width="12.81640625" hidden="true" customWidth="true" style="1"/>
    <col min="12515" max="12515" width="12.81640625" hidden="true" customWidth="true" style="1"/>
    <col min="12516" max="12516" width="12.81640625" hidden="true" customWidth="true" style="1"/>
    <col min="12517" max="12517" width="12.81640625" hidden="true" customWidth="true" style="1"/>
    <col min="12518" max="12518" width="12.81640625" hidden="true" customWidth="true" style="1"/>
    <col min="12519" max="12519" width="12.81640625" hidden="true" customWidth="true" style="1"/>
    <col min="12520" max="12520" width="12.81640625" hidden="true" customWidth="true" style="1"/>
    <col min="12521" max="12521" width="12.81640625" hidden="true" customWidth="true" style="1"/>
    <col min="12522" max="12522" width="12.81640625" hidden="true" customWidth="true" style="1"/>
    <col min="12523" max="12523" width="12.81640625" hidden="true" customWidth="true" style="1"/>
    <col min="12524" max="12524" width="12.81640625" hidden="true" customWidth="true" style="1"/>
    <col min="12525" max="12525" width="12.81640625" hidden="true" customWidth="true" style="1"/>
    <col min="12526" max="12526" width="12.81640625" hidden="true" customWidth="true" style="1"/>
    <col min="12527" max="12527" width="12.81640625" hidden="true" customWidth="true" style="1"/>
    <col min="12528" max="12528" width="12.81640625" hidden="true" customWidth="true" style="1"/>
    <col min="12529" max="12529" width="12.81640625" hidden="true" customWidth="true" style="1"/>
    <col min="12530" max="12530" width="12.81640625" hidden="true" customWidth="true" style="1"/>
    <col min="12531" max="12531" width="12.81640625" hidden="true" customWidth="true" style="1"/>
    <col min="12532" max="12532" width="12.81640625" hidden="true" customWidth="true" style="1"/>
    <col min="12533" max="12533" width="12.81640625" hidden="true" customWidth="true" style="1"/>
    <col min="12534" max="12534" width="12.81640625" hidden="true" customWidth="true" style="1"/>
    <col min="12535" max="12535" width="12.81640625" hidden="true" customWidth="true" style="1"/>
    <col min="12536" max="12536" width="12.81640625" hidden="true" customWidth="true" style="1"/>
    <col min="12537" max="12537" width="12.81640625" hidden="true" customWidth="true" style="1"/>
    <col min="12538" max="12538" width="12.81640625" hidden="true" customWidth="true" style="1"/>
    <col min="12539" max="12539" width="12.81640625" hidden="true" customWidth="true" style="1"/>
    <col min="12540" max="12540" width="12.81640625" hidden="true" customWidth="true" style="1"/>
    <col min="12541" max="12541" width="12.81640625" hidden="true" customWidth="true" style="1"/>
    <col min="12542" max="12542" width="12.81640625" hidden="true" customWidth="true" style="1"/>
    <col min="12543" max="12543" width="12.81640625" hidden="true" customWidth="true" style="1"/>
    <col min="12544" max="12544" width="12.81640625" hidden="true" customWidth="true" style="1"/>
    <col min="12545" max="12545" width="12.81640625" hidden="true" customWidth="true" style="1"/>
    <col min="12546" max="12546" width="12.81640625" hidden="true" customWidth="true" style="1"/>
    <col min="12547" max="12547" width="12.81640625" hidden="true" customWidth="true" style="1"/>
    <col min="12548" max="12548" width="12.81640625" hidden="true" customWidth="true" style="1"/>
    <col min="12549" max="12549" width="12.81640625" hidden="true" customWidth="true" style="1"/>
    <col min="12550" max="12550" width="12.81640625" hidden="true" customWidth="true" style="1"/>
    <col min="12551" max="12551" width="12.81640625" hidden="true" customWidth="true" style="1"/>
    <col min="12552" max="12552" width="12.81640625" hidden="true" customWidth="true" style="1"/>
    <col min="12553" max="12553" width="12.81640625" hidden="true" customWidth="true" style="1"/>
    <col min="12554" max="12554" width="12.81640625" hidden="true" customWidth="true" style="1"/>
    <col min="12555" max="12555" width="12.81640625" hidden="true" customWidth="true" style="1"/>
    <col min="12556" max="12556" width="12.81640625" hidden="true" customWidth="true" style="1"/>
    <col min="12557" max="12557" width="12.81640625" hidden="true" customWidth="true" style="1"/>
    <col min="12558" max="12558" width="12.81640625" hidden="true" customWidth="true" style="1"/>
    <col min="12559" max="12559" width="12.81640625" hidden="true" customWidth="true" style="1"/>
    <col min="12560" max="12560" width="12.81640625" hidden="true" customWidth="true" style="1"/>
    <col min="12561" max="12561" width="12.81640625" hidden="true" customWidth="true" style="1"/>
    <col min="12562" max="12562" width="12.81640625" hidden="true" customWidth="true" style="1"/>
    <col min="12563" max="12563" width="12.81640625" hidden="true" customWidth="true" style="1"/>
    <col min="12564" max="12564" width="12.81640625" hidden="true" customWidth="true" style="1"/>
    <col min="12565" max="12565" width="12.81640625" hidden="true" customWidth="true" style="1"/>
    <col min="12566" max="12566" width="12.81640625" hidden="true" customWidth="true" style="1"/>
    <col min="12567" max="12567" width="12.81640625" hidden="true" customWidth="true" style="1"/>
    <col min="12568" max="12568" width="12.81640625" hidden="true" customWidth="true" style="1"/>
    <col min="12569" max="12569" width="12.81640625" hidden="true" customWidth="true" style="1"/>
    <col min="12570" max="12570" width="12.81640625" hidden="true" customWidth="true" style="1"/>
    <col min="12571" max="12571" width="12.81640625" hidden="true" customWidth="true" style="1"/>
    <col min="12572" max="12572" width="12.81640625" hidden="true" customWidth="true" style="1"/>
    <col min="12573" max="12573" width="12.81640625" hidden="true" customWidth="true" style="1"/>
    <col min="12574" max="12574" width="12.81640625" hidden="true" customWidth="true" style="1"/>
    <col min="12575" max="12575" width="12.81640625" hidden="true" customWidth="true" style="1"/>
    <col min="12576" max="12576" width="12.81640625" hidden="true" customWidth="true" style="1"/>
    <col min="12577" max="12577" width="12.81640625" hidden="true" customWidth="true" style="1"/>
    <col min="12578" max="12578" width="12.81640625" hidden="true" customWidth="true" style="1"/>
    <col min="12579" max="12579" width="12.81640625" hidden="true" customWidth="true" style="1"/>
    <col min="12580" max="12580" width="12.81640625" hidden="true" customWidth="true" style="1"/>
    <col min="12581" max="12581" width="12.81640625" hidden="true" customWidth="true" style="1"/>
    <col min="12582" max="12582" width="12.81640625" hidden="true" customWidth="true" style="1"/>
    <col min="12583" max="12583" width="12.81640625" hidden="true" customWidth="true" style="1"/>
    <col min="12584" max="12584" width="12.81640625" hidden="true" customWidth="true" style="1"/>
    <col min="12585" max="12585" width="12.81640625" hidden="true" customWidth="true" style="1"/>
    <col min="12586" max="12586" width="12.81640625" hidden="true" customWidth="true" style="1"/>
    <col min="12587" max="12587" width="12.81640625" hidden="true" customWidth="true" style="1"/>
    <col min="12588" max="12588" width="12.81640625" hidden="true" customWidth="true" style="1"/>
    <col min="12589" max="12589" width="12.81640625" hidden="true" customWidth="true" style="1"/>
    <col min="12590" max="12590" width="12.81640625" hidden="true" customWidth="true" style="1"/>
    <col min="12591" max="12591" width="12.81640625" hidden="true" customWidth="true" style="1"/>
    <col min="12592" max="12592" width="12.81640625" hidden="true" customWidth="true" style="1"/>
    <col min="12593" max="12593" width="12.81640625" hidden="true" customWidth="true" style="1"/>
    <col min="12594" max="12594" width="12.81640625" hidden="true" customWidth="true" style="1"/>
    <col min="12595" max="12595" width="12.81640625" hidden="true" customWidth="true" style="1"/>
    <col min="12596" max="12596" width="12.81640625" hidden="true" customWidth="true" style="1"/>
    <col min="12597" max="12597" width="12.81640625" hidden="true" customWidth="true" style="1"/>
    <col min="12598" max="12598" width="12.81640625" hidden="true" customWidth="true" style="1"/>
    <col min="12599" max="12599" width="12.81640625" hidden="true" customWidth="true" style="1"/>
    <col min="12600" max="12600" width="12.81640625" hidden="true" customWidth="true" style="1"/>
    <col min="12601" max="12601" width="12.81640625" hidden="true" customWidth="true" style="1"/>
    <col min="12602" max="12602" width="12.81640625" hidden="true" customWidth="true" style="1"/>
    <col min="12603" max="12603" width="12.81640625" hidden="true" customWidth="true" style="1"/>
    <col min="12604" max="12604" width="12.81640625" hidden="true" customWidth="true" style="1"/>
    <col min="12605" max="12605" width="12.81640625" hidden="true" customWidth="true" style="1"/>
    <col min="12606" max="12606" width="12.81640625" hidden="true" customWidth="true" style="1"/>
    <col min="12607" max="12607" width="12.81640625" hidden="true" customWidth="true" style="1"/>
    <col min="12608" max="12608" width="12.81640625" hidden="true" customWidth="true" style="1"/>
    <col min="12609" max="12609" width="12.81640625" hidden="true" customWidth="true" style="1"/>
    <col min="12610" max="12610" width="12.81640625" hidden="true" customWidth="true" style="1"/>
    <col min="12611" max="12611" width="12.81640625" hidden="true" customWidth="true" style="1"/>
    <col min="12612" max="12612" width="12.81640625" hidden="true" customWidth="true" style="1"/>
    <col min="12613" max="12613" width="12.81640625" hidden="true" customWidth="true" style="1"/>
    <col min="12614" max="12614" width="12.81640625" hidden="true" customWidth="true" style="1"/>
    <col min="12615" max="12615" width="12.81640625" hidden="true" customWidth="true" style="1"/>
    <col min="12616" max="12616" width="12.81640625" hidden="true" customWidth="true" style="1"/>
    <col min="12617" max="12617" width="12.81640625" hidden="true" customWidth="true" style="1"/>
    <col min="12618" max="12618" width="12.81640625" hidden="true" customWidth="true" style="1"/>
    <col min="12619" max="12619" width="12.81640625" hidden="true" customWidth="true" style="1"/>
    <col min="12620" max="12620" width="12.81640625" hidden="true" customWidth="true" style="1"/>
    <col min="12621" max="12621" width="12.81640625" hidden="true" customWidth="true" style="1"/>
    <col min="12622" max="12622" width="12.81640625" hidden="true" customWidth="true" style="1"/>
    <col min="12623" max="12623" width="12.81640625" hidden="true" customWidth="true" style="1"/>
    <col min="12624" max="12624" width="12.81640625" hidden="true" customWidth="true" style="1"/>
    <col min="12625" max="12625" width="12.81640625" hidden="true" customWidth="true" style="1"/>
    <col min="12626" max="12626" width="12.81640625" hidden="true" customWidth="true" style="1"/>
    <col min="12627" max="12627" width="12.81640625" hidden="true" customWidth="true" style="1"/>
    <col min="12628" max="12628" width="12.81640625" hidden="true" customWidth="true" style="1"/>
    <col min="12629" max="12629" width="12.81640625" hidden="true" customWidth="true" style="1"/>
    <col min="12630" max="12630" width="12.81640625" hidden="true" customWidth="true" style="1"/>
    <col min="12631" max="12631" width="12.81640625" hidden="true" customWidth="true" style="1"/>
    <col min="12632" max="12632" width="12.81640625" hidden="true" customWidth="true" style="1"/>
    <col min="12633" max="12633" width="12.81640625" hidden="true" customWidth="true" style="1"/>
    <col min="12634" max="12634" width="12.81640625" hidden="true" customWidth="true" style="1"/>
    <col min="12635" max="12635" width="12.81640625" hidden="true" customWidth="true" style="1"/>
    <col min="12636" max="12636" width="12.81640625" hidden="true" customWidth="true" style="1"/>
    <col min="12637" max="12637" width="12.81640625" hidden="true" customWidth="true" style="1"/>
    <col min="12638" max="12638" width="12.81640625" hidden="true" customWidth="true" style="1"/>
    <col min="12639" max="12639" width="12.81640625" hidden="true" customWidth="true" style="1"/>
    <col min="12640" max="12640" width="12.81640625" hidden="true" customWidth="true" style="1"/>
    <col min="12641" max="12641" width="12.81640625" hidden="true" customWidth="true" style="1"/>
    <col min="12642" max="12642" width="12.81640625" hidden="true" customWidth="true" style="1"/>
    <col min="12643" max="12643" width="12.81640625" hidden="true" customWidth="true" style="1"/>
    <col min="12644" max="12644" width="12.81640625" hidden="true" customWidth="true" style="1"/>
    <col min="12645" max="12645" width="12.81640625" hidden="true" customWidth="true" style="1"/>
    <col min="12646" max="12646" width="12.81640625" hidden="true" customWidth="true" style="1"/>
    <col min="12647" max="12647" width="12.81640625" hidden="true" customWidth="true" style="1"/>
    <col min="12648" max="12648" width="12.81640625" hidden="true" customWidth="true" style="1"/>
    <col min="12649" max="12649" width="12.81640625" hidden="true" customWidth="true" style="1"/>
    <col min="12650" max="12650" width="12.81640625" hidden="true" customWidth="true" style="1"/>
    <col min="12651" max="12651" width="12.81640625" hidden="true" customWidth="true" style="1"/>
    <col min="12652" max="12652" width="12.81640625" hidden="true" customWidth="true" style="1"/>
    <col min="12653" max="12653" width="12.81640625" hidden="true" customWidth="true" style="1"/>
    <col min="12654" max="12654" width="12.81640625" hidden="true" customWidth="true" style="1"/>
    <col min="12655" max="12655" width="12.81640625" hidden="true" customWidth="true" style="1"/>
    <col min="12656" max="12656" width="12.81640625" hidden="true" customWidth="true" style="1"/>
    <col min="12657" max="12657" width="12.81640625" hidden="true" customWidth="true" style="1"/>
    <col min="12658" max="12658" width="12.81640625" hidden="true" customWidth="true" style="1"/>
    <col min="12659" max="12659" width="12.81640625" hidden="true" customWidth="true" style="1"/>
    <col min="12660" max="12660" width="12.81640625" hidden="true" customWidth="true" style="1"/>
    <col min="12661" max="12661" width="12.81640625" hidden="true" customWidth="true" style="1"/>
    <col min="12662" max="12662" width="12.81640625" hidden="true" customWidth="true" style="1"/>
    <col min="12663" max="12663" width="12.81640625" hidden="true" customWidth="true" style="1"/>
    <col min="12664" max="12664" width="12.81640625" hidden="true" customWidth="true" style="1"/>
    <col min="12665" max="12665" width="12.81640625" hidden="true" customWidth="true" style="1"/>
    <col min="12666" max="12666" width="12.81640625" hidden="true" customWidth="true" style="1"/>
    <col min="12667" max="12667" width="12.81640625" hidden="true" customWidth="true" style="1"/>
    <col min="12668" max="12668" width="12.81640625" hidden="true" customWidth="true" style="1"/>
    <col min="12669" max="12669" width="12.81640625" hidden="true" customWidth="true" style="1"/>
    <col min="12670" max="12670" width="12.81640625" hidden="true" customWidth="true" style="1"/>
    <col min="12671" max="12671" width="12.81640625" hidden="true" customWidth="true" style="1"/>
    <col min="12672" max="12672" width="12.81640625" hidden="true" customWidth="true" style="1"/>
    <col min="12673" max="12673" width="12.81640625" hidden="true" customWidth="true" style="1"/>
    <col min="12674" max="12674" width="12.81640625" hidden="true" customWidth="true" style="1"/>
    <col min="12675" max="12675" width="12.81640625" hidden="true" customWidth="true" style="1"/>
    <col min="12676" max="12676" width="12.81640625" hidden="true" customWidth="true" style="1"/>
    <col min="12677" max="12677" width="12.81640625" hidden="true" customWidth="true" style="1"/>
    <col min="12678" max="12678" width="12.81640625" hidden="true" customWidth="true" style="1"/>
    <col min="12679" max="12679" width="12.81640625" hidden="true" customWidth="true" style="1"/>
    <col min="12680" max="12680" width="12.81640625" hidden="true" customWidth="true" style="1"/>
    <col min="12681" max="12681" width="12.81640625" hidden="true" customWidth="true" style="1"/>
    <col min="12682" max="12682" width="12.81640625" hidden="true" customWidth="true" style="1"/>
    <col min="12683" max="12683" width="12.81640625" hidden="true" customWidth="true" style="1"/>
    <col min="12684" max="12684" width="12.81640625" hidden="true" customWidth="true" style="1"/>
    <col min="12685" max="12685" width="12.81640625" hidden="true" customWidth="true" style="1"/>
    <col min="12686" max="12686" width="12.81640625" hidden="true" customWidth="true" style="1"/>
    <col min="12687" max="12687" width="12.81640625" hidden="true" customWidth="true" style="1"/>
    <col min="12688" max="12688" width="12.81640625" hidden="true" customWidth="true" style="1"/>
    <col min="12689" max="12689" width="12.81640625" hidden="true" customWidth="true" style="1"/>
    <col min="12690" max="12690" width="12.81640625" hidden="true" customWidth="true" style="1"/>
    <col min="12691" max="12691" width="12.81640625" hidden="true" customWidth="true" style="1"/>
    <col min="12692" max="12692" width="12.81640625" hidden="true" customWidth="true" style="1"/>
    <col min="12693" max="12693" width="12.81640625" hidden="true" customWidth="true" style="1"/>
    <col min="12694" max="12694" width="12.81640625" hidden="true" customWidth="true" style="1"/>
    <col min="12695" max="12695" width="12.81640625" hidden="true" customWidth="true" style="1"/>
    <col min="12696" max="12696" width="12.81640625" hidden="true" customWidth="true" style="1"/>
    <col min="12697" max="12697" width="12.81640625" hidden="true" customWidth="true" style="1"/>
    <col min="12698" max="12698" width="12.81640625" hidden="true" customWidth="true" style="1"/>
    <col min="12699" max="12699" width="12.81640625" hidden="true" customWidth="true" style="1"/>
    <col min="12700" max="12700" width="12.81640625" hidden="true" customWidth="true" style="1"/>
    <col min="12701" max="12701" width="12.81640625" hidden="true" customWidth="true" style="1"/>
    <col min="12702" max="12702" width="12.81640625" hidden="true" customWidth="true" style="1"/>
    <col min="12703" max="12703" width="12.81640625" hidden="true" customWidth="true" style="1"/>
    <col min="12704" max="12704" width="12.81640625" hidden="true" customWidth="true" style="1"/>
    <col min="12705" max="12705" width="12.81640625" hidden="true" customWidth="true" style="1"/>
    <col min="12706" max="12706" width="12.81640625" hidden="true" customWidth="true" style="1"/>
    <col min="12707" max="12707" width="12.81640625" hidden="true" customWidth="true" style="1"/>
    <col min="12708" max="12708" width="12.81640625" hidden="true" customWidth="true" style="1"/>
    <col min="12709" max="12709" width="12.81640625" hidden="true" customWidth="true" style="1"/>
    <col min="12710" max="12710" width="12.81640625" hidden="true" customWidth="true" style="1"/>
    <col min="12711" max="12711" width="12.81640625" hidden="true" customWidth="true" style="1"/>
    <col min="12712" max="12712" width="12.81640625" hidden="true" customWidth="true" style="1"/>
    <col min="12713" max="12713" width="12.81640625" hidden="true" customWidth="true" style="1"/>
    <col min="12714" max="12714" width="12.81640625" hidden="true" customWidth="true" style="1"/>
    <col min="12715" max="12715" width="12.81640625" hidden="true" customWidth="true" style="1"/>
    <col min="12716" max="12716" width="12.81640625" hidden="true" customWidth="true" style="1"/>
    <col min="12717" max="12717" width="12.81640625" hidden="true" customWidth="true" style="1"/>
    <col min="12718" max="12718" width="12.81640625" hidden="true" customWidth="true" style="1"/>
    <col min="12719" max="12719" width="12.81640625" hidden="true" customWidth="true" style="1"/>
    <col min="12720" max="12720" width="12.81640625" hidden="true" customWidth="true" style="1"/>
    <col min="12721" max="12721" width="12.81640625" hidden="true" customWidth="true" style="1"/>
    <col min="12722" max="12722" width="12.81640625" hidden="true" customWidth="true" style="1"/>
    <col min="12723" max="12723" width="12.81640625" hidden="true" customWidth="true" style="1"/>
    <col min="12724" max="12724" width="12.81640625" hidden="true" customWidth="true" style="1"/>
    <col min="12725" max="12725" width="12.81640625" hidden="true" customWidth="true" style="1"/>
    <col min="12726" max="12726" width="12.81640625" hidden="true" customWidth="true" style="1"/>
    <col min="12727" max="12727" width="12.81640625" hidden="true" customWidth="true" style="1"/>
    <col min="12728" max="12728" width="12.81640625" hidden="true" customWidth="true" style="1"/>
    <col min="12729" max="12729" width="12.81640625" hidden="true" customWidth="true" style="1"/>
    <col min="12730" max="12730" width="12.81640625" hidden="true" customWidth="true" style="1"/>
    <col min="12731" max="12731" width="12.81640625" hidden="true" customWidth="true" style="1"/>
    <col min="12732" max="12732" width="12.81640625" hidden="true" customWidth="true" style="1"/>
    <col min="12733" max="12733" width="12.81640625" hidden="true" customWidth="true" style="1"/>
    <col min="12734" max="12734" width="12.81640625" hidden="true" customWidth="true" style="1"/>
    <col min="12735" max="12735" width="12.81640625" hidden="true" customWidth="true" style="1"/>
    <col min="12736" max="12736" width="12.81640625" hidden="true" customWidth="true" style="1"/>
    <col min="12737" max="12737" width="12.81640625" hidden="true" customWidth="true" style="1"/>
    <col min="12738" max="12738" width="12.81640625" hidden="true" customWidth="true" style="1"/>
    <col min="12739" max="12739" width="12.81640625" hidden="true" customWidth="true" style="1"/>
    <col min="12740" max="12740" width="12.81640625" hidden="true" customWidth="true" style="1"/>
    <col min="12741" max="12741" width="12.81640625" hidden="true" customWidth="true" style="1"/>
    <col min="12742" max="12742" width="12.81640625" hidden="true" customWidth="true" style="1"/>
    <col min="12743" max="12743" width="12.81640625" hidden="true" customWidth="true" style="1"/>
    <col min="12744" max="12744" width="12.81640625" hidden="true" customWidth="true" style="1"/>
    <col min="12745" max="12745" width="12.81640625" hidden="true" customWidth="true" style="1"/>
    <col min="12746" max="12746" width="12.81640625" hidden="true" customWidth="true" style="1"/>
    <col min="12747" max="12747" width="12.81640625" hidden="true" customWidth="true" style="1"/>
    <col min="12748" max="12748" width="12.81640625" hidden="true" customWidth="true" style="1"/>
    <col min="12749" max="12749" width="12.81640625" hidden="true" customWidth="true" style="1"/>
    <col min="12750" max="12750" width="12.81640625" hidden="true" customWidth="true" style="1"/>
    <col min="12751" max="12751" width="12.81640625" hidden="true" customWidth="true" style="1"/>
    <col min="12752" max="12752" width="12.81640625" hidden="true" customWidth="true" style="1"/>
    <col min="12753" max="12753" width="12.81640625" hidden="true" customWidth="true" style="1"/>
    <col min="12754" max="12754" width="12.81640625" hidden="true" customWidth="true" style="1"/>
    <col min="12755" max="12755" width="12.81640625" hidden="true" customWidth="true" style="1"/>
    <col min="12756" max="12756" width="12.81640625" hidden="true" customWidth="true" style="1"/>
    <col min="12757" max="12757" width="12.81640625" hidden="true" customWidth="true" style="1"/>
    <col min="12758" max="12758" width="12.81640625" hidden="true" customWidth="true" style="1"/>
    <col min="12759" max="12759" width="12.81640625" hidden="true" customWidth="true" style="1"/>
    <col min="12760" max="12760" width="12.81640625" hidden="true" customWidth="true" style="1"/>
    <col min="12761" max="12761" width="12.81640625" hidden="true" customWidth="true" style="1"/>
    <col min="12762" max="12762" width="12.81640625" hidden="true" customWidth="true" style="1"/>
    <col min="12763" max="12763" width="12.81640625" hidden="true" customWidth="true" style="1"/>
    <col min="12764" max="12764" width="12.81640625" hidden="true" customWidth="true" style="1"/>
    <col min="12765" max="12765" width="12.81640625" hidden="true" customWidth="true" style="1"/>
    <col min="12766" max="12766" width="12.81640625" hidden="true" customWidth="true" style="1"/>
    <col min="12767" max="12767" width="12.81640625" hidden="true" customWidth="true" style="1"/>
    <col min="12768" max="12768" width="12.81640625" hidden="true" customWidth="true" style="1"/>
    <col min="12769" max="12769" width="12.81640625" hidden="true" customWidth="true" style="1"/>
    <col min="12770" max="12770" width="12.81640625" hidden="true" customWidth="true" style="1"/>
    <col min="12771" max="12771" width="12.81640625" hidden="true" customWidth="true" style="1"/>
    <col min="12772" max="12772" width="12.81640625" hidden="true" customWidth="true" style="1"/>
    <col min="12773" max="12773" width="12.81640625" hidden="true" customWidth="true" style="1"/>
    <col min="12774" max="12774" width="12.81640625" hidden="true" customWidth="true" style="1"/>
    <col min="12775" max="12775" width="12.81640625" hidden="true" customWidth="true" style="1"/>
    <col min="12776" max="12776" width="12.81640625" hidden="true" customWidth="true" style="1"/>
    <col min="12777" max="12777" width="12.81640625" hidden="true" customWidth="true" style="1"/>
    <col min="12778" max="12778" width="12.81640625" hidden="true" customWidth="true" style="1"/>
    <col min="12779" max="12779" width="12.81640625" hidden="true" customWidth="true" style="1"/>
    <col min="12780" max="12780" width="12.81640625" hidden="true" customWidth="true" style="1"/>
    <col min="12781" max="12781" width="12.81640625" hidden="true" customWidth="true" style="1"/>
    <col min="12782" max="12782" width="12.81640625" hidden="true" customWidth="true" style="1"/>
    <col min="12783" max="12783" width="12.81640625" hidden="true" customWidth="true" style="1"/>
    <col min="12784" max="12784" width="12.81640625" hidden="true" customWidth="true" style="1"/>
    <col min="12785" max="12785" width="12.81640625" hidden="true" customWidth="true" style="1"/>
    <col min="12786" max="12786" width="12.81640625" hidden="true" customWidth="true" style="1"/>
    <col min="12787" max="12787" width="12.81640625" hidden="true" customWidth="true" style="1"/>
    <col min="12788" max="12788" width="12.81640625" hidden="true" customWidth="true" style="1"/>
    <col min="12789" max="12789" width="12.81640625" hidden="true" customWidth="true" style="1"/>
    <col min="12790" max="12790" width="12.81640625" hidden="true" customWidth="true" style="1"/>
    <col min="12791" max="12791" width="12.81640625" hidden="true" customWidth="true" style="1"/>
    <col min="12792" max="12792" width="12.81640625" hidden="true" customWidth="true" style="1"/>
    <col min="12793" max="12793" width="12.81640625" hidden="true" customWidth="true" style="1"/>
    <col min="12794" max="12794" width="12.81640625" hidden="true" customWidth="true" style="1"/>
    <col min="12795" max="12795" width="12.81640625" hidden="true" customWidth="true" style="1"/>
    <col min="12796" max="12796" width="12.81640625" hidden="true" customWidth="true" style="1"/>
    <col min="12797" max="12797" width="12.81640625" hidden="true" customWidth="true" style="1"/>
    <col min="12798" max="12798" width="12.81640625" hidden="true" customWidth="true" style="1"/>
    <col min="12799" max="12799" width="12.81640625" hidden="true" customWidth="true" style="1"/>
    <col min="12800" max="12800" width="12.81640625" hidden="true" customWidth="true" style="1"/>
    <col min="12801" max="12801" width="12.81640625" hidden="true" customWidth="true" style="1"/>
    <col min="12802" max="12802" width="12.81640625" hidden="true" customWidth="true" style="1"/>
    <col min="12803" max="12803" width="12.81640625" hidden="true" customWidth="true" style="1"/>
    <col min="12804" max="12804" width="12.81640625" hidden="true" customWidth="true" style="1"/>
    <col min="12805" max="12805" width="12.81640625" hidden="true" customWidth="true" style="1"/>
    <col min="12806" max="12806" width="12.81640625" hidden="true" customWidth="true" style="1"/>
    <col min="12807" max="12807" width="12.81640625" hidden="true" customWidth="true" style="1"/>
    <col min="12808" max="12808" width="12.81640625" hidden="true" customWidth="true" style="1"/>
    <col min="12809" max="12809" width="12.81640625" hidden="true" customWidth="true" style="1"/>
    <col min="12810" max="12810" width="12.81640625" hidden="true" customWidth="true" style="1"/>
    <col min="12811" max="12811" width="12.81640625" hidden="true" customWidth="true" style="1"/>
    <col min="12812" max="12812" width="12.81640625" hidden="true" customWidth="true" style="1"/>
    <col min="12813" max="12813" width="12.81640625" hidden="true" customWidth="true" style="1"/>
    <col min="12814" max="12814" width="12.81640625" hidden="true" customWidth="true" style="1"/>
    <col min="12815" max="12815" width="12.81640625" hidden="true" customWidth="true" style="1"/>
    <col min="12816" max="12816" width="12.81640625" hidden="true" customWidth="true" style="1"/>
    <col min="12817" max="12817" width="12.81640625" hidden="true" customWidth="true" style="1"/>
    <col min="12818" max="12818" width="12.81640625" hidden="true" customWidth="true" style="1"/>
    <col min="12819" max="12819" width="12.81640625" hidden="true" customWidth="true" style="1"/>
    <col min="12820" max="12820" width="12.81640625" hidden="true" customWidth="true" style="1"/>
    <col min="12821" max="12821" width="12.81640625" hidden="true" customWidth="true" style="1"/>
    <col min="12822" max="12822" width="12.81640625" hidden="true" customWidth="true" style="1"/>
    <col min="12823" max="12823" width="12.81640625" hidden="true" customWidth="true" style="1"/>
    <col min="12824" max="12824" width="12.81640625" hidden="true" customWidth="true" style="1"/>
    <col min="12825" max="12825" width="12.81640625" hidden="true" customWidth="true" style="1"/>
    <col min="12826" max="12826" width="12.81640625" hidden="true" customWidth="true" style="1"/>
    <col min="12827" max="12827" width="12.81640625" hidden="true" customWidth="true" style="1"/>
    <col min="12828" max="12828" width="12.81640625" hidden="true" customWidth="true" style="1"/>
    <col min="12829" max="12829" width="12.81640625" hidden="true" customWidth="true" style="1"/>
    <col min="12830" max="12830" width="12.81640625" hidden="true" customWidth="true" style="1"/>
    <col min="12831" max="12831" width="12.81640625" hidden="true" customWidth="true" style="1"/>
    <col min="12832" max="12832" width="12.81640625" hidden="true" customWidth="true" style="1"/>
    <col min="12833" max="12833" width="12.81640625" hidden="true" customWidth="true" style="1"/>
    <col min="12834" max="12834" width="12.81640625" hidden="true" customWidth="true" style="1"/>
    <col min="12835" max="12835" width="12.81640625" hidden="true" customWidth="true" style="1"/>
    <col min="12836" max="12836" width="12.81640625" hidden="true" customWidth="true" style="1"/>
    <col min="12837" max="12837" width="12.81640625" hidden="true" customWidth="true" style="1"/>
    <col min="12838" max="12838" width="12.81640625" hidden="true" customWidth="true" style="1"/>
    <col min="12839" max="12839" width="12.81640625" hidden="true" customWidth="true" style="1"/>
    <col min="12840" max="12840" width="12.81640625" hidden="true" customWidth="true" style="1"/>
    <col min="12841" max="12841" width="12.81640625" hidden="true" customWidth="true" style="1"/>
    <col min="12842" max="12842" width="12.81640625" hidden="true" customWidth="true" style="1"/>
    <col min="12843" max="12843" width="12.81640625" hidden="true" customWidth="true" style="1"/>
    <col min="12844" max="12844" width="12.81640625" hidden="true" customWidth="true" style="1"/>
    <col min="12845" max="12845" width="12.81640625" hidden="true" customWidth="true" style="1"/>
    <col min="12846" max="12846" width="12.81640625" hidden="true" customWidth="true" style="1"/>
    <col min="12847" max="12847" width="12.81640625" hidden="true" customWidth="true" style="1"/>
    <col min="12848" max="12848" width="12.81640625" hidden="true" customWidth="true" style="1"/>
    <col min="12849" max="12849" width="12.81640625" hidden="true" customWidth="true" style="1"/>
    <col min="12850" max="12850" width="12.81640625" hidden="true" customWidth="true" style="1"/>
    <col min="12851" max="12851" width="12.81640625" hidden="true" customWidth="true" style="1"/>
    <col min="12852" max="12852" width="12.81640625" hidden="true" customWidth="true" style="1"/>
    <col min="12853" max="12853" width="12.81640625" hidden="true" customWidth="true" style="1"/>
    <col min="12854" max="12854" width="12.81640625" hidden="true" customWidth="true" style="1"/>
    <col min="12855" max="12855" width="12.81640625" hidden="true" customWidth="true" style="1"/>
    <col min="12856" max="12856" width="12.81640625" hidden="true" customWidth="true" style="1"/>
    <col min="12857" max="12857" width="12.81640625" hidden="true" customWidth="true" style="1"/>
    <col min="12858" max="12858" width="12.81640625" hidden="true" customWidth="true" style="1"/>
    <col min="12859" max="12859" width="12.81640625" hidden="true" customWidth="true" style="1"/>
    <col min="12860" max="12860" width="12.81640625" hidden="true" customWidth="true" style="1"/>
    <col min="12861" max="12861" width="12.81640625" hidden="true" customWidth="true" style="1"/>
    <col min="12862" max="12862" width="12.81640625" hidden="true" customWidth="true" style="1"/>
    <col min="12863" max="12863" width="12.81640625" hidden="true" customWidth="true" style="1"/>
    <col min="12864" max="12864" width="12.81640625" hidden="true" customWidth="true" style="1"/>
    <col min="12865" max="12865" width="12.81640625" hidden="true" customWidth="true" style="1"/>
    <col min="12866" max="12866" width="12.81640625" hidden="true" customWidth="true" style="1"/>
    <col min="12867" max="12867" width="12.81640625" hidden="true" customWidth="true" style="1"/>
    <col min="12868" max="12868" width="12.81640625" hidden="true" customWidth="true" style="1"/>
    <col min="12869" max="12869" width="12.81640625" hidden="true" customWidth="true" style="1"/>
    <col min="12870" max="12870" width="12.81640625" hidden="true" customWidth="true" style="1"/>
    <col min="12871" max="12871" width="12.81640625" hidden="true" customWidth="true" style="1"/>
    <col min="12872" max="12872" width="12.81640625" hidden="true" customWidth="true" style="1"/>
    <col min="12873" max="12873" width="12.81640625" hidden="true" customWidth="true" style="1"/>
    <col min="12874" max="12874" width="12.81640625" hidden="true" customWidth="true" style="1"/>
    <col min="12875" max="12875" width="12.81640625" hidden="true" customWidth="true" style="1"/>
    <col min="12876" max="12876" width="12.81640625" hidden="true" customWidth="true" style="1"/>
    <col min="12877" max="12877" width="12.81640625" hidden="true" customWidth="true" style="1"/>
    <col min="12878" max="12878" width="12.81640625" hidden="true" customWidth="true" style="1"/>
    <col min="12879" max="12879" width="12.81640625" hidden="true" customWidth="true" style="1"/>
    <col min="12880" max="12880" width="12.81640625" hidden="true" customWidth="true" style="1"/>
    <col min="12881" max="12881" width="12.81640625" hidden="true" customWidth="true" style="1"/>
    <col min="12882" max="12882" width="12.81640625" hidden="true" customWidth="true" style="1"/>
    <col min="12883" max="12883" width="12.81640625" hidden="true" customWidth="true" style="1"/>
    <col min="12884" max="12884" width="12.81640625" hidden="true" customWidth="true" style="1"/>
    <col min="12885" max="12885" width="12.81640625" hidden="true" customWidth="true" style="1"/>
    <col min="12886" max="12886" width="12.81640625" hidden="true" customWidth="true" style="1"/>
    <col min="12887" max="12887" width="12.81640625" hidden="true" customWidth="true" style="1"/>
    <col min="12888" max="12888" width="12.81640625" hidden="true" customWidth="true" style="1"/>
    <col min="12889" max="12889" width="12.81640625" hidden="true" customWidth="true" style="1"/>
    <col min="12890" max="12890" width="12.81640625" hidden="true" customWidth="true" style="1"/>
    <col min="12891" max="12891" width="12.81640625" hidden="true" customWidth="true" style="1"/>
    <col min="12892" max="12892" width="12.81640625" hidden="true" customWidth="true" style="1"/>
    <col min="12893" max="12893" width="12.81640625" hidden="true" customWidth="true" style="1"/>
    <col min="12894" max="12894" width="12.81640625" hidden="true" customWidth="true" style="1"/>
    <col min="12895" max="12895" width="12.81640625" hidden="true" customWidth="true" style="1"/>
    <col min="12896" max="12896" width="12.81640625" hidden="true" customWidth="true" style="1"/>
    <col min="12897" max="12897" width="12.81640625" hidden="true" customWidth="true" style="1"/>
    <col min="12898" max="12898" width="12.81640625" hidden="true" customWidth="true" style="1"/>
    <col min="12899" max="12899" width="12.81640625" hidden="true" customWidth="true" style="1"/>
    <col min="12900" max="12900" width="12.81640625" hidden="true" customWidth="true" style="1"/>
    <col min="12901" max="12901" width="12.81640625" hidden="true" customWidth="true" style="1"/>
    <col min="12902" max="12902" width="12.81640625" hidden="true" customWidth="true" style="1"/>
    <col min="12903" max="12903" width="12.81640625" hidden="true" customWidth="true" style="1"/>
    <col min="12904" max="12904" width="12.81640625" hidden="true" customWidth="true" style="1"/>
    <col min="12905" max="12905" width="12.81640625" hidden="true" customWidth="true" style="1"/>
    <col min="12906" max="12906" width="12.81640625" hidden="true" customWidth="true" style="1"/>
    <col min="12907" max="12907" width="12.81640625" hidden="true" customWidth="true" style="1"/>
    <col min="12908" max="12908" width="12.81640625" hidden="true" customWidth="true" style="1"/>
    <col min="12909" max="12909" width="12.81640625" hidden="true" customWidth="true" style="1"/>
    <col min="12910" max="12910" width="12.81640625" hidden="true" customWidth="true" style="1"/>
    <col min="12911" max="12911" width="12.81640625" hidden="true" customWidth="true" style="1"/>
    <col min="12912" max="12912" width="12.81640625" hidden="true" customWidth="true" style="1"/>
    <col min="12913" max="12913" width="12.81640625" hidden="true" customWidth="true" style="1"/>
    <col min="12914" max="12914" width="12.81640625" hidden="true" customWidth="true" style="1"/>
    <col min="12915" max="12915" width="12.81640625" hidden="true" customWidth="true" style="1"/>
    <col min="12916" max="12916" width="12.81640625" hidden="true" customWidth="true" style="1"/>
    <col min="12917" max="12917" width="12.81640625" hidden="true" customWidth="true" style="1"/>
    <col min="12918" max="12918" width="12.81640625" hidden="true" customWidth="true" style="1"/>
    <col min="12919" max="12919" width="12.81640625" hidden="true" customWidth="true" style="1"/>
    <col min="12920" max="12920" width="12.81640625" hidden="true" customWidth="true" style="1"/>
    <col min="12921" max="12921" width="12.81640625" hidden="true" customWidth="true" style="1"/>
    <col min="12922" max="12922" width="12.81640625" hidden="true" customWidth="true" style="1"/>
    <col min="12923" max="12923" width="12.81640625" hidden="true" customWidth="true" style="1"/>
    <col min="12924" max="12924" width="12.81640625" hidden="true" customWidth="true" style="1"/>
    <col min="12925" max="12925" width="12.81640625" hidden="true" customWidth="true" style="1"/>
    <col min="12926" max="12926" width="12.81640625" hidden="true" customWidth="true" style="1"/>
    <col min="12927" max="12927" width="12.81640625" hidden="true" customWidth="true" style="1"/>
    <col min="12928" max="12928" width="12.81640625" hidden="true" customWidth="true" style="1"/>
    <col min="12929" max="12929" width="12.81640625" hidden="true" customWidth="true" style="1"/>
    <col min="12930" max="12930" width="12.81640625" hidden="true" customWidth="true" style="1"/>
    <col min="12931" max="12931" width="12.81640625" hidden="true" customWidth="true" style="1"/>
    <col min="12932" max="12932" width="12.81640625" hidden="true" customWidth="true" style="1"/>
    <col min="12933" max="12933" width="12.81640625" hidden="true" customWidth="true" style="1"/>
    <col min="12934" max="12934" width="12.81640625" hidden="true" customWidth="true" style="1"/>
    <col min="12935" max="12935" width="12.81640625" hidden="true" customWidth="true" style="1"/>
    <col min="12936" max="12936" width="12.81640625" hidden="true" customWidth="true" style="1"/>
    <col min="12937" max="12937" width="12.81640625" hidden="true" customWidth="true" style="1"/>
    <col min="12938" max="12938" width="12.81640625" hidden="true" customWidth="true" style="1"/>
    <col min="12939" max="12939" width="12.81640625" hidden="true" customWidth="true" style="1"/>
    <col min="12940" max="12940" width="12.81640625" hidden="true" customWidth="true" style="1"/>
    <col min="12941" max="12941" width="12.81640625" hidden="true" customWidth="true" style="1"/>
    <col min="12942" max="12942" width="12.81640625" hidden="true" customWidth="true" style="1"/>
    <col min="12943" max="12943" width="12.81640625" hidden="true" customWidth="true" style="1"/>
    <col min="12944" max="12944" width="12.81640625" hidden="true" customWidth="true" style="1"/>
    <col min="12945" max="12945" width="12.81640625" hidden="true" customWidth="true" style="1"/>
    <col min="12946" max="12946" width="12.81640625" hidden="true" customWidth="true" style="1"/>
    <col min="12947" max="12947" width="12.81640625" hidden="true" customWidth="true" style="1"/>
    <col min="12948" max="12948" width="12.81640625" hidden="true" customWidth="true" style="1"/>
    <col min="12949" max="12949" width="12.81640625" hidden="true" customWidth="true" style="1"/>
    <col min="12950" max="12950" width="12.81640625" hidden="true" customWidth="true" style="1"/>
    <col min="12951" max="12951" width="12.81640625" hidden="true" customWidth="true" style="1"/>
    <col min="12952" max="12952" width="12.81640625" hidden="true" customWidth="true" style="1"/>
    <col min="12953" max="12953" width="12.81640625" hidden="true" customWidth="true" style="1"/>
    <col min="12954" max="12954" width="12.81640625" hidden="true" customWidth="true" style="1"/>
    <col min="12955" max="12955" width="12.81640625" hidden="true" customWidth="true" style="1"/>
    <col min="12956" max="12956" width="12.81640625" hidden="true" customWidth="true" style="1"/>
    <col min="12957" max="12957" width="12.81640625" hidden="true" customWidth="true" style="1"/>
    <col min="12958" max="12958" width="12.81640625" hidden="true" customWidth="true" style="1"/>
    <col min="12959" max="12959" width="12.81640625" hidden="true" customWidth="true" style="1"/>
    <col min="12960" max="12960" width="12.81640625" hidden="true" customWidth="true" style="1"/>
    <col min="12961" max="12961" width="12.81640625" hidden="true" customWidth="true" style="1"/>
    <col min="12962" max="12962" width="12.81640625" hidden="true" customWidth="true" style="1"/>
    <col min="12963" max="12963" width="12.81640625" hidden="true" customWidth="true" style="1"/>
    <col min="12964" max="12964" width="12.81640625" hidden="true" customWidth="true" style="1"/>
    <col min="12965" max="12965" width="12.81640625" hidden="true" customWidth="true" style="1"/>
    <col min="12966" max="12966" width="12.81640625" hidden="true" customWidth="true" style="1"/>
    <col min="12967" max="12967" width="12.81640625" hidden="true" customWidth="true" style="1"/>
    <col min="12968" max="12968" width="12.81640625" hidden="true" customWidth="true" style="1"/>
    <col min="12969" max="12969" width="12.81640625" hidden="true" customWidth="true" style="1"/>
    <col min="12970" max="12970" width="12.81640625" hidden="true" customWidth="true" style="1"/>
    <col min="12971" max="12971" width="12.81640625" hidden="true" customWidth="true" style="1"/>
    <col min="12972" max="12972" width="12.81640625" hidden="true" customWidth="true" style="1"/>
    <col min="12973" max="12973" width="12.81640625" hidden="true" customWidth="true" style="1"/>
    <col min="12974" max="12974" width="12.81640625" hidden="true" customWidth="true" style="1"/>
    <col min="12975" max="12975" width="12.81640625" hidden="true" customWidth="true" style="1"/>
    <col min="12976" max="12976" width="12.81640625" hidden="true" customWidth="true" style="1"/>
    <col min="12977" max="12977" width="12.81640625" hidden="true" customWidth="true" style="1"/>
    <col min="12978" max="12978" width="12.81640625" hidden="true" customWidth="true" style="1"/>
    <col min="12979" max="12979" width="12.81640625" hidden="true" customWidth="true" style="1"/>
    <col min="12980" max="12980" width="12.81640625" hidden="true" customWidth="true" style="1"/>
    <col min="12981" max="12981" width="12.81640625" hidden="true" customWidth="true" style="1"/>
    <col min="12982" max="12982" width="12.81640625" hidden="true" customWidth="true" style="1"/>
    <col min="12983" max="12983" width="12.81640625" hidden="true" customWidth="true" style="1"/>
    <col min="12984" max="12984" width="12.81640625" hidden="true" customWidth="true" style="1"/>
    <col min="12985" max="12985" width="12.81640625" hidden="true" customWidth="true" style="1"/>
    <col min="12986" max="12986" width="12.81640625" hidden="true" customWidth="true" style="1"/>
    <col min="12987" max="12987" width="12.81640625" hidden="true" customWidth="true" style="1"/>
    <col min="12988" max="12988" width="12.81640625" hidden="true" customWidth="true" style="1"/>
    <col min="12989" max="12989" width="12.81640625" hidden="true" customWidth="true" style="1"/>
    <col min="12990" max="12990" width="12.81640625" hidden="true" customWidth="true" style="1"/>
    <col min="12991" max="12991" width="12.81640625" hidden="true" customWidth="true" style="1"/>
    <col min="12992" max="12992" width="12.81640625" hidden="true" customWidth="true" style="1"/>
    <col min="12993" max="12993" width="12.81640625" hidden="true" customWidth="true" style="1"/>
    <col min="12994" max="12994" width="12.81640625" hidden="true" customWidth="true" style="1"/>
    <col min="12995" max="12995" width="12.81640625" hidden="true" customWidth="true" style="1"/>
    <col min="12996" max="12996" width="12.81640625" hidden="true" customWidth="true" style="1"/>
    <col min="12997" max="12997" width="12.81640625" hidden="true" customWidth="true" style="1"/>
    <col min="12998" max="12998" width="12.81640625" hidden="true" customWidth="true" style="1"/>
    <col min="12999" max="12999" width="12.81640625" hidden="true" customWidth="true" style="1"/>
    <col min="13000" max="13000" width="12.81640625" hidden="true" customWidth="true" style="1"/>
    <col min="13001" max="13001" width="12.81640625" hidden="true" customWidth="true" style="1"/>
    <col min="13002" max="13002" width="12.81640625" hidden="true" customWidth="true" style="1"/>
    <col min="13003" max="13003" width="12.81640625" hidden="true" customWidth="true" style="1"/>
    <col min="13004" max="13004" width="12.81640625" hidden="true" customWidth="true" style="1"/>
    <col min="13005" max="13005" width="12.81640625" hidden="true" customWidth="true" style="1"/>
    <col min="13006" max="13006" width="12.81640625" hidden="true" customWidth="true" style="1"/>
    <col min="13007" max="13007" width="12.81640625" hidden="true" customWidth="true" style="1"/>
    <col min="13008" max="13008" width="12.81640625" hidden="true" customWidth="true" style="1"/>
    <col min="13009" max="13009" width="12.81640625" hidden="true" customWidth="true" style="1"/>
    <col min="13010" max="13010" width="12.81640625" hidden="true" customWidth="true" style="1"/>
    <col min="13011" max="13011" width="12.81640625" hidden="true" customWidth="true" style="1"/>
    <col min="13012" max="13012" width="12.81640625" hidden="true" customWidth="true" style="1"/>
    <col min="13013" max="13013" width="12.81640625" hidden="true" customWidth="true" style="1"/>
    <col min="13014" max="13014" width="12.81640625" hidden="true" customWidth="true" style="1"/>
    <col min="13015" max="13015" width="12.81640625" hidden="true" customWidth="true" style="1"/>
    <col min="13016" max="13016" width="12.81640625" hidden="true" customWidth="true" style="1"/>
    <col min="13017" max="13017" width="12.81640625" hidden="true" customWidth="true" style="1"/>
    <col min="13018" max="13018" width="12.81640625" hidden="true" customWidth="true" style="1"/>
    <col min="13019" max="13019" width="12.81640625" hidden="true" customWidth="true" style="1"/>
    <col min="13020" max="13020" width="12.81640625" hidden="true" customWidth="true" style="1"/>
    <col min="13021" max="13021" width="12.81640625" hidden="true" customWidth="true" style="1"/>
    <col min="13022" max="13022" width="12.81640625" hidden="true" customWidth="true" style="1"/>
    <col min="13023" max="13023" width="12.81640625" hidden="true" customWidth="true" style="1"/>
    <col min="13024" max="13024" width="12.81640625" hidden="true" customWidth="true" style="1"/>
    <col min="13025" max="13025" width="12.81640625" hidden="true" customWidth="true" style="1"/>
    <col min="13026" max="13026" width="12.81640625" hidden="true" customWidth="true" style="1"/>
    <col min="13027" max="13027" width="12.81640625" hidden="true" customWidth="true" style="1"/>
    <col min="13028" max="13028" width="12.81640625" hidden="true" customWidth="true" style="1"/>
    <col min="13029" max="13029" width="12.81640625" hidden="true" customWidth="true" style="1"/>
    <col min="13030" max="13030" width="12.81640625" hidden="true" customWidth="true" style="1"/>
    <col min="13031" max="13031" width="12.81640625" hidden="true" customWidth="true" style="1"/>
    <col min="13032" max="13032" width="12.81640625" hidden="true" customWidth="true" style="1"/>
    <col min="13033" max="13033" width="12.81640625" hidden="true" customWidth="true" style="1"/>
    <col min="13034" max="13034" width="12.81640625" hidden="true" customWidth="true" style="1"/>
    <col min="13035" max="13035" width="12.81640625" hidden="true" customWidth="true" style="1"/>
    <col min="13036" max="13036" width="12.81640625" hidden="true" customWidth="true" style="1"/>
    <col min="13037" max="13037" width="12.81640625" hidden="true" customWidth="true" style="1"/>
    <col min="13038" max="13038" width="12.81640625" hidden="true" customWidth="true" style="1"/>
    <col min="13039" max="13039" width="12.81640625" hidden="true" customWidth="true" style="1"/>
    <col min="13040" max="13040" width="12.81640625" hidden="true" customWidth="true" style="1"/>
    <col min="13041" max="13041" width="12.81640625" hidden="true" customWidth="true" style="1"/>
    <col min="13042" max="13042" width="12.81640625" hidden="true" customWidth="true" style="1"/>
    <col min="13043" max="13043" width="12.81640625" hidden="true" customWidth="true" style="1"/>
    <col min="13044" max="13044" width="12.81640625" hidden="true" customWidth="true" style="1"/>
    <col min="13045" max="13045" width="12.81640625" hidden="true" customWidth="true" style="1"/>
    <col min="13046" max="13046" width="12.81640625" hidden="true" customWidth="true" style="1"/>
    <col min="13047" max="13047" width="12.81640625" hidden="true" customWidth="true" style="1"/>
    <col min="13048" max="13048" width="12.81640625" hidden="true" customWidth="true" style="1"/>
    <col min="13049" max="13049" width="12.81640625" hidden="true" customWidth="true" style="1"/>
    <col min="13050" max="13050" width="12.81640625" hidden="true" customWidth="true" style="1"/>
    <col min="13051" max="13051" width="12.81640625" hidden="true" customWidth="true" style="1"/>
    <col min="13052" max="13052" width="12.81640625" hidden="true" customWidth="true" style="1"/>
    <col min="13053" max="13053" width="12.81640625" hidden="true" customWidth="true" style="1"/>
    <col min="13054" max="13054" width="12.81640625" hidden="true" customWidth="true" style="1"/>
    <col min="13055" max="13055" width="12.81640625" hidden="true" customWidth="true" style="1"/>
    <col min="13056" max="13056" width="12.81640625" hidden="true" customWidth="true" style="1"/>
    <col min="13057" max="13057" width="12.81640625" hidden="true" customWidth="true" style="1"/>
    <col min="13058" max="13058" width="12.81640625" hidden="true" customWidth="true" style="1"/>
    <col min="13059" max="13059" width="12.81640625" hidden="true" customWidth="true" style="1"/>
    <col min="13060" max="13060" width="12.81640625" hidden="true" customWidth="true" style="1"/>
    <col min="13061" max="13061" width="12.81640625" hidden="true" customWidth="true" style="1"/>
    <col min="13062" max="13062" width="12.81640625" hidden="true" customWidth="true" style="1"/>
    <col min="13063" max="13063" width="12.81640625" hidden="true" customWidth="true" style="1"/>
    <col min="13064" max="13064" width="12.81640625" hidden="true" customWidth="true" style="1"/>
    <col min="13065" max="13065" width="12.81640625" hidden="true" customWidth="true" style="1"/>
    <col min="13066" max="13066" width="12.81640625" hidden="true" customWidth="true" style="1"/>
    <col min="13067" max="13067" width="12.81640625" hidden="true" customWidth="true" style="1"/>
    <col min="13068" max="13068" width="12.81640625" hidden="true" customWidth="true" style="1"/>
    <col min="13069" max="13069" width="12.81640625" hidden="true" customWidth="true" style="1"/>
    <col min="13070" max="13070" width="12.81640625" hidden="true" customWidth="true" style="1"/>
    <col min="13071" max="13071" width="12.81640625" hidden="true" customWidth="true" style="1"/>
    <col min="13072" max="13072" width="12.81640625" hidden="true" customWidth="true" style="1"/>
    <col min="13073" max="13073" width="12.81640625" hidden="true" customWidth="true" style="1"/>
    <col min="13074" max="13074" width="12.81640625" hidden="true" customWidth="true" style="1"/>
    <col min="13075" max="13075" width="12.81640625" hidden="true" customWidth="true" style="1"/>
    <col min="13076" max="13076" width="12.81640625" hidden="true" customWidth="true" style="1"/>
    <col min="13077" max="13077" width="12.81640625" hidden="true" customWidth="true" style="1"/>
    <col min="13078" max="13078" width="12.81640625" hidden="true" customWidth="true" style="1"/>
    <col min="13079" max="13079" width="12.81640625" hidden="true" customWidth="true" style="1"/>
    <col min="13080" max="13080" width="12.81640625" hidden="true" customWidth="true" style="1"/>
    <col min="13081" max="13081" width="12.81640625" hidden="true" customWidth="true" style="1"/>
    <col min="13082" max="13082" width="12.81640625" hidden="true" customWidth="true" style="1"/>
    <col min="13083" max="13083" width="12.81640625" hidden="true" customWidth="true" style="1"/>
    <col min="13084" max="13084" width="12.81640625" hidden="true" customWidth="true" style="1"/>
    <col min="13085" max="13085" width="12.81640625" hidden="true" customWidth="true" style="1"/>
    <col min="13086" max="13086" width="12.81640625" hidden="true" customWidth="true" style="1"/>
    <col min="13087" max="13087" width="12.81640625" hidden="true" customWidth="true" style="1"/>
    <col min="13088" max="13088" width="12.81640625" hidden="true" customWidth="true" style="1"/>
    <col min="13089" max="13089" width="12.81640625" hidden="true" customWidth="true" style="1"/>
    <col min="13090" max="13090" width="12.81640625" hidden="true" customWidth="true" style="1"/>
    <col min="13091" max="13091" width="12.81640625" hidden="true" customWidth="true" style="1"/>
    <col min="13092" max="13092" width="12.81640625" hidden="true" customWidth="true" style="1"/>
    <col min="13093" max="13093" width="12.81640625" hidden="true" customWidth="true" style="1"/>
    <col min="13094" max="13094" width="12.81640625" hidden="true" customWidth="true" style="1"/>
    <col min="13095" max="13095" width="12.81640625" hidden="true" customWidth="true" style="1"/>
    <col min="13096" max="13096" width="12.81640625" hidden="true" customWidth="true" style="1"/>
    <col min="13097" max="13097" width="12.81640625" hidden="true" customWidth="true" style="1"/>
    <col min="13098" max="13098" width="12.81640625" hidden="true" customWidth="true" style="1"/>
    <col min="13099" max="13099" width="12.81640625" hidden="true" customWidth="true" style="1"/>
    <col min="13100" max="13100" width="12.81640625" hidden="true" customWidth="true" style="1"/>
    <col min="13101" max="13101" width="12.81640625" hidden="true" customWidth="true" style="1"/>
    <col min="13102" max="13102" width="12.81640625" hidden="true" customWidth="true" style="1"/>
    <col min="13103" max="13103" width="12.81640625" hidden="true" customWidth="true" style="1"/>
    <col min="13104" max="13104" width="12.81640625" hidden="true" customWidth="true" style="1"/>
    <col min="13105" max="13105" width="12.81640625" hidden="true" customWidth="true" style="1"/>
    <col min="13106" max="13106" width="12.81640625" hidden="true" customWidth="true" style="1"/>
    <col min="13107" max="13107" width="12.81640625" hidden="true" customWidth="true" style="1"/>
    <col min="13108" max="13108" width="12.81640625" hidden="true" customWidth="true" style="1"/>
    <col min="13109" max="13109" width="12.81640625" hidden="true" customWidth="true" style="1"/>
    <col min="13110" max="13110" width="12.81640625" hidden="true" customWidth="true" style="1"/>
    <col min="13111" max="13111" width="12.81640625" hidden="true" customWidth="true" style="1"/>
    <col min="13112" max="13112" width="12.81640625" hidden="true" customWidth="true" style="1"/>
    <col min="13113" max="13113" width="12.81640625" hidden="true" customWidth="true" style="1"/>
    <col min="13114" max="13114" width="12.81640625" hidden="true" customWidth="true" style="1"/>
    <col min="13115" max="13115" width="12.81640625" hidden="true" customWidth="true" style="1"/>
    <col min="13116" max="13116" width="12.81640625" hidden="true" customWidth="true" style="1"/>
    <col min="13117" max="13117" width="12.81640625" hidden="true" customWidth="true" style="1"/>
    <col min="13118" max="13118" width="12.81640625" hidden="true" customWidth="true" style="1"/>
    <col min="13119" max="13119" width="12.81640625" hidden="true" customWidth="true" style="1"/>
    <col min="13120" max="13120" width="12.81640625" hidden="true" customWidth="true" style="1"/>
    <col min="13121" max="13121" width="12.81640625" hidden="true" customWidth="true" style="1"/>
    <col min="13122" max="13122" width="12.81640625" hidden="true" customWidth="true" style="1"/>
    <col min="13123" max="13123" width="12.81640625" hidden="true" customWidth="true" style="1"/>
    <col min="13124" max="13124" width="12.81640625" hidden="true" customWidth="true" style="1"/>
    <col min="13125" max="13125" width="12.81640625" hidden="true" customWidth="true" style="1"/>
    <col min="13126" max="13126" width="12.81640625" hidden="true" customWidth="true" style="1"/>
    <col min="13127" max="13127" width="12.81640625" hidden="true" customWidth="true" style="1"/>
    <col min="13128" max="13128" width="12.81640625" hidden="true" customWidth="true" style="1"/>
    <col min="13129" max="13129" width="12.81640625" hidden="true" customWidth="true" style="1"/>
    <col min="13130" max="13130" width="12.81640625" hidden="true" customWidth="true" style="1"/>
    <col min="13131" max="13131" width="12.81640625" hidden="true" customWidth="true" style="1"/>
    <col min="13132" max="13132" width="12.81640625" hidden="true" customWidth="true" style="1"/>
    <col min="13133" max="13133" width="12.81640625" hidden="true" customWidth="true" style="1"/>
    <col min="13134" max="13134" width="12.81640625" hidden="true" customWidth="true" style="1"/>
    <col min="13135" max="13135" width="12.81640625" hidden="true" customWidth="true" style="1"/>
    <col min="13136" max="13136" width="12.81640625" hidden="true" customWidth="true" style="1"/>
    <col min="13137" max="13137" width="12.81640625" hidden="true" customWidth="true" style="1"/>
    <col min="13138" max="13138" width="12.81640625" hidden="true" customWidth="true" style="1"/>
    <col min="13139" max="13139" width="12.81640625" hidden="true" customWidth="true" style="1"/>
    <col min="13140" max="13140" width="12.81640625" hidden="true" customWidth="true" style="1"/>
    <col min="13141" max="13141" width="12.81640625" hidden="true" customWidth="true" style="1"/>
    <col min="13142" max="13142" width="12.81640625" hidden="true" customWidth="true" style="1"/>
    <col min="13143" max="13143" width="12.81640625" hidden="true" customWidth="true" style="1"/>
    <col min="13144" max="13144" width="12.81640625" hidden="true" customWidth="true" style="1"/>
    <col min="13145" max="13145" width="12.81640625" hidden="true" customWidth="true" style="1"/>
    <col min="13146" max="13146" width="12.81640625" hidden="true" customWidth="true" style="1"/>
    <col min="13147" max="13147" width="12.81640625" hidden="true" customWidth="true" style="1"/>
    <col min="13148" max="13148" width="12.81640625" hidden="true" customWidth="true" style="1"/>
    <col min="13149" max="13149" width="12.81640625" hidden="true" customWidth="true" style="1"/>
    <col min="13150" max="13150" width="12.81640625" hidden="true" customWidth="true" style="1"/>
    <col min="13151" max="13151" width="12.81640625" hidden="true" customWidth="true" style="1"/>
    <col min="13152" max="13152" width="12.81640625" hidden="true" customWidth="true" style="1"/>
    <col min="13153" max="13153" width="12.81640625" hidden="true" customWidth="true" style="1"/>
    <col min="13154" max="13154" width="12.81640625" hidden="true" customWidth="true" style="1"/>
    <col min="13155" max="13155" width="12.81640625" hidden="true" customWidth="true" style="1"/>
    <col min="13156" max="13156" width="12.81640625" hidden="true" customWidth="true" style="1"/>
    <col min="13157" max="13157" width="12.81640625" hidden="true" customWidth="true" style="1"/>
    <col min="13158" max="13158" width="12.81640625" hidden="true" customWidth="true" style="1"/>
    <col min="13159" max="13159" width="12.81640625" hidden="true" customWidth="true" style="1"/>
    <col min="13160" max="13160" width="12.81640625" hidden="true" customWidth="true" style="1"/>
    <col min="13161" max="13161" width="12.81640625" hidden="true" customWidth="true" style="1"/>
    <col min="13162" max="13162" width="12.81640625" hidden="true" customWidth="true" style="1"/>
    <col min="13163" max="13163" width="12.81640625" hidden="true" customWidth="true" style="1"/>
    <col min="13164" max="13164" width="12.81640625" hidden="true" customWidth="true" style="1"/>
    <col min="13165" max="13165" width="12.81640625" hidden="true" customWidth="true" style="1"/>
    <col min="13166" max="13166" width="12.81640625" hidden="true" customWidth="true" style="1"/>
    <col min="13167" max="13167" width="12.81640625" hidden="true" customWidth="true" style="1"/>
    <col min="13168" max="13168" width="12.81640625" hidden="true" customWidth="true" style="1"/>
    <col min="13169" max="13169" width="12.81640625" hidden="true" customWidth="true" style="1"/>
    <col min="13170" max="13170" width="12.81640625" hidden="true" customWidth="true" style="1"/>
    <col min="13171" max="13171" width="12.81640625" hidden="true" customWidth="true" style="1"/>
    <col min="13172" max="13172" width="12.81640625" hidden="true" customWidth="true" style="1"/>
    <col min="13173" max="13173" width="12.81640625" hidden="true" customWidth="true" style="1"/>
    <col min="13174" max="13174" width="12.81640625" hidden="true" customWidth="true" style="1"/>
    <col min="13175" max="13175" width="12.81640625" hidden="true" customWidth="true" style="1"/>
    <col min="13176" max="13176" width="12.81640625" hidden="true" customWidth="true" style="1"/>
    <col min="13177" max="13177" width="12.81640625" hidden="true" customWidth="true" style="1"/>
    <col min="13178" max="13178" width="12.81640625" hidden="true" customWidth="true" style="1"/>
    <col min="13179" max="13179" width="12.81640625" hidden="true" customWidth="true" style="1"/>
    <col min="13180" max="13180" width="12.81640625" hidden="true" customWidth="true" style="1"/>
    <col min="13181" max="13181" width="12.81640625" hidden="true" customWidth="true" style="1"/>
    <col min="13182" max="13182" width="12.81640625" hidden="true" customWidth="true" style="1"/>
    <col min="13183" max="13183" width="12.81640625" hidden="true" customWidth="true" style="1"/>
    <col min="13184" max="13184" width="12.81640625" hidden="true" customWidth="true" style="1"/>
    <col min="13185" max="13185" width="12.81640625" hidden="true" customWidth="true" style="1"/>
    <col min="13186" max="13186" width="12.81640625" hidden="true" customWidth="true" style="1"/>
    <col min="13187" max="13187" width="12.81640625" hidden="true" customWidth="true" style="1"/>
    <col min="13188" max="13188" width="12.81640625" hidden="true" customWidth="true" style="1"/>
    <col min="13189" max="13189" width="12.81640625" hidden="true" customWidth="true" style="1"/>
    <col min="13190" max="13190" width="12.81640625" hidden="true" customWidth="true" style="1"/>
    <col min="13191" max="13191" width="12.81640625" hidden="true" customWidth="true" style="1"/>
    <col min="13192" max="13192" width="12.81640625" hidden="true" customWidth="true" style="1"/>
    <col min="13193" max="13193" width="12.81640625" hidden="true" customWidth="true" style="1"/>
    <col min="13194" max="13194" width="12.81640625" hidden="true" customWidth="true" style="1"/>
    <col min="13195" max="13195" width="12.81640625" hidden="true" customWidth="true" style="1"/>
    <col min="13196" max="13196" width="12.81640625" hidden="true" customWidth="true" style="1"/>
    <col min="13197" max="13197" width="12.81640625" hidden="true" customWidth="true" style="1"/>
    <col min="13198" max="13198" width="12.81640625" hidden="true" customWidth="true" style="1"/>
    <col min="13199" max="13199" width="12.81640625" hidden="true" customWidth="true" style="1"/>
    <col min="13200" max="13200" width="12.81640625" hidden="true" customWidth="true" style="1"/>
    <col min="13201" max="13201" width="12.81640625" hidden="true" customWidth="true" style="1"/>
    <col min="13202" max="13202" width="12.81640625" hidden="true" customWidth="true" style="1"/>
    <col min="13203" max="13203" width="12.81640625" hidden="true" customWidth="true" style="1"/>
    <col min="13204" max="13204" width="12.81640625" hidden="true" customWidth="true" style="1"/>
    <col min="13205" max="13205" width="12.81640625" hidden="true" customWidth="true" style="1"/>
    <col min="13206" max="13206" width="12.81640625" hidden="true" customWidth="true" style="1"/>
    <col min="13207" max="13207" width="12.81640625" hidden="true" customWidth="true" style="1"/>
    <col min="13208" max="13208" width="12.81640625" hidden="true" customWidth="true" style="1"/>
    <col min="13209" max="13209" width="12.81640625" hidden="true" customWidth="true" style="1"/>
    <col min="13210" max="13210" width="12.81640625" hidden="true" customWidth="true" style="1"/>
    <col min="13211" max="13211" width="12.81640625" hidden="true" customWidth="true" style="1"/>
    <col min="13212" max="13212" width="12.81640625" hidden="true" customWidth="true" style="1"/>
    <col min="13213" max="13213" width="12.81640625" hidden="true" customWidth="true" style="1"/>
    <col min="13214" max="13214" width="12.81640625" hidden="true" customWidth="true" style="1"/>
    <col min="13215" max="13215" width="12.81640625" hidden="true" customWidth="true" style="1"/>
    <col min="13216" max="13216" width="12.81640625" hidden="true" customWidth="true" style="1"/>
    <col min="13217" max="13217" width="12.81640625" hidden="true" customWidth="true" style="1"/>
    <col min="13218" max="13218" width="12.81640625" hidden="true" customWidth="true" style="1"/>
    <col min="13219" max="13219" width="12.81640625" hidden="true" customWidth="true" style="1"/>
    <col min="13220" max="13220" width="12.81640625" hidden="true" customWidth="true" style="1"/>
    <col min="13221" max="13221" width="12.81640625" hidden="true" customWidth="true" style="1"/>
    <col min="13222" max="13222" width="12.81640625" hidden="true" customWidth="true" style="1"/>
    <col min="13223" max="13223" width="12.81640625" hidden="true" customWidth="true" style="1"/>
    <col min="13224" max="13224" width="12.81640625" hidden="true" customWidth="true" style="1"/>
    <col min="13225" max="13225" width="12.81640625" hidden="true" customWidth="true" style="1"/>
    <col min="13226" max="13226" width="12.81640625" hidden="true" customWidth="true" style="1"/>
    <col min="13227" max="13227" width="12.81640625" hidden="true" customWidth="true" style="1"/>
    <col min="13228" max="13228" width="12.81640625" hidden="true" customWidth="true" style="1"/>
    <col min="13229" max="13229" width="12.81640625" hidden="true" customWidth="true" style="1"/>
    <col min="13230" max="13230" width="12.81640625" hidden="true" customWidth="true" style="1"/>
    <col min="13231" max="13231" width="12.81640625" hidden="true" customWidth="true" style="1"/>
    <col min="13232" max="13232" width="12.81640625" hidden="true" customWidth="true" style="1"/>
    <col min="13233" max="13233" width="12.81640625" hidden="true" customWidth="true" style="1"/>
    <col min="13234" max="13234" width="12.81640625" hidden="true" customWidth="true" style="1"/>
    <col min="13235" max="13235" width="12.81640625" hidden="true" customWidth="true" style="1"/>
    <col min="13236" max="13236" width="12.81640625" hidden="true" customWidth="true" style="1"/>
    <col min="13237" max="13237" width="12.81640625" hidden="true" customWidth="true" style="1"/>
    <col min="13238" max="13238" width="12.81640625" hidden="true" customWidth="true" style="1"/>
    <col min="13239" max="13239" width="12.81640625" hidden="true" customWidth="true" style="1"/>
    <col min="13240" max="13240" width="12.81640625" hidden="true" customWidth="true" style="1"/>
    <col min="13241" max="13241" width="12.81640625" hidden="true" customWidth="true" style="1"/>
    <col min="13242" max="13242" width="12.81640625" hidden="true" customWidth="true" style="1"/>
    <col min="13243" max="13243" width="12.81640625" hidden="true" customWidth="true" style="1"/>
    <col min="13244" max="13244" width="12.81640625" hidden="true" customWidth="true" style="1"/>
    <col min="13245" max="13245" width="12.81640625" hidden="true" customWidth="true" style="1"/>
    <col min="13246" max="13246" width="12.81640625" hidden="true" customWidth="true" style="1"/>
    <col min="13247" max="13247" width="12.81640625" hidden="true" customWidth="true" style="1"/>
    <col min="13248" max="13248" width="12.81640625" hidden="true" customWidth="true" style="1"/>
    <col min="13249" max="13249" width="12.81640625" hidden="true" customWidth="true" style="1"/>
    <col min="13250" max="13250" width="12.81640625" hidden="true" customWidth="true" style="1"/>
    <col min="13251" max="13251" width="12.81640625" hidden="true" customWidth="true" style="1"/>
    <col min="13252" max="13252" width="12.81640625" hidden="true" customWidth="true" style="1"/>
    <col min="13253" max="13253" width="12.81640625" hidden="true" customWidth="true" style="1"/>
    <col min="13254" max="13254" width="12.81640625" hidden="true" customWidth="true" style="1"/>
    <col min="13255" max="13255" width="12.81640625" hidden="true" customWidth="true" style="1"/>
    <col min="13256" max="13256" width="12.81640625" hidden="true" customWidth="true" style="1"/>
    <col min="13257" max="13257" width="12.81640625" hidden="true" customWidth="true" style="1"/>
    <col min="13258" max="13258" width="12.81640625" hidden="true" customWidth="true" style="1"/>
    <col min="13259" max="13259" width="12.81640625" hidden="true" customWidth="true" style="1"/>
    <col min="13260" max="13260" width="12.81640625" hidden="true" customWidth="true" style="1"/>
    <col min="13261" max="13261" width="12.81640625" hidden="true" customWidth="true" style="1"/>
    <col min="13262" max="13262" width="12.81640625" hidden="true" customWidth="true" style="1"/>
    <col min="13263" max="13263" width="12.81640625" hidden="true" customWidth="true" style="1"/>
    <col min="13264" max="13264" width="12.81640625" hidden="true" customWidth="true" style="1"/>
    <col min="13265" max="13265" width="12.81640625" hidden="true" customWidth="true" style="1"/>
    <col min="13266" max="13266" width="12.81640625" hidden="true" customWidth="true" style="1"/>
    <col min="13267" max="13267" width="12.81640625" hidden="true" customWidth="true" style="1"/>
    <col min="13268" max="13268" width="12.81640625" hidden="true" customWidth="true" style="1"/>
    <col min="13269" max="13269" width="12.81640625" hidden="true" customWidth="true" style="1"/>
    <col min="13270" max="13270" width="12.81640625" hidden="true" customWidth="true" style="1"/>
    <col min="13271" max="13271" width="12.81640625" hidden="true" customWidth="true" style="1"/>
    <col min="13272" max="13272" width="12.81640625" hidden="true" customWidth="true" style="1"/>
    <col min="13273" max="13273" width="12.81640625" hidden="true" customWidth="true" style="1"/>
    <col min="13274" max="13274" width="12.81640625" hidden="true" customWidth="true" style="1"/>
    <col min="13275" max="13275" width="12.81640625" hidden="true" customWidth="true" style="1"/>
    <col min="13276" max="13276" width="12.81640625" hidden="true" customWidth="true" style="1"/>
    <col min="13277" max="13277" width="12.81640625" hidden="true" customWidth="true" style="1"/>
    <col min="13278" max="13278" width="12.81640625" hidden="true" customWidth="true" style="1"/>
    <col min="13279" max="13279" width="12.81640625" hidden="true" customWidth="true" style="1"/>
    <col min="13280" max="13280" width="12.81640625" hidden="true" customWidth="true" style="1"/>
    <col min="13281" max="13281" width="12.81640625" hidden="true" customWidth="true" style="1"/>
    <col min="13282" max="13282" width="12.81640625" hidden="true" customWidth="true" style="1"/>
    <col min="13283" max="13283" width="12.81640625" hidden="true" customWidth="true" style="1"/>
    <col min="13284" max="13284" width="12.81640625" hidden="true" customWidth="true" style="1"/>
    <col min="13285" max="13285" width="12.81640625" hidden="true" customWidth="true" style="1"/>
    <col min="13286" max="13286" width="12.81640625" hidden="true" customWidth="true" style="1"/>
    <col min="13287" max="13287" width="12.81640625" hidden="true" customWidth="true" style="1"/>
    <col min="13288" max="13288" width="12.81640625" hidden="true" customWidth="true" style="1"/>
    <col min="13289" max="13289" width="12.81640625" hidden="true" customWidth="true" style="1"/>
    <col min="13290" max="13290" width="12.81640625" hidden="true" customWidth="true" style="1"/>
    <col min="13291" max="13291" width="12.81640625" hidden="true" customWidth="true" style="1"/>
    <col min="13292" max="13292" width="12.81640625" hidden="true" customWidth="true" style="1"/>
    <col min="13293" max="13293" width="12.81640625" hidden="true" customWidth="true" style="1"/>
    <col min="13294" max="13294" width="12.81640625" hidden="true" customWidth="true" style="1"/>
    <col min="13295" max="13295" width="12.81640625" hidden="true" customWidth="true" style="1"/>
    <col min="13296" max="13296" width="12.81640625" hidden="true" customWidth="true" style="1"/>
    <col min="13297" max="13297" width="12.81640625" hidden="true" customWidth="true" style="1"/>
    <col min="13298" max="13298" width="12.81640625" hidden="true" customWidth="true" style="1"/>
    <col min="13299" max="13299" width="12.81640625" hidden="true" customWidth="true" style="1"/>
    <col min="13300" max="13300" width="12.81640625" hidden="true" customWidth="true" style="1"/>
    <col min="13301" max="13301" width="12.81640625" hidden="true" customWidth="true" style="1"/>
    <col min="13302" max="13302" width="12.81640625" hidden="true" customWidth="true" style="1"/>
    <col min="13303" max="13303" width="12.81640625" hidden="true" customWidth="true" style="1"/>
    <col min="13304" max="13304" width="12.81640625" hidden="true" customWidth="true" style="1"/>
    <col min="13305" max="13305" width="12.81640625" hidden="true" customWidth="true" style="1"/>
    <col min="13306" max="13306" width="12.81640625" hidden="true" customWidth="true" style="1"/>
    <col min="13307" max="13307" width="12.81640625" hidden="true" customWidth="true" style="1"/>
    <col min="13308" max="13308" width="12.81640625" hidden="true" customWidth="true" style="1"/>
    <col min="13309" max="13309" width="12.81640625" hidden="true" customWidth="true" style="1"/>
    <col min="13310" max="13310" width="12.81640625" hidden="true" customWidth="true" style="1"/>
    <col min="13311" max="13311" width="12.81640625" hidden="true" customWidth="true" style="1"/>
    <col min="13312" max="13312" width="12.81640625" hidden="true" customWidth="true" style="1"/>
    <col min="13313" max="13313" width="12.81640625" hidden="true" customWidth="true" style="1"/>
    <col min="13314" max="13314" width="12.81640625" hidden="true" customWidth="true" style="1"/>
    <col min="13315" max="13315" width="12.81640625" hidden="true" customWidth="true" style="1"/>
    <col min="13316" max="13316" width="12.81640625" hidden="true" customWidth="true" style="1"/>
    <col min="13317" max="13317" width="12.81640625" hidden="true" customWidth="true" style="1"/>
    <col min="13318" max="13318" width="12.81640625" hidden="true" customWidth="true" style="1"/>
    <col min="13319" max="13319" width="12.81640625" hidden="true" customWidth="true" style="1"/>
    <col min="13320" max="13320" width="12.81640625" hidden="true" customWidth="true" style="1"/>
    <col min="13321" max="13321" width="12.81640625" hidden="true" customWidth="true" style="1"/>
    <col min="13322" max="13322" width="12.81640625" hidden="true" customWidth="true" style="1"/>
    <col min="13323" max="13323" width="12.81640625" hidden="true" customWidth="true" style="1"/>
    <col min="13324" max="13324" width="12.81640625" hidden="true" customWidth="true" style="1"/>
    <col min="13325" max="13325" width="12.81640625" hidden="true" customWidth="true" style="1"/>
    <col min="13326" max="13326" width="12.81640625" hidden="true" customWidth="true" style="1"/>
    <col min="13327" max="13327" width="12.81640625" hidden="true" customWidth="true" style="1"/>
    <col min="13328" max="13328" width="12.81640625" hidden="true" customWidth="true" style="1"/>
    <col min="13329" max="13329" width="12.81640625" hidden="true" customWidth="true" style="1"/>
    <col min="13330" max="13330" width="12.81640625" hidden="true" customWidth="true" style="1"/>
    <col min="13331" max="13331" width="12.81640625" hidden="true" customWidth="true" style="1"/>
    <col min="13332" max="13332" width="12.81640625" hidden="true" customWidth="true" style="1"/>
    <col min="13333" max="13333" width="12.81640625" hidden="true" customWidth="true" style="1"/>
    <col min="13334" max="13334" width="12.81640625" hidden="true" customWidth="true" style="1"/>
    <col min="13335" max="13335" width="12.81640625" hidden="true" customWidth="true" style="1"/>
    <col min="13336" max="13336" width="12.81640625" hidden="true" customWidth="true" style="1"/>
    <col min="13337" max="13337" width="12.81640625" hidden="true" customWidth="true" style="1"/>
    <col min="13338" max="13338" width="12.81640625" hidden="true" customWidth="true" style="1"/>
    <col min="13339" max="13339" width="12.81640625" hidden="true" customWidth="true" style="1"/>
    <col min="13340" max="13340" width="12.81640625" hidden="true" customWidth="true" style="1"/>
    <col min="13341" max="13341" width="12.81640625" hidden="true" customWidth="true" style="1"/>
    <col min="13342" max="13342" width="12.81640625" hidden="true" customWidth="true" style="1"/>
    <col min="13343" max="13343" width="12.81640625" hidden="true" customWidth="true" style="1"/>
    <col min="13344" max="13344" width="12.81640625" hidden="true" customWidth="true" style="1"/>
    <col min="13345" max="13345" width="12.81640625" hidden="true" customWidth="true" style="1"/>
    <col min="13346" max="13346" width="12.81640625" hidden="true" customWidth="true" style="1"/>
    <col min="13347" max="13347" width="12.81640625" hidden="true" customWidth="true" style="1"/>
    <col min="13348" max="13348" width="12.81640625" hidden="true" customWidth="true" style="1"/>
    <col min="13349" max="13349" width="12.81640625" hidden="true" customWidth="true" style="1"/>
    <col min="13350" max="13350" width="12.81640625" hidden="true" customWidth="true" style="1"/>
    <col min="13351" max="13351" width="12.81640625" hidden="true" customWidth="true" style="1"/>
    <col min="13352" max="13352" width="12.81640625" hidden="true" customWidth="true" style="1"/>
    <col min="13353" max="13353" width="12.81640625" hidden="true" customWidth="true" style="1"/>
    <col min="13354" max="13354" width="12.81640625" hidden="true" customWidth="true" style="1"/>
    <col min="13355" max="13355" width="12.81640625" hidden="true" customWidth="true" style="1"/>
    <col min="13356" max="13356" width="12.81640625" hidden="true" customWidth="true" style="1"/>
    <col min="13357" max="13357" width="12.81640625" hidden="true" customWidth="true" style="1"/>
    <col min="13358" max="13358" width="12.81640625" hidden="true" customWidth="true" style="1"/>
    <col min="13359" max="13359" width="12.81640625" hidden="true" customWidth="true" style="1"/>
    <col min="13360" max="13360" width="12.81640625" hidden="true" customWidth="true" style="1"/>
    <col min="13361" max="13361" width="12.81640625" hidden="true" customWidth="true" style="1"/>
    <col min="13362" max="13362" width="12.81640625" hidden="true" customWidth="true" style="1"/>
    <col min="13363" max="13363" width="12.81640625" hidden="true" customWidth="true" style="1"/>
    <col min="13364" max="13364" width="12.81640625" hidden="true" customWidth="true" style="1"/>
    <col min="13365" max="13365" width="12.81640625" hidden="true" customWidth="true" style="1"/>
    <col min="13366" max="13366" width="12.81640625" hidden="true" customWidth="true" style="1"/>
    <col min="13367" max="13367" width="12.81640625" hidden="true" customWidth="true" style="1"/>
    <col min="13368" max="13368" width="12.81640625" hidden="true" customWidth="true" style="1"/>
    <col min="13369" max="13369" width="12.81640625" hidden="true" customWidth="true" style="1"/>
    <col min="13370" max="13370" width="12.81640625" hidden="true" customWidth="true" style="1"/>
    <col min="13371" max="13371" width="12.81640625" hidden="true" customWidth="true" style="1"/>
    <col min="13372" max="13372" width="12.81640625" hidden="true" customWidth="true" style="1"/>
    <col min="13373" max="13373" width="12.81640625" hidden="true" customWidth="true" style="1"/>
    <col min="13374" max="13374" width="12.81640625" hidden="true" customWidth="true" style="1"/>
    <col min="13375" max="13375" width="12.81640625" hidden="true" customWidth="true" style="1"/>
    <col min="13376" max="13376" width="12.81640625" hidden="true" customWidth="true" style="1"/>
    <col min="13377" max="13377" width="12.81640625" hidden="true" customWidth="true" style="1"/>
    <col min="13378" max="13378" width="12.81640625" hidden="true" customWidth="true" style="1"/>
    <col min="13379" max="13379" width="12.81640625" hidden="true" customWidth="true" style="1"/>
    <col min="13380" max="13380" width="12.81640625" hidden="true" customWidth="true" style="1"/>
    <col min="13381" max="13381" width="12.81640625" hidden="true" customWidth="true" style="1"/>
    <col min="13382" max="13382" width="12.81640625" hidden="true" customWidth="true" style="1"/>
    <col min="13383" max="13383" width="12.81640625" hidden="true" customWidth="true" style="1"/>
    <col min="13384" max="13384" width="12.81640625" hidden="true" customWidth="true" style="1"/>
    <col min="13385" max="13385" width="12.81640625" hidden="true" customWidth="true" style="1"/>
    <col min="13386" max="13386" width="12.81640625" hidden="true" customWidth="true" style="1"/>
    <col min="13387" max="13387" width="12.81640625" hidden="true" customWidth="true" style="1"/>
    <col min="13388" max="13388" width="12.81640625" hidden="true" customWidth="true" style="1"/>
    <col min="13389" max="13389" width="12.81640625" hidden="true" customWidth="true" style="1"/>
    <col min="13390" max="13390" width="12.81640625" hidden="true" customWidth="true" style="1"/>
    <col min="13391" max="13391" width="12.81640625" hidden="true" customWidth="true" style="1"/>
    <col min="13392" max="13392" width="12.81640625" hidden="true" customWidth="true" style="1"/>
    <col min="13393" max="13393" width="12.81640625" hidden="true" customWidth="true" style="1"/>
    <col min="13394" max="13394" width="12.81640625" hidden="true" customWidth="true" style="1"/>
    <col min="13395" max="13395" width="12.81640625" hidden="true" customWidth="true" style="1"/>
    <col min="13396" max="13396" width="12.81640625" hidden="true" customWidth="true" style="1"/>
    <col min="13397" max="13397" width="12.81640625" hidden="true" customWidth="true" style="1"/>
    <col min="13398" max="13398" width="12.81640625" hidden="true" customWidth="true" style="1"/>
    <col min="13399" max="13399" width="12.81640625" hidden="true" customWidth="true" style="1"/>
    <col min="13400" max="13400" width="12.81640625" hidden="true" customWidth="true" style="1"/>
    <col min="13401" max="13401" width="12.81640625" hidden="true" customWidth="true" style="1"/>
    <col min="13402" max="13402" width="12.81640625" hidden="true" customWidth="true" style="1"/>
    <col min="13403" max="13403" width="12.81640625" hidden="true" customWidth="true" style="1"/>
    <col min="13404" max="13404" width="12.81640625" hidden="true" customWidth="true" style="1"/>
    <col min="13405" max="13405" width="12.81640625" hidden="true" customWidth="true" style="1"/>
    <col min="13406" max="13406" width="12.81640625" hidden="true" customWidth="true" style="1"/>
    <col min="13407" max="13407" width="12.81640625" hidden="true" customWidth="true" style="1"/>
    <col min="13408" max="13408" width="12.81640625" hidden="true" customWidth="true" style="1"/>
    <col min="13409" max="13409" width="12.81640625" hidden="true" customWidth="true" style="1"/>
    <col min="13410" max="13410" width="12.81640625" hidden="true" customWidth="true" style="1"/>
    <col min="13411" max="13411" width="12.81640625" hidden="true" customWidth="true" style="1"/>
    <col min="13412" max="13412" width="12.81640625" hidden="true" customWidth="true" style="1"/>
    <col min="13413" max="13413" width="12.81640625" hidden="true" customWidth="true" style="1"/>
    <col min="13414" max="13414" width="12.81640625" hidden="true" customWidth="true" style="1"/>
    <col min="13415" max="13415" width="12.81640625" hidden="true" customWidth="true" style="1"/>
    <col min="13416" max="13416" width="12.81640625" hidden="true" customWidth="true" style="1"/>
    <col min="13417" max="13417" width="12.81640625" hidden="true" customWidth="true" style="1"/>
    <col min="13418" max="13418" width="12.81640625" hidden="true" customWidth="true" style="1"/>
    <col min="13419" max="13419" width="12.81640625" hidden="true" customWidth="true" style="1"/>
    <col min="13420" max="13420" width="12.81640625" hidden="true" customWidth="true" style="1"/>
    <col min="13421" max="13421" width="12.81640625" hidden="true" customWidth="true" style="1"/>
    <col min="13422" max="13422" width="12.81640625" hidden="true" customWidth="true" style="1"/>
    <col min="13423" max="13423" width="12.81640625" hidden="true" customWidth="true" style="1"/>
    <col min="13424" max="13424" width="12.81640625" hidden="true" customWidth="true" style="1"/>
    <col min="13425" max="13425" width="12.81640625" hidden="true" customWidth="true" style="1"/>
    <col min="13426" max="13426" width="12.81640625" hidden="true" customWidth="true" style="1"/>
    <col min="13427" max="13427" width="12.81640625" hidden="true" customWidth="true" style="1"/>
    <col min="13428" max="13428" width="12.81640625" hidden="true" customWidth="true" style="1"/>
    <col min="13429" max="13429" width="12.81640625" hidden="true" customWidth="true" style="1"/>
    <col min="13430" max="13430" width="12.81640625" hidden="true" customWidth="true" style="1"/>
    <col min="13431" max="13431" width="12.81640625" hidden="true" customWidth="true" style="1"/>
    <col min="13432" max="13432" width="12.81640625" hidden="true" customWidth="true" style="1"/>
    <col min="13433" max="13433" width="12.81640625" hidden="true" customWidth="true" style="1"/>
    <col min="13434" max="13434" width="12.81640625" hidden="true" customWidth="true" style="1"/>
    <col min="13435" max="13435" width="12.81640625" hidden="true" customWidth="true" style="1"/>
    <col min="13436" max="13436" width="12.81640625" hidden="true" customWidth="true" style="1"/>
    <col min="13437" max="13437" width="12.81640625" hidden="true" customWidth="true" style="1"/>
    <col min="13438" max="13438" width="12.81640625" hidden="true" customWidth="true" style="1"/>
    <col min="13439" max="13439" width="12.81640625" hidden="true" customWidth="true" style="1"/>
    <col min="13440" max="13440" width="12.81640625" hidden="true" customWidth="true" style="1"/>
    <col min="13441" max="13441" width="12.81640625" hidden="true" customWidth="true" style="1"/>
    <col min="13442" max="13442" width="12.81640625" hidden="true" customWidth="true" style="1"/>
    <col min="13443" max="13443" width="12.81640625" hidden="true" customWidth="true" style="1"/>
    <col min="13444" max="13444" width="12.81640625" hidden="true" customWidth="true" style="1"/>
    <col min="13445" max="13445" width="12.81640625" hidden="true" customWidth="true" style="1"/>
    <col min="13446" max="13446" width="12.81640625" hidden="true" customWidth="true" style="1"/>
    <col min="13447" max="13447" width="12.81640625" hidden="true" customWidth="true" style="1"/>
    <col min="13448" max="13448" width="12.81640625" hidden="true" customWidth="true" style="1"/>
    <col min="13449" max="13449" width="12.81640625" hidden="true" customWidth="true" style="1"/>
    <col min="13450" max="13450" width="12.81640625" hidden="true" customWidth="true" style="1"/>
    <col min="13451" max="13451" width="12.81640625" hidden="true" customWidth="true" style="1"/>
    <col min="13452" max="13452" width="12.81640625" hidden="true" customWidth="true" style="1"/>
    <col min="13453" max="13453" width="12.81640625" hidden="true" customWidth="true" style="1"/>
    <col min="13454" max="13454" width="12.81640625" hidden="true" customWidth="true" style="1"/>
    <col min="13455" max="13455" width="12.81640625" hidden="true" customWidth="true" style="1"/>
    <col min="13456" max="13456" width="12.81640625" hidden="true" customWidth="true" style="1"/>
    <col min="13457" max="13457" width="12.81640625" hidden="true" customWidth="true" style="1"/>
    <col min="13458" max="13458" width="12.81640625" hidden="true" customWidth="true" style="1"/>
    <col min="13459" max="13459" width="12.81640625" hidden="true" customWidth="true" style="1"/>
    <col min="13460" max="13460" width="12.81640625" hidden="true" customWidth="true" style="1"/>
    <col min="13461" max="13461" width="12.81640625" hidden="true" customWidth="true" style="1"/>
    <col min="13462" max="13462" width="12.81640625" hidden="true" customWidth="true" style="1"/>
    <col min="13463" max="13463" width="12.81640625" hidden="true" customWidth="true" style="1"/>
    <col min="13464" max="13464" width="12.81640625" hidden="true" customWidth="true" style="1"/>
    <col min="13465" max="13465" width="12.81640625" hidden="true" customWidth="true" style="1"/>
    <col min="13466" max="13466" width="12.81640625" hidden="true" customWidth="true" style="1"/>
    <col min="13467" max="13467" width="12.81640625" hidden="true" customWidth="true" style="1"/>
    <col min="13468" max="13468" width="12.81640625" hidden="true" customWidth="true" style="1"/>
    <col min="13469" max="13469" width="12.81640625" hidden="true" customWidth="true" style="1"/>
    <col min="13470" max="13470" width="12.81640625" hidden="true" customWidth="true" style="1"/>
    <col min="13471" max="13471" width="12.81640625" hidden="true" customWidth="true" style="1"/>
    <col min="13472" max="13472" width="12.81640625" hidden="true" customWidth="true" style="1"/>
    <col min="13473" max="13473" width="12.81640625" hidden="true" customWidth="true" style="1"/>
    <col min="13474" max="13474" width="12.81640625" hidden="true" customWidth="true" style="1"/>
    <col min="13475" max="13475" width="12.81640625" hidden="true" customWidth="true" style="1"/>
    <col min="13476" max="13476" width="12.81640625" hidden="true" customWidth="true" style="1"/>
    <col min="13477" max="13477" width="12.81640625" hidden="true" customWidth="true" style="1"/>
    <col min="13478" max="13478" width="12.81640625" hidden="true" customWidth="true" style="1"/>
    <col min="13479" max="13479" width="12.81640625" hidden="true" customWidth="true" style="1"/>
    <col min="13480" max="13480" width="12.81640625" hidden="true" customWidth="true" style="1"/>
    <col min="13481" max="13481" width="12.81640625" hidden="true" customWidth="true" style="1"/>
    <col min="13482" max="13482" width="12.81640625" hidden="true" customWidth="true" style="1"/>
    <col min="13483" max="13483" width="12.81640625" hidden="true" customWidth="true" style="1"/>
    <col min="13484" max="13484" width="12.81640625" hidden="true" customWidth="true" style="1"/>
    <col min="13485" max="13485" width="12.81640625" hidden="true" customWidth="true" style="1"/>
    <col min="13486" max="13486" width="12.81640625" hidden="true" customWidth="true" style="1"/>
    <col min="13487" max="13487" width="12.81640625" hidden="true" customWidth="true" style="1"/>
    <col min="13488" max="13488" width="12.81640625" hidden="true" customWidth="true" style="1"/>
    <col min="13489" max="13489" width="12.81640625" hidden="true" customWidth="true" style="1"/>
    <col min="13490" max="13490" width="12.81640625" hidden="true" customWidth="true" style="1"/>
    <col min="13491" max="13491" width="12.81640625" hidden="true" customWidth="true" style="1"/>
    <col min="13492" max="13492" width="12.81640625" hidden="true" customWidth="true" style="1"/>
    <col min="13493" max="13493" width="12.81640625" hidden="true" customWidth="true" style="1"/>
    <col min="13494" max="13494" width="12.81640625" hidden="true" customWidth="true" style="1"/>
    <col min="13495" max="13495" width="12.81640625" hidden="true" customWidth="true" style="1"/>
    <col min="13496" max="13496" width="12.81640625" hidden="true" customWidth="true" style="1"/>
    <col min="13497" max="13497" width="12.81640625" hidden="true" customWidth="true" style="1"/>
    <col min="13498" max="13498" width="12.81640625" hidden="true" customWidth="true" style="1"/>
    <col min="13499" max="13499" width="12.81640625" hidden="true" customWidth="true" style="1"/>
    <col min="13500" max="13500" width="12.81640625" hidden="true" customWidth="true" style="1"/>
    <col min="13501" max="13501" width="12.81640625" hidden="true" customWidth="true" style="1"/>
    <col min="13502" max="13502" width="12.81640625" hidden="true" customWidth="true" style="1"/>
    <col min="13503" max="13503" width="12.81640625" hidden="true" customWidth="true" style="1"/>
    <col min="13504" max="13504" width="12.81640625" hidden="true" customWidth="true" style="1"/>
    <col min="13505" max="13505" width="12.81640625" hidden="true" customWidth="true" style="1"/>
    <col min="13506" max="13506" width="12.81640625" hidden="true" customWidth="true" style="1"/>
    <col min="13507" max="13507" width="12.81640625" hidden="true" customWidth="true" style="1"/>
    <col min="13508" max="13508" width="12.81640625" hidden="true" customWidth="true" style="1"/>
    <col min="13509" max="13509" width="12.81640625" hidden="true" customWidth="true" style="1"/>
    <col min="13510" max="13510" width="12.81640625" hidden="true" customWidth="true" style="1"/>
    <col min="13511" max="13511" width="12.81640625" hidden="true" customWidth="true" style="1"/>
    <col min="13512" max="13512" width="12.81640625" hidden="true" customWidth="true" style="1"/>
    <col min="13513" max="13513" width="12.81640625" hidden="true" customWidth="true" style="1"/>
    <col min="13514" max="13514" width="12.81640625" hidden="true" customWidth="true" style="1"/>
    <col min="13515" max="13515" width="12.81640625" hidden="true" customWidth="true" style="1"/>
    <col min="13516" max="13516" width="12.81640625" hidden="true" customWidth="true" style="1"/>
    <col min="13517" max="13517" width="12.81640625" hidden="true" customWidth="true" style="1"/>
    <col min="13518" max="13518" width="12.81640625" hidden="true" customWidth="true" style="1"/>
    <col min="13519" max="13519" width="12.81640625" hidden="true" customWidth="true" style="1"/>
    <col min="13520" max="13520" width="12.81640625" hidden="true" customWidth="true" style="1"/>
    <col min="13521" max="13521" width="12.81640625" hidden="true" customWidth="true" style="1"/>
    <col min="13522" max="13522" width="12.81640625" hidden="true" customWidth="true" style="1"/>
    <col min="13523" max="13523" width="12.81640625" hidden="true" customWidth="true" style="1"/>
    <col min="13524" max="13524" width="12.81640625" hidden="true" customWidth="true" style="1"/>
    <col min="13525" max="13525" width="12.81640625" hidden="true" customWidth="true" style="1"/>
    <col min="13526" max="13526" width="12.81640625" hidden="true" customWidth="true" style="1"/>
    <col min="13527" max="13527" width="12.81640625" hidden="true" customWidth="true" style="1"/>
    <col min="13528" max="13528" width="12.81640625" hidden="true" customWidth="true" style="1"/>
    <col min="13529" max="13529" width="12.81640625" hidden="true" customWidth="true" style="1"/>
    <col min="13530" max="13530" width="12.81640625" hidden="true" customWidth="true" style="1"/>
    <col min="13531" max="13531" width="12.81640625" hidden="true" customWidth="true" style="1"/>
    <col min="13532" max="13532" width="12.81640625" hidden="true" customWidth="true" style="1"/>
    <col min="13533" max="13533" width="12.81640625" hidden="true" customWidth="true" style="1"/>
    <col min="13534" max="13534" width="12.81640625" hidden="true" customWidth="true" style="1"/>
    <col min="13535" max="13535" width="12.81640625" hidden="true" customWidth="true" style="1"/>
    <col min="13536" max="13536" width="12.81640625" hidden="true" customWidth="true" style="1"/>
    <col min="13537" max="13537" width="12.81640625" hidden="true" customWidth="true" style="1"/>
    <col min="13538" max="13538" width="12.81640625" hidden="true" customWidth="true" style="1"/>
    <col min="13539" max="13539" width="12.81640625" hidden="true" customWidth="true" style="1"/>
    <col min="13540" max="13540" width="12.81640625" hidden="true" customWidth="true" style="1"/>
    <col min="13541" max="13541" width="12.81640625" hidden="true" customWidth="true" style="1"/>
    <col min="13542" max="13542" width="12.81640625" hidden="true" customWidth="true" style="1"/>
    <col min="13543" max="13543" width="12.81640625" hidden="true" customWidth="true" style="1"/>
    <col min="13544" max="13544" width="12.81640625" hidden="true" customWidth="true" style="1"/>
    <col min="13545" max="13545" width="12.81640625" hidden="true" customWidth="true" style="1"/>
    <col min="13546" max="13546" width="12.81640625" hidden="true" customWidth="true" style="1"/>
    <col min="13547" max="13547" width="12.81640625" hidden="true" customWidth="true" style="1"/>
    <col min="13548" max="13548" width="12.81640625" hidden="true" customWidth="true" style="1"/>
    <col min="13549" max="13549" width="12.81640625" hidden="true" customWidth="true" style="1"/>
    <col min="13550" max="13550" width="12.81640625" hidden="true" customWidth="true" style="1"/>
    <col min="13551" max="13551" width="12.81640625" hidden="true" customWidth="true" style="1"/>
    <col min="13552" max="13552" width="12.81640625" hidden="true" customWidth="true" style="1"/>
    <col min="13553" max="13553" width="12.81640625" hidden="true" customWidth="true" style="1"/>
    <col min="13554" max="13554" width="12.81640625" hidden="true" customWidth="true" style="1"/>
    <col min="13555" max="13555" width="12.81640625" hidden="true" customWidth="true" style="1"/>
    <col min="13556" max="13556" width="12.81640625" hidden="true" customWidth="true" style="1"/>
    <col min="13557" max="13557" width="12.81640625" hidden="true" customWidth="true" style="1"/>
    <col min="13558" max="13558" width="12.81640625" hidden="true" customWidth="true" style="1"/>
    <col min="13559" max="13559" width="12.81640625" hidden="true" customWidth="true" style="1"/>
    <col min="13560" max="13560" width="12.81640625" hidden="true" customWidth="true" style="1"/>
    <col min="13561" max="13561" width="12.81640625" hidden="true" customWidth="true" style="1"/>
    <col min="13562" max="13562" width="12.81640625" hidden="true" customWidth="true" style="1"/>
    <col min="13563" max="13563" width="12.81640625" hidden="true" customWidth="true" style="1"/>
    <col min="13564" max="13564" width="12.81640625" hidden="true" customWidth="true" style="1"/>
    <col min="13565" max="13565" width="12.81640625" hidden="true" customWidth="true" style="1"/>
    <col min="13566" max="13566" width="12.81640625" hidden="true" customWidth="true" style="1"/>
    <col min="13567" max="13567" width="12.81640625" hidden="true" customWidth="true" style="1"/>
    <col min="13568" max="13568" width="12.81640625" hidden="true" customWidth="true" style="1"/>
    <col min="13569" max="13569" width="12.81640625" hidden="true" customWidth="true" style="1"/>
    <col min="13570" max="13570" width="12.81640625" hidden="true" customWidth="true" style="1"/>
    <col min="13571" max="13571" width="12.81640625" hidden="true" customWidth="true" style="1"/>
    <col min="13572" max="13572" width="12.81640625" hidden="true" customWidth="true" style="1"/>
    <col min="13573" max="13573" width="12.81640625" hidden="true" customWidth="true" style="1"/>
    <col min="13574" max="13574" width="12.81640625" hidden="true" customWidth="true" style="1"/>
    <col min="13575" max="13575" width="12.81640625" hidden="true" customWidth="true" style="1"/>
    <col min="13576" max="13576" width="12.81640625" hidden="true" customWidth="true" style="1"/>
    <col min="13577" max="13577" width="12.81640625" hidden="true" customWidth="true" style="1"/>
    <col min="13578" max="13578" width="12.81640625" hidden="true" customWidth="true" style="1"/>
    <col min="13579" max="13579" width="12.81640625" hidden="true" customWidth="true" style="1"/>
    <col min="13580" max="13580" width="12.81640625" hidden="true" customWidth="true" style="1"/>
    <col min="13581" max="13581" width="12.81640625" hidden="true" customWidth="true" style="1"/>
    <col min="13582" max="13582" width="12.81640625" hidden="true" customWidth="true" style="1"/>
    <col min="13583" max="13583" width="12.81640625" hidden="true" customWidth="true" style="1"/>
    <col min="13584" max="13584" width="12.81640625" hidden="true" customWidth="true" style="1"/>
    <col min="13585" max="13585" width="12.81640625" hidden="true" customWidth="true" style="1"/>
    <col min="13586" max="13586" width="12.81640625" hidden="true" customWidth="true" style="1"/>
    <col min="13587" max="13587" width="12.81640625" hidden="true" customWidth="true" style="1"/>
    <col min="13588" max="13588" width="12.81640625" hidden="true" customWidth="true" style="1"/>
    <col min="13589" max="13589" width="12.81640625" hidden="true" customWidth="true" style="1"/>
    <col min="13590" max="13590" width="12.81640625" hidden="true" customWidth="true" style="1"/>
    <col min="13591" max="13591" width="12.81640625" hidden="true" customWidth="true" style="1"/>
    <col min="13592" max="13592" width="12.81640625" hidden="true" customWidth="true" style="1"/>
    <col min="13593" max="13593" width="12.81640625" hidden="true" customWidth="true" style="1"/>
    <col min="13594" max="13594" width="12.81640625" hidden="true" customWidth="true" style="1"/>
    <col min="13595" max="13595" width="12.81640625" hidden="true" customWidth="true" style="1"/>
    <col min="13596" max="13596" width="12.81640625" hidden="true" customWidth="true" style="1"/>
    <col min="13597" max="13597" width="12.81640625" hidden="true" customWidth="true" style="1"/>
    <col min="13598" max="13598" width="12.81640625" hidden="true" customWidth="true" style="1"/>
    <col min="13599" max="13599" width="12.81640625" hidden="true" customWidth="true" style="1"/>
    <col min="13600" max="13600" width="12.81640625" hidden="true" customWidth="true" style="1"/>
    <col min="13601" max="13601" width="12.81640625" hidden="true" customWidth="true" style="1"/>
    <col min="13602" max="13602" width="12.81640625" hidden="true" customWidth="true" style="1"/>
    <col min="13603" max="13603" width="12.81640625" hidden="true" customWidth="true" style="1"/>
    <col min="13604" max="13604" width="12.81640625" hidden="true" customWidth="true" style="1"/>
    <col min="13605" max="13605" width="12.81640625" hidden="true" customWidth="true" style="1"/>
    <col min="13606" max="13606" width="12.81640625" hidden="true" customWidth="true" style="1"/>
    <col min="13607" max="13607" width="12.81640625" hidden="true" customWidth="true" style="1"/>
    <col min="13608" max="13608" width="12.81640625" hidden="true" customWidth="true" style="1"/>
    <col min="13609" max="13609" width="12.81640625" hidden="true" customWidth="true" style="1"/>
    <col min="13610" max="13610" width="12.81640625" hidden="true" customWidth="true" style="1"/>
    <col min="13611" max="13611" width="12.81640625" hidden="true" customWidth="true" style="1"/>
    <col min="13612" max="13612" width="12.81640625" hidden="true" customWidth="true" style="1"/>
    <col min="13613" max="13613" width="12.81640625" hidden="true" customWidth="true" style="1"/>
    <col min="13614" max="13614" width="12.81640625" hidden="true" customWidth="true" style="1"/>
    <col min="13615" max="13615" width="12.81640625" hidden="true" customWidth="true" style="1"/>
    <col min="13616" max="13616" width="12.81640625" hidden="true" customWidth="true" style="1"/>
    <col min="13617" max="13617" width="12.81640625" hidden="true" customWidth="true" style="1"/>
    <col min="13618" max="13618" width="12.81640625" hidden="true" customWidth="true" style="1"/>
    <col min="13619" max="13619" width="12.81640625" hidden="true" customWidth="true" style="1"/>
    <col min="13620" max="13620" width="12.81640625" hidden="true" customWidth="true" style="1"/>
    <col min="13621" max="13621" width="12.81640625" hidden="true" customWidth="true" style="1"/>
    <col min="13622" max="13622" width="12.81640625" hidden="true" customWidth="true" style="1"/>
    <col min="13623" max="13623" width="12.81640625" hidden="true" customWidth="true" style="1"/>
    <col min="13624" max="13624" width="12.81640625" hidden="true" customWidth="true" style="1"/>
    <col min="13625" max="13625" width="12.81640625" hidden="true" customWidth="true" style="1"/>
    <col min="13626" max="13626" width="12.81640625" hidden="true" customWidth="true" style="1"/>
    <col min="13627" max="13627" width="12.81640625" hidden="true" customWidth="true" style="1"/>
    <col min="13628" max="13628" width="12.81640625" hidden="true" customWidth="true" style="1"/>
    <col min="13629" max="13629" width="12.81640625" hidden="true" customWidth="true" style="1"/>
    <col min="13630" max="13630" width="12.81640625" hidden="true" customWidth="true" style="1"/>
    <col min="13631" max="13631" width="12.81640625" hidden="true" customWidth="true" style="1"/>
    <col min="13632" max="13632" width="12.81640625" hidden="true" customWidth="true" style="1"/>
    <col min="13633" max="13633" width="12.81640625" hidden="true" customWidth="true" style="1"/>
    <col min="13634" max="13634" width="12.81640625" hidden="true" customWidth="true" style="1"/>
    <col min="13635" max="13635" width="12.81640625" hidden="true" customWidth="true" style="1"/>
    <col min="13636" max="13636" width="12.81640625" hidden="true" customWidth="true" style="1"/>
    <col min="13637" max="13637" width="12.81640625" hidden="true" customWidth="true" style="1"/>
    <col min="13638" max="13638" width="12.81640625" hidden="true" customWidth="true" style="1"/>
    <col min="13639" max="13639" width="12.81640625" hidden="true" customWidth="true" style="1"/>
    <col min="13640" max="13640" width="12.81640625" hidden="true" customWidth="true" style="1"/>
    <col min="13641" max="13641" width="12.81640625" hidden="true" customWidth="true" style="1"/>
    <col min="13642" max="13642" width="12.81640625" hidden="true" customWidth="true" style="1"/>
    <col min="13643" max="13643" width="12.81640625" hidden="true" customWidth="true" style="1"/>
    <col min="13644" max="13644" width="12.81640625" hidden="true" customWidth="true" style="1"/>
    <col min="13645" max="13645" width="12.81640625" hidden="true" customWidth="true" style="1"/>
    <col min="13646" max="13646" width="12.81640625" hidden="true" customWidth="true" style="1"/>
    <col min="13647" max="13647" width="12.81640625" hidden="true" customWidth="true" style="1"/>
    <col min="13648" max="13648" width="12.81640625" hidden="true" customWidth="true" style="1"/>
    <col min="13649" max="13649" width="12.81640625" hidden="true" customWidth="true" style="1"/>
    <col min="13650" max="13650" width="12.81640625" hidden="true" customWidth="true" style="1"/>
    <col min="13651" max="13651" width="12.81640625" hidden="true" customWidth="true" style="1"/>
    <col min="13652" max="13652" width="12.81640625" hidden="true" customWidth="true" style="1"/>
    <col min="13653" max="13653" width="12.81640625" hidden="true" customWidth="true" style="1"/>
    <col min="13654" max="13654" width="12.81640625" hidden="true" customWidth="true" style="1"/>
    <col min="13655" max="13655" width="12.81640625" hidden="true" customWidth="true" style="1"/>
    <col min="13656" max="13656" width="12.81640625" hidden="true" customWidth="true" style="1"/>
    <col min="13657" max="13657" width="12.81640625" hidden="true" customWidth="true" style="1"/>
    <col min="13658" max="13658" width="12.81640625" hidden="true" customWidth="true" style="1"/>
    <col min="13659" max="13659" width="12.81640625" hidden="true" customWidth="true" style="1"/>
    <col min="13660" max="13660" width="12.81640625" hidden="true" customWidth="true" style="1"/>
    <col min="13661" max="13661" width="12.81640625" hidden="true" customWidth="true" style="1"/>
    <col min="13662" max="13662" width="12.81640625" hidden="true" customWidth="true" style="1"/>
    <col min="13663" max="13663" width="12.81640625" hidden="true" customWidth="true" style="1"/>
    <col min="13664" max="13664" width="12.81640625" hidden="true" customWidth="true" style="1"/>
    <col min="13665" max="13665" width="12.81640625" hidden="true" customWidth="true" style="1"/>
    <col min="13666" max="13666" width="12.81640625" hidden="true" customWidth="true" style="1"/>
    <col min="13667" max="13667" width="12.81640625" hidden="true" customWidth="true" style="1"/>
    <col min="13668" max="13668" width="12.81640625" hidden="true" customWidth="true" style="1"/>
    <col min="13669" max="13669" width="12.81640625" hidden="true" customWidth="true" style="1"/>
    <col min="13670" max="13670" width="12.81640625" hidden="true" customWidth="true" style="1"/>
    <col min="13671" max="13671" width="12.81640625" hidden="true" customWidth="true" style="1"/>
    <col min="13672" max="13672" width="12.81640625" hidden="true" customWidth="true" style="1"/>
    <col min="13673" max="13673" width="12.81640625" hidden="true" customWidth="true" style="1"/>
    <col min="13674" max="13674" width="12.81640625" hidden="true" customWidth="true" style="1"/>
    <col min="13675" max="13675" width="12.81640625" hidden="true" customWidth="true" style="1"/>
    <col min="13676" max="13676" width="12.81640625" hidden="true" customWidth="true" style="1"/>
    <col min="13677" max="13677" width="12.81640625" hidden="true" customWidth="true" style="1"/>
    <col min="13678" max="13678" width="12.81640625" hidden="true" customWidth="true" style="1"/>
    <col min="13679" max="13679" width="12.81640625" hidden="true" customWidth="true" style="1"/>
    <col min="13680" max="13680" width="12.81640625" hidden="true" customWidth="true" style="1"/>
    <col min="13681" max="13681" width="12.81640625" hidden="true" customWidth="true" style="1"/>
    <col min="13682" max="13682" width="12.81640625" hidden="true" customWidth="true" style="1"/>
    <col min="13683" max="13683" width="12.81640625" hidden="true" customWidth="true" style="1"/>
    <col min="13684" max="13684" width="12.81640625" hidden="true" customWidth="true" style="1"/>
    <col min="13685" max="13685" width="12.81640625" hidden="true" customWidth="true" style="1"/>
    <col min="13686" max="13686" width="12.81640625" hidden="true" customWidth="true" style="1"/>
    <col min="13687" max="13687" width="12.81640625" hidden="true" customWidth="true" style="1"/>
    <col min="13688" max="13688" width="12.81640625" hidden="true" customWidth="true" style="1"/>
    <col min="13689" max="13689" width="12.81640625" hidden="true" customWidth="true" style="1"/>
    <col min="13690" max="13690" width="12.81640625" hidden="true" customWidth="true" style="1"/>
    <col min="13691" max="13691" width="12.81640625" hidden="true" customWidth="true" style="1"/>
    <col min="13692" max="13692" width="12.81640625" hidden="true" customWidth="true" style="1"/>
    <col min="13693" max="13693" width="12.81640625" hidden="true" customWidth="true" style="1"/>
    <col min="13694" max="13694" width="12.81640625" hidden="true" customWidth="true" style="1"/>
    <col min="13695" max="13695" width="12.81640625" hidden="true" customWidth="true" style="1"/>
    <col min="13696" max="13696" width="12.81640625" hidden="true" customWidth="true" style="1"/>
    <col min="13697" max="13697" width="12.81640625" hidden="true" customWidth="true" style="1"/>
    <col min="13698" max="13698" width="12.81640625" hidden="true" customWidth="true" style="1"/>
    <col min="13699" max="13699" width="12.81640625" hidden="true" customWidth="true" style="1"/>
    <col min="13700" max="13700" width="12.81640625" hidden="true" customWidth="true" style="1"/>
    <col min="13701" max="13701" width="12.81640625" hidden="true" customWidth="true" style="1"/>
    <col min="13702" max="13702" width="12.81640625" hidden="true" customWidth="true" style="1"/>
    <col min="13703" max="13703" width="12.81640625" hidden="true" customWidth="true" style="1"/>
    <col min="13704" max="13704" width="12.81640625" hidden="true" customWidth="true" style="1"/>
    <col min="13705" max="13705" width="12.81640625" hidden="true" customWidth="true" style="1"/>
    <col min="13706" max="13706" width="12.81640625" hidden="true" customWidth="true" style="1"/>
    <col min="13707" max="13707" width="12.81640625" hidden="true" customWidth="true" style="1"/>
    <col min="13708" max="13708" width="12.81640625" hidden="true" customWidth="true" style="1"/>
    <col min="13709" max="13709" width="12.81640625" hidden="true" customWidth="true" style="1"/>
    <col min="13710" max="13710" width="12.81640625" hidden="true" customWidth="true" style="1"/>
    <col min="13711" max="13711" width="12.81640625" hidden="true" customWidth="true" style="1"/>
    <col min="13712" max="13712" width="12.81640625" hidden="true" customWidth="true" style="1"/>
    <col min="13713" max="13713" width="12.81640625" hidden="true" customWidth="true" style="1"/>
    <col min="13714" max="13714" width="12.81640625" hidden="true" customWidth="true" style="1"/>
    <col min="13715" max="13715" width="12.81640625" hidden="true" customWidth="true" style="1"/>
    <col min="13716" max="13716" width="12.81640625" hidden="true" customWidth="true" style="1"/>
    <col min="13717" max="13717" width="12.81640625" hidden="true" customWidth="true" style="1"/>
    <col min="13718" max="13718" width="12.81640625" hidden="true" customWidth="true" style="1"/>
    <col min="13719" max="13719" width="12.81640625" hidden="true" customWidth="true" style="1"/>
    <col min="13720" max="13720" width="12.81640625" hidden="true" customWidth="true" style="1"/>
    <col min="13721" max="13721" width="12.81640625" hidden="true" customWidth="true" style="1"/>
    <col min="13722" max="13722" width="12.81640625" hidden="true" customWidth="true" style="1"/>
    <col min="13723" max="13723" width="12.81640625" hidden="true" customWidth="true" style="1"/>
    <col min="13724" max="13724" width="12.81640625" hidden="true" customWidth="true" style="1"/>
    <col min="13725" max="13725" width="12.81640625" hidden="true" customWidth="true" style="1"/>
    <col min="13726" max="13726" width="12.81640625" hidden="true" customWidth="true" style="1"/>
    <col min="13727" max="13727" width="12.81640625" hidden="true" customWidth="true" style="1"/>
    <col min="13728" max="13728" width="12.81640625" hidden="true" customWidth="true" style="1"/>
    <col min="13729" max="13729" width="12.81640625" hidden="true" customWidth="true" style="1"/>
    <col min="13730" max="13730" width="12.81640625" hidden="true" customWidth="true" style="1"/>
    <col min="13731" max="13731" width="12.81640625" hidden="true" customWidth="true" style="1"/>
    <col min="13732" max="13732" width="12.81640625" hidden="true" customWidth="true" style="1"/>
    <col min="13733" max="13733" width="12.81640625" hidden="true" customWidth="true" style="1"/>
    <col min="13734" max="13734" width="12.81640625" hidden="true" customWidth="true" style="1"/>
    <col min="13735" max="13735" width="12.81640625" hidden="true" customWidth="true" style="1"/>
    <col min="13736" max="13736" width="12.81640625" hidden="true" customWidth="true" style="1"/>
    <col min="13737" max="13737" width="12.81640625" hidden="true" customWidth="true" style="1"/>
    <col min="13738" max="13738" width="12.81640625" hidden="true" customWidth="true" style="1"/>
    <col min="13739" max="13739" width="12.81640625" hidden="true" customWidth="true" style="1"/>
    <col min="13740" max="13740" width="12.81640625" hidden="true" customWidth="true" style="1"/>
    <col min="13741" max="13741" width="12.81640625" hidden="true" customWidth="true" style="1"/>
    <col min="13742" max="13742" width="12.81640625" hidden="true" customWidth="true" style="1"/>
    <col min="13743" max="13743" width="12.81640625" hidden="true" customWidth="true" style="1"/>
    <col min="13744" max="13744" width="12.81640625" hidden="true" customWidth="true" style="1"/>
    <col min="13745" max="13745" width="12.81640625" hidden="true" customWidth="true" style="1"/>
    <col min="13746" max="13746" width="12.81640625" hidden="true" customWidth="true" style="1"/>
    <col min="13747" max="13747" width="12.81640625" hidden="true" customWidth="true" style="1"/>
    <col min="13748" max="13748" width="12.81640625" hidden="true" customWidth="true" style="1"/>
    <col min="13749" max="13749" width="12.81640625" hidden="true" customWidth="true" style="1"/>
    <col min="13750" max="13750" width="12.81640625" hidden="true" customWidth="true" style="1"/>
    <col min="13751" max="13751" width="12.81640625" hidden="true" customWidth="true" style="1"/>
    <col min="13752" max="13752" width="12.81640625" hidden="true" customWidth="true" style="1"/>
    <col min="13753" max="13753" width="12.81640625" hidden="true" customWidth="true" style="1"/>
    <col min="13754" max="13754" width="12.81640625" hidden="true" customWidth="true" style="1"/>
    <col min="13755" max="13755" width="12.81640625" hidden="true" customWidth="true" style="1"/>
    <col min="13756" max="13756" width="12.81640625" hidden="true" customWidth="true" style="1"/>
    <col min="13757" max="13757" width="12.81640625" hidden="true" customWidth="true" style="1"/>
    <col min="13758" max="13758" width="12.81640625" hidden="true" customWidth="true" style="1"/>
    <col min="13759" max="13759" width="12.81640625" hidden="true" customWidth="true" style="1"/>
    <col min="13760" max="13760" width="12.81640625" hidden="true" customWidth="true" style="1"/>
    <col min="13761" max="13761" width="12.81640625" hidden="true" customWidth="true" style="1"/>
    <col min="13762" max="13762" width="12.81640625" hidden="true" customWidth="true" style="1"/>
    <col min="13763" max="13763" width="12.81640625" hidden="true" customWidth="true" style="1"/>
    <col min="13764" max="13764" width="12.81640625" hidden="true" customWidth="true" style="1"/>
    <col min="13765" max="13765" width="12.81640625" hidden="true" customWidth="true" style="1"/>
    <col min="13766" max="13766" width="12.81640625" hidden="true" customWidth="true" style="1"/>
    <col min="13767" max="13767" width="12.81640625" hidden="true" customWidth="true" style="1"/>
    <col min="13768" max="13768" width="12.81640625" hidden="true" customWidth="true" style="1"/>
    <col min="13769" max="13769" width="12.81640625" hidden="true" customWidth="true" style="1"/>
    <col min="13770" max="13770" width="12.81640625" hidden="true" customWidth="true" style="1"/>
    <col min="13771" max="13771" width="12.81640625" hidden="true" customWidth="true" style="1"/>
    <col min="13772" max="13772" width="12.81640625" hidden="true" customWidth="true" style="1"/>
    <col min="13773" max="13773" width="12.81640625" hidden="true" customWidth="true" style="1"/>
    <col min="13774" max="13774" width="12.81640625" hidden="true" customWidth="true" style="1"/>
    <col min="13775" max="13775" width="12.81640625" hidden="true" customWidth="true" style="1"/>
    <col min="13776" max="13776" width="12.81640625" hidden="true" customWidth="true" style="1"/>
    <col min="13777" max="13777" width="12.81640625" hidden="true" customWidth="true" style="1"/>
    <col min="13778" max="13778" width="12.81640625" hidden="true" customWidth="true" style="1"/>
    <col min="13779" max="13779" width="12.81640625" hidden="true" customWidth="true" style="1"/>
    <col min="13780" max="13780" width="12.81640625" hidden="true" customWidth="true" style="1"/>
    <col min="13781" max="13781" width="12.81640625" hidden="true" customWidth="true" style="1"/>
    <col min="13782" max="13782" width="12.81640625" hidden="true" customWidth="true" style="1"/>
    <col min="13783" max="13783" width="12.81640625" hidden="true" customWidth="true" style="1"/>
    <col min="13784" max="13784" width="12.81640625" hidden="true" customWidth="true" style="1"/>
    <col min="13785" max="13785" width="12.81640625" hidden="true" customWidth="true" style="1"/>
    <col min="13786" max="13786" width="12.81640625" hidden="true" customWidth="true" style="1"/>
    <col min="13787" max="13787" width="12.81640625" hidden="true" customWidth="true" style="1"/>
    <col min="13788" max="13788" width="12.81640625" hidden="true" customWidth="true" style="1"/>
    <col min="13789" max="13789" width="12.81640625" hidden="true" customWidth="true" style="1"/>
    <col min="13790" max="13790" width="12.81640625" hidden="true" customWidth="true" style="1"/>
    <col min="13791" max="13791" width="12.81640625" hidden="true" customWidth="true" style="1"/>
    <col min="13792" max="13792" width="12.81640625" hidden="true" customWidth="true" style="1"/>
    <col min="13793" max="13793" width="12.81640625" hidden="true" customWidth="true" style="1"/>
    <col min="13794" max="13794" width="12.81640625" hidden="true" customWidth="true" style="1"/>
    <col min="13795" max="13795" width="12.81640625" hidden="true" customWidth="true" style="1"/>
    <col min="13796" max="13796" width="12.81640625" hidden="true" customWidth="true" style="1"/>
    <col min="13797" max="13797" width="12.81640625" hidden="true" customWidth="true" style="1"/>
    <col min="13798" max="13798" width="12.81640625" hidden="true" customWidth="true" style="1"/>
    <col min="13799" max="13799" width="12.81640625" hidden="true" customWidth="true" style="1"/>
    <col min="13800" max="13800" width="12.81640625" hidden="true" customWidth="true" style="1"/>
    <col min="13801" max="13801" width="12.81640625" hidden="true" customWidth="true" style="1"/>
    <col min="13802" max="13802" width="12.81640625" hidden="true" customWidth="true" style="1"/>
    <col min="13803" max="13803" width="12.81640625" hidden="true" customWidth="true" style="1"/>
    <col min="13804" max="13804" width="12.81640625" hidden="true" customWidth="true" style="1"/>
    <col min="13805" max="13805" width="12.81640625" hidden="true" customWidth="true" style="1"/>
    <col min="13806" max="13806" width="12.81640625" hidden="true" customWidth="true" style="1"/>
    <col min="13807" max="13807" width="12.81640625" hidden="true" customWidth="true" style="1"/>
    <col min="13808" max="13808" width="12.81640625" hidden="true" customWidth="true" style="1"/>
    <col min="13809" max="13809" width="12.81640625" hidden="true" customWidth="true" style="1"/>
    <col min="13810" max="13810" width="12.81640625" hidden="true" customWidth="true" style="1"/>
    <col min="13811" max="13811" width="12.81640625" hidden="true" customWidth="true" style="1"/>
    <col min="13812" max="13812" width="12.81640625" hidden="true" customWidth="true" style="1"/>
    <col min="13813" max="13813" width="12.81640625" hidden="true" customWidth="true" style="1"/>
    <col min="13814" max="13814" width="12.81640625" hidden="true" customWidth="true" style="1"/>
    <col min="13815" max="13815" width="12.81640625" hidden="true" customWidth="true" style="1"/>
    <col min="13816" max="13816" width="12.81640625" hidden="true" customWidth="true" style="1"/>
    <col min="13817" max="13817" width="12.81640625" hidden="true" customWidth="true" style="1"/>
    <col min="13818" max="13818" width="12.81640625" hidden="true" customWidth="true" style="1"/>
    <col min="13819" max="13819" width="12.81640625" hidden="true" customWidth="true" style="1"/>
    <col min="13820" max="13820" width="12.81640625" hidden="true" customWidth="true" style="1"/>
    <col min="13821" max="13821" width="12.81640625" hidden="true" customWidth="true" style="1"/>
    <col min="13822" max="13822" width="12.81640625" hidden="true" customWidth="true" style="1"/>
    <col min="13823" max="13823" width="12.81640625" hidden="true" customWidth="true" style="1"/>
    <col min="13824" max="13824" width="12.81640625" hidden="true" customWidth="true" style="1"/>
    <col min="13825" max="13825" width="12.81640625" hidden="true" customWidth="true" style="1"/>
    <col min="13826" max="13826" width="12.81640625" hidden="true" customWidth="true" style="1"/>
    <col min="13827" max="13827" width="12.81640625" hidden="true" customWidth="true" style="1"/>
    <col min="13828" max="13828" width="12.81640625" hidden="true" customWidth="true" style="1"/>
    <col min="13829" max="13829" width="12.81640625" hidden="true" customWidth="true" style="1"/>
    <col min="13830" max="13830" width="12.81640625" hidden="true" customWidth="true" style="1"/>
    <col min="13831" max="13831" width="12.81640625" hidden="true" customWidth="true" style="1"/>
    <col min="13832" max="13832" width="12.81640625" hidden="true" customWidth="true" style="1"/>
    <col min="13833" max="13833" width="12.81640625" hidden="true" customWidth="true" style="1"/>
    <col min="13834" max="13834" width="12.81640625" hidden="true" customWidth="true" style="1"/>
    <col min="13835" max="13835" width="12.81640625" hidden="true" customWidth="true" style="1"/>
    <col min="13836" max="13836" width="12.81640625" hidden="true" customWidth="true" style="1"/>
    <col min="13837" max="13837" width="12.81640625" hidden="true" customWidth="true" style="1"/>
    <col min="13838" max="13838" width="12.81640625" hidden="true" customWidth="true" style="1"/>
    <col min="13839" max="13839" width="12.81640625" hidden="true" customWidth="true" style="1"/>
    <col min="13840" max="13840" width="12.81640625" hidden="true" customWidth="true" style="1"/>
    <col min="13841" max="13841" width="12.81640625" hidden="true" customWidth="true" style="1"/>
    <col min="13842" max="13842" width="12.81640625" hidden="true" customWidth="true" style="1"/>
    <col min="13843" max="13843" width="12.81640625" hidden="true" customWidth="true" style="1"/>
    <col min="13844" max="13844" width="12.81640625" hidden="true" customWidth="true" style="1"/>
    <col min="13845" max="13845" width="12.81640625" hidden="true" customWidth="true" style="1"/>
    <col min="13846" max="13846" width="12.81640625" hidden="true" customWidth="true" style="1"/>
    <col min="13847" max="13847" width="12.81640625" hidden="true" customWidth="true" style="1"/>
    <col min="13848" max="13848" width="12.81640625" hidden="true" customWidth="true" style="1"/>
    <col min="13849" max="13849" width="12.81640625" hidden="true" customWidth="true" style="1"/>
    <col min="13850" max="13850" width="12.81640625" hidden="true" customWidth="true" style="1"/>
    <col min="13851" max="13851" width="12.81640625" hidden="true" customWidth="true" style="1"/>
    <col min="13852" max="13852" width="12.81640625" hidden="true" customWidth="true" style="1"/>
    <col min="13853" max="13853" width="12.81640625" hidden="true" customWidth="true" style="1"/>
    <col min="13854" max="13854" width="12.81640625" hidden="true" customWidth="true" style="1"/>
    <col min="13855" max="13855" width="12.81640625" hidden="true" customWidth="true" style="1"/>
    <col min="13856" max="13856" width="12.81640625" hidden="true" customWidth="true" style="1"/>
    <col min="13857" max="13857" width="12.81640625" hidden="true" customWidth="true" style="1"/>
    <col min="13858" max="13858" width="12.81640625" hidden="true" customWidth="true" style="1"/>
    <col min="13859" max="13859" width="12.81640625" hidden="true" customWidth="true" style="1"/>
    <col min="13860" max="13860" width="12.81640625" hidden="true" customWidth="true" style="1"/>
    <col min="13861" max="13861" width="12.81640625" hidden="true" customWidth="true" style="1"/>
    <col min="13862" max="13862" width="12.81640625" hidden="true" customWidth="true" style="1"/>
    <col min="13863" max="13863" width="12.81640625" hidden="true" customWidth="true" style="1"/>
    <col min="13864" max="13864" width="12.81640625" hidden="true" customWidth="true" style="1"/>
    <col min="13865" max="13865" width="12.81640625" hidden="true" customWidth="true" style="1"/>
    <col min="13866" max="13866" width="12.81640625" hidden="true" customWidth="true" style="1"/>
    <col min="13867" max="13867" width="12.81640625" hidden="true" customWidth="true" style="1"/>
    <col min="13868" max="13868" width="12.81640625" hidden="true" customWidth="true" style="1"/>
    <col min="13869" max="13869" width="12.81640625" hidden="true" customWidth="true" style="1"/>
    <col min="13870" max="13870" width="12.81640625" hidden="true" customWidth="true" style="1"/>
    <col min="13871" max="13871" width="12.81640625" hidden="true" customWidth="true" style="1"/>
    <col min="13872" max="13872" width="12.81640625" hidden="true" customWidth="true" style="1"/>
    <col min="13873" max="13873" width="12.81640625" hidden="true" customWidth="true" style="1"/>
    <col min="13874" max="13874" width="12.81640625" hidden="true" customWidth="true" style="1"/>
    <col min="13875" max="13875" width="12.81640625" hidden="true" customWidth="true" style="1"/>
    <col min="13876" max="13876" width="12.81640625" hidden="true" customWidth="true" style="1"/>
    <col min="13877" max="13877" width="12.81640625" hidden="true" customWidth="true" style="1"/>
    <col min="13878" max="13878" width="12.81640625" hidden="true" customWidth="true" style="1"/>
    <col min="13879" max="13879" width="12.81640625" hidden="true" customWidth="true" style="1"/>
    <col min="13880" max="13880" width="12.81640625" hidden="true" customWidth="true" style="1"/>
    <col min="13881" max="13881" width="12.81640625" hidden="true" customWidth="true" style="1"/>
    <col min="13882" max="13882" width="12.81640625" hidden="true" customWidth="true" style="1"/>
    <col min="13883" max="13883" width="12.81640625" hidden="true" customWidth="true" style="1"/>
    <col min="13884" max="13884" width="12.81640625" hidden="true" customWidth="true" style="1"/>
    <col min="13885" max="13885" width="12.81640625" hidden="true" customWidth="true" style="1"/>
    <col min="13886" max="13886" width="12.81640625" hidden="true" customWidth="true" style="1"/>
    <col min="13887" max="13887" width="12.81640625" hidden="true" customWidth="true" style="1"/>
    <col min="13888" max="13888" width="12.81640625" hidden="true" customWidth="true" style="1"/>
    <col min="13889" max="13889" width="12.81640625" hidden="true" customWidth="true" style="1"/>
    <col min="13890" max="13890" width="12.81640625" hidden="true" customWidth="true" style="1"/>
    <col min="13891" max="13891" width="12.81640625" hidden="true" customWidth="true" style="1"/>
    <col min="13892" max="13892" width="12.81640625" hidden="true" customWidth="true" style="1"/>
    <col min="13893" max="13893" width="12.81640625" hidden="true" customWidth="true" style="1"/>
    <col min="13894" max="13894" width="12.81640625" hidden="true" customWidth="true" style="1"/>
    <col min="13895" max="13895" width="12.81640625" hidden="true" customWidth="true" style="1"/>
    <col min="13896" max="13896" width="12.81640625" hidden="true" customWidth="true" style="1"/>
    <col min="13897" max="13897" width="12.81640625" hidden="true" customWidth="true" style="1"/>
    <col min="13898" max="13898" width="12.81640625" hidden="true" customWidth="true" style="1"/>
    <col min="13899" max="13899" width="12.81640625" hidden="true" customWidth="true" style="1"/>
    <col min="13900" max="13900" width="12.81640625" hidden="true" customWidth="true" style="1"/>
    <col min="13901" max="13901" width="12.81640625" hidden="true" customWidth="true" style="1"/>
    <col min="13902" max="13902" width="12.81640625" hidden="true" customWidth="true" style="1"/>
    <col min="13903" max="13903" width="12.81640625" hidden="true" customWidth="true" style="1"/>
    <col min="13904" max="13904" width="12.81640625" hidden="true" customWidth="true" style="1"/>
    <col min="13905" max="13905" width="12.81640625" hidden="true" customWidth="true" style="1"/>
    <col min="13906" max="13906" width="12.81640625" hidden="true" customWidth="true" style="1"/>
    <col min="13907" max="13907" width="12.81640625" hidden="true" customWidth="true" style="1"/>
    <col min="13908" max="13908" width="12.81640625" hidden="true" customWidth="true" style="1"/>
    <col min="13909" max="13909" width="12.81640625" hidden="true" customWidth="true" style="1"/>
    <col min="13910" max="13910" width="12.81640625" hidden="true" customWidth="true" style="1"/>
    <col min="13911" max="13911" width="12.81640625" hidden="true" customWidth="true" style="1"/>
    <col min="13912" max="13912" width="12.81640625" hidden="true" customWidth="true" style="1"/>
    <col min="13913" max="13913" width="12.81640625" hidden="true" customWidth="true" style="1"/>
    <col min="13914" max="13914" width="12.81640625" hidden="true" customWidth="true" style="1"/>
    <col min="13915" max="13915" width="12.81640625" hidden="true" customWidth="true" style="1"/>
    <col min="13916" max="13916" width="12.81640625" hidden="true" customWidth="true" style="1"/>
    <col min="13917" max="13917" width="12.81640625" hidden="true" customWidth="true" style="1"/>
    <col min="13918" max="13918" width="12.81640625" hidden="true" customWidth="true" style="1"/>
    <col min="13919" max="13919" width="12.81640625" hidden="true" customWidth="true" style="1"/>
    <col min="13920" max="13920" width="12.81640625" hidden="true" customWidth="true" style="1"/>
    <col min="13921" max="13921" width="12.81640625" hidden="true" customWidth="true" style="1"/>
    <col min="13922" max="13922" width="12.81640625" hidden="true" customWidth="true" style="1"/>
    <col min="13923" max="13923" width="12.81640625" hidden="true" customWidth="true" style="1"/>
    <col min="13924" max="13924" width="12.81640625" hidden="true" customWidth="true" style="1"/>
    <col min="13925" max="13925" width="12.81640625" hidden="true" customWidth="true" style="1"/>
    <col min="13926" max="13926" width="12.81640625" hidden="true" customWidth="true" style="1"/>
    <col min="13927" max="13927" width="12.81640625" hidden="true" customWidth="true" style="1"/>
    <col min="13928" max="13928" width="12.81640625" hidden="true" customWidth="true" style="1"/>
    <col min="13929" max="13929" width="12.81640625" hidden="true" customWidth="true" style="1"/>
    <col min="13930" max="13930" width="12.81640625" hidden="true" customWidth="true" style="1"/>
    <col min="13931" max="13931" width="12.81640625" hidden="true" customWidth="true" style="1"/>
    <col min="13932" max="13932" width="12.81640625" hidden="true" customWidth="true" style="1"/>
    <col min="13933" max="13933" width="12.81640625" hidden="true" customWidth="true" style="1"/>
    <col min="13934" max="13934" width="12.81640625" hidden="true" customWidth="true" style="1"/>
    <col min="13935" max="13935" width="12.81640625" hidden="true" customWidth="true" style="1"/>
    <col min="13936" max="13936" width="12.81640625" hidden="true" customWidth="true" style="1"/>
    <col min="13937" max="13937" width="12.81640625" hidden="true" customWidth="true" style="1"/>
    <col min="13938" max="13938" width="12.81640625" hidden="true" customWidth="true" style="1"/>
    <col min="13939" max="13939" width="12.81640625" hidden="true" customWidth="true" style="1"/>
    <col min="13940" max="13940" width="12.81640625" hidden="true" customWidth="true" style="1"/>
    <col min="13941" max="13941" width="12.81640625" hidden="true" customWidth="true" style="1"/>
    <col min="13942" max="13942" width="12.81640625" hidden="true" customWidth="true" style="1"/>
    <col min="13943" max="13943" width="12.81640625" hidden="true" customWidth="true" style="1"/>
    <col min="13944" max="13944" width="12.81640625" hidden="true" customWidth="true" style="1"/>
    <col min="13945" max="13945" width="12.81640625" hidden="true" customWidth="true" style="1"/>
    <col min="13946" max="13946" width="12.81640625" hidden="true" customWidth="true" style="1"/>
    <col min="13947" max="13947" width="12.81640625" hidden="true" customWidth="true" style="1"/>
    <col min="13948" max="13948" width="12.81640625" hidden="true" customWidth="true" style="1"/>
    <col min="13949" max="13949" width="12.81640625" hidden="true" customWidth="true" style="1"/>
    <col min="13950" max="13950" width="12.81640625" hidden="true" customWidth="true" style="1"/>
    <col min="13951" max="13951" width="12.81640625" hidden="true" customWidth="true" style="1"/>
    <col min="13952" max="13952" width="12.81640625" hidden="true" customWidth="true" style="1"/>
    <col min="13953" max="13953" width="12.81640625" hidden="true" customWidth="true" style="1"/>
    <col min="13954" max="13954" width="12.81640625" hidden="true" customWidth="true" style="1"/>
    <col min="13955" max="13955" width="12.81640625" hidden="true" customWidth="true" style="1"/>
    <col min="13956" max="13956" width="12.81640625" hidden="true" customWidth="true" style="1"/>
    <col min="13957" max="13957" width="12.81640625" hidden="true" customWidth="true" style="1"/>
    <col min="13958" max="13958" width="12.81640625" hidden="true" customWidth="true" style="1"/>
    <col min="13959" max="13959" width="12.81640625" hidden="true" customWidth="true" style="1"/>
    <col min="13960" max="13960" width="12.81640625" hidden="true" customWidth="true" style="1"/>
    <col min="13961" max="13961" width="12.81640625" hidden="true" customWidth="true" style="1"/>
    <col min="13962" max="13962" width="12.81640625" hidden="true" customWidth="true" style="1"/>
    <col min="13963" max="13963" width="12.81640625" hidden="true" customWidth="true" style="1"/>
    <col min="13964" max="13964" width="12.81640625" hidden="true" customWidth="true" style="1"/>
    <col min="13965" max="13965" width="12.81640625" hidden="true" customWidth="true" style="1"/>
    <col min="13966" max="13966" width="12.81640625" hidden="true" customWidth="true" style="1"/>
    <col min="13967" max="13967" width="12.81640625" hidden="true" customWidth="true" style="1"/>
    <col min="13968" max="13968" width="12.81640625" hidden="true" customWidth="true" style="1"/>
    <col min="13969" max="13969" width="12.81640625" hidden="true" customWidth="true" style="1"/>
    <col min="13970" max="13970" width="12.81640625" hidden="true" customWidth="true" style="1"/>
    <col min="13971" max="13971" width="12.81640625" hidden="true" customWidth="true" style="1"/>
    <col min="13972" max="13972" width="12.81640625" hidden="true" customWidth="true" style="1"/>
    <col min="13973" max="13973" width="12.81640625" hidden="true" customWidth="true" style="1"/>
    <col min="13974" max="13974" width="12.81640625" hidden="true" customWidth="true" style="1"/>
    <col min="13975" max="13975" width="12.81640625" hidden="true" customWidth="true" style="1"/>
    <col min="13976" max="13976" width="12.81640625" hidden="true" customWidth="true" style="1"/>
    <col min="13977" max="13977" width="12.81640625" hidden="true" customWidth="true" style="1"/>
    <col min="13978" max="13978" width="12.81640625" hidden="true" customWidth="true" style="1"/>
    <col min="13979" max="13979" width="12.81640625" hidden="true" customWidth="true" style="1"/>
    <col min="13980" max="13980" width="12.81640625" hidden="true" customWidth="true" style="1"/>
    <col min="13981" max="13981" width="12.81640625" hidden="true" customWidth="true" style="1"/>
    <col min="13982" max="13982" width="12.81640625" hidden="true" customWidth="true" style="1"/>
    <col min="13983" max="13983" width="12.81640625" hidden="true" customWidth="true" style="1"/>
    <col min="13984" max="13984" width="12.81640625" hidden="true" customWidth="true" style="1"/>
    <col min="13985" max="13985" width="12.81640625" hidden="true" customWidth="true" style="1"/>
    <col min="13986" max="13986" width="12.81640625" hidden="true" customWidth="true" style="1"/>
    <col min="13987" max="13987" width="12.81640625" hidden="true" customWidth="true" style="1"/>
    <col min="13988" max="13988" width="12.81640625" hidden="true" customWidth="true" style="1"/>
    <col min="13989" max="13989" width="12.81640625" hidden="true" customWidth="true" style="1"/>
    <col min="13990" max="13990" width="12.81640625" hidden="true" customWidth="true" style="1"/>
    <col min="13991" max="13991" width="12.81640625" hidden="true" customWidth="true" style="1"/>
    <col min="13992" max="13992" width="12.81640625" hidden="true" customWidth="true" style="1"/>
    <col min="13993" max="13993" width="12.81640625" hidden="true" customWidth="true" style="1"/>
    <col min="13994" max="13994" width="12.81640625" hidden="true" customWidth="true" style="1"/>
    <col min="13995" max="13995" width="12.81640625" hidden="true" customWidth="true" style="1"/>
    <col min="13996" max="13996" width="12.81640625" hidden="true" customWidth="true" style="1"/>
    <col min="13997" max="13997" width="12.81640625" hidden="true" customWidth="true" style="1"/>
    <col min="13998" max="13998" width="12.81640625" hidden="true" customWidth="true" style="1"/>
    <col min="13999" max="13999" width="12.81640625" hidden="true" customWidth="true" style="1"/>
    <col min="14000" max="14000" width="12.81640625" hidden="true" customWidth="true" style="1"/>
    <col min="14001" max="14001" width="12.81640625" hidden="true" customWidth="true" style="1"/>
    <col min="14002" max="14002" width="12.81640625" hidden="true" customWidth="true" style="1"/>
    <col min="14003" max="14003" width="12.81640625" hidden="true" customWidth="true" style="1"/>
    <col min="14004" max="14004" width="12.81640625" hidden="true" customWidth="true" style="1"/>
    <col min="14005" max="14005" width="12.81640625" hidden="true" customWidth="true" style="1"/>
    <col min="14006" max="14006" width="12.81640625" hidden="true" customWidth="true" style="1"/>
    <col min="14007" max="14007" width="12.81640625" hidden="true" customWidth="true" style="1"/>
    <col min="14008" max="14008" width="12.81640625" hidden="true" customWidth="true" style="1"/>
    <col min="14009" max="14009" width="12.81640625" hidden="true" customWidth="true" style="1"/>
    <col min="14010" max="14010" width="12.81640625" hidden="true" customWidth="true" style="1"/>
    <col min="14011" max="14011" width="12.81640625" hidden="true" customWidth="true" style="1"/>
    <col min="14012" max="14012" width="12.81640625" hidden="true" customWidth="true" style="1"/>
    <col min="14013" max="14013" width="12.81640625" hidden="true" customWidth="true" style="1"/>
    <col min="14014" max="14014" width="12.81640625" hidden="true" customWidth="true" style="1"/>
    <col min="14015" max="14015" width="12.81640625" hidden="true" customWidth="true" style="1"/>
    <col min="14016" max="14016" width="12.81640625" hidden="true" customWidth="true" style="1"/>
    <col min="14017" max="14017" width="12.81640625" hidden="true" customWidth="true" style="1"/>
    <col min="14018" max="14018" width="12.81640625" hidden="true" customWidth="true" style="1"/>
    <col min="14019" max="14019" width="12.81640625" hidden="true" customWidth="true" style="1"/>
    <col min="14020" max="14020" width="12.81640625" hidden="true" customWidth="true" style="1"/>
    <col min="14021" max="14021" width="12.81640625" hidden="true" customWidth="true" style="1"/>
    <col min="14022" max="14022" width="12.81640625" hidden="true" customWidth="true" style="1"/>
    <col min="14023" max="14023" width="12.81640625" hidden="true" customWidth="true" style="1"/>
    <col min="14024" max="14024" width="12.81640625" hidden="true" customWidth="true" style="1"/>
    <col min="14025" max="14025" width="12.81640625" hidden="true" customWidth="true" style="1"/>
    <col min="14026" max="14026" width="12.81640625" hidden="true" customWidth="true" style="1"/>
    <col min="14027" max="14027" width="12.81640625" hidden="true" customWidth="true" style="1"/>
    <col min="14028" max="14028" width="12.81640625" hidden="true" customWidth="true" style="1"/>
    <col min="14029" max="14029" width="12.81640625" hidden="true" customWidth="true" style="1"/>
    <col min="14030" max="14030" width="12.81640625" hidden="true" customWidth="true" style="1"/>
    <col min="14031" max="14031" width="12.81640625" hidden="true" customWidth="true" style="1"/>
    <col min="14032" max="14032" width="12.81640625" hidden="true" customWidth="true" style="1"/>
    <col min="14033" max="14033" width="12.81640625" hidden="true" customWidth="true" style="1"/>
    <col min="14034" max="14034" width="12.81640625" hidden="true" customWidth="true" style="1"/>
    <col min="14035" max="14035" width="12.81640625" hidden="true" customWidth="true" style="1"/>
    <col min="14036" max="14036" width="12.81640625" hidden="true" customWidth="true" style="1"/>
    <col min="14037" max="14037" width="12.81640625" hidden="true" customWidth="true" style="1"/>
    <col min="14038" max="14038" width="12.81640625" hidden="true" customWidth="true" style="1"/>
    <col min="14039" max="14039" width="12.81640625" hidden="true" customWidth="true" style="1"/>
    <col min="14040" max="14040" width="12.81640625" hidden="true" customWidth="true" style="1"/>
    <col min="14041" max="14041" width="12.81640625" hidden="true" customWidth="true" style="1"/>
    <col min="14042" max="14042" width="12.81640625" hidden="true" customWidth="true" style="1"/>
    <col min="14043" max="14043" width="12.81640625" hidden="true" customWidth="true" style="1"/>
    <col min="14044" max="14044" width="12.81640625" hidden="true" customWidth="true" style="1"/>
    <col min="14045" max="14045" width="12.81640625" hidden="true" customWidth="true" style="1"/>
    <col min="14046" max="14046" width="12.81640625" hidden="true" customWidth="true" style="1"/>
    <col min="14047" max="14047" width="12.81640625" hidden="true" customWidth="true" style="1"/>
    <col min="14048" max="14048" width="12.81640625" hidden="true" customWidth="true" style="1"/>
    <col min="14049" max="14049" width="12.81640625" hidden="true" customWidth="true" style="1"/>
    <col min="14050" max="14050" width="12.81640625" hidden="true" customWidth="true" style="1"/>
    <col min="14051" max="14051" width="12.81640625" hidden="true" customWidth="true" style="1"/>
    <col min="14052" max="14052" width="12.81640625" hidden="true" customWidth="true" style="1"/>
    <col min="14053" max="14053" width="12.81640625" hidden="true" customWidth="true" style="1"/>
    <col min="14054" max="14054" width="12.81640625" hidden="true" customWidth="true" style="1"/>
    <col min="14055" max="14055" width="12.81640625" hidden="true" customWidth="true" style="1"/>
    <col min="14056" max="14056" width="12.81640625" hidden="true" customWidth="true" style="1"/>
    <col min="14057" max="14057" width="12.81640625" hidden="true" customWidth="true" style="1"/>
    <col min="14058" max="14058" width="12.81640625" hidden="true" customWidth="true" style="1"/>
    <col min="14059" max="14059" width="12.81640625" hidden="true" customWidth="true" style="1"/>
    <col min="14060" max="14060" width="12.81640625" hidden="true" customWidth="true" style="1"/>
    <col min="14061" max="14061" width="12.81640625" hidden="true" customWidth="true" style="1"/>
    <col min="14062" max="14062" width="12.81640625" hidden="true" customWidth="true" style="1"/>
    <col min="14063" max="14063" width="12.81640625" hidden="true" customWidth="true" style="1"/>
    <col min="14064" max="14064" width="12.81640625" hidden="true" customWidth="true" style="1"/>
    <col min="14065" max="14065" width="12.81640625" hidden="true" customWidth="true" style="1"/>
    <col min="14066" max="14066" width="12.81640625" hidden="true" customWidth="true" style="1"/>
    <col min="14067" max="14067" width="12.81640625" hidden="true" customWidth="true" style="1"/>
    <col min="14068" max="14068" width="12.81640625" hidden="true" customWidth="true" style="1"/>
    <col min="14069" max="14069" width="12.81640625" hidden="true" customWidth="true" style="1"/>
    <col min="14070" max="14070" width="12.81640625" hidden="true" customWidth="true" style="1"/>
    <col min="14071" max="14071" width="12.81640625" hidden="true" customWidth="true" style="1"/>
    <col min="14072" max="14072" width="12.81640625" hidden="true" customWidth="true" style="1"/>
    <col min="14073" max="14073" width="12.81640625" hidden="true" customWidth="true" style="1"/>
    <col min="14074" max="14074" width="12.81640625" hidden="true" customWidth="true" style="1"/>
    <col min="14075" max="14075" width="12.81640625" hidden="true" customWidth="true" style="1"/>
    <col min="14076" max="14076" width="12.81640625" hidden="true" customWidth="true" style="1"/>
    <col min="14077" max="14077" width="12.81640625" hidden="true" customWidth="true" style="1"/>
    <col min="14078" max="14078" width="12.81640625" hidden="true" customWidth="true" style="1"/>
    <col min="14079" max="14079" width="12.81640625" hidden="true" customWidth="true" style="1"/>
    <col min="14080" max="14080" width="12.81640625" hidden="true" customWidth="true" style="1"/>
    <col min="14081" max="14081" width="12.81640625" hidden="true" customWidth="true" style="1"/>
    <col min="14082" max="14082" width="12.81640625" hidden="true" customWidth="true" style="1"/>
    <col min="14083" max="14083" width="12.81640625" hidden="true" customWidth="true" style="1"/>
    <col min="14084" max="14084" width="12.81640625" hidden="true" customWidth="true" style="1"/>
    <col min="14085" max="14085" width="12.81640625" hidden="true" customWidth="true" style="1"/>
    <col min="14086" max="14086" width="12.81640625" hidden="true" customWidth="true" style="1"/>
    <col min="14087" max="14087" width="12.81640625" hidden="true" customWidth="true" style="1"/>
    <col min="14088" max="14088" width="12.81640625" hidden="true" customWidth="true" style="1"/>
    <col min="14089" max="14089" width="12.81640625" hidden="true" customWidth="true" style="1"/>
    <col min="14090" max="14090" width="12.81640625" hidden="true" customWidth="true" style="1"/>
    <col min="14091" max="14091" width="12.81640625" hidden="true" customWidth="true" style="1"/>
    <col min="14092" max="14092" width="12.81640625" hidden="true" customWidth="true" style="1"/>
    <col min="14093" max="14093" width="12.81640625" hidden="true" customWidth="true" style="1"/>
    <col min="14094" max="14094" width="12.81640625" hidden="true" customWidth="true" style="1"/>
    <col min="14095" max="14095" width="12.81640625" hidden="true" customWidth="true" style="1"/>
    <col min="14096" max="14096" width="12.81640625" hidden="true" customWidth="true" style="1"/>
    <col min="14097" max="14097" width="12.81640625" hidden="true" customWidth="true" style="1"/>
    <col min="14098" max="14098" width="12.81640625" hidden="true" customWidth="true" style="1"/>
    <col min="14099" max="14099" width="12.81640625" hidden="true" customWidth="true" style="1"/>
    <col min="14100" max="14100" width="12.81640625" hidden="true" customWidth="true" style="1"/>
    <col min="14101" max="14101" width="12.81640625" hidden="true" customWidth="true" style="1"/>
    <col min="14102" max="14102" width="12.81640625" hidden="true" customWidth="true" style="1"/>
    <col min="14103" max="14103" width="12.81640625" hidden="true" customWidth="true" style="1"/>
    <col min="14104" max="14104" width="12.81640625" hidden="true" customWidth="true" style="1"/>
    <col min="14105" max="14105" width="12.81640625" hidden="true" customWidth="true" style="1"/>
    <col min="14106" max="14106" width="12.81640625" hidden="true" customWidth="true" style="1"/>
    <col min="14107" max="14107" width="12.81640625" hidden="true" customWidth="true" style="1"/>
    <col min="14108" max="14108" width="12.81640625" hidden="true" customWidth="true" style="1"/>
    <col min="14109" max="14109" width="12.81640625" hidden="true" customWidth="true" style="1"/>
    <col min="14110" max="14110" width="12.81640625" hidden="true" customWidth="true" style="1"/>
    <col min="14111" max="14111" width="12.81640625" hidden="true" customWidth="true" style="1"/>
    <col min="14112" max="14112" width="12.81640625" hidden="true" customWidth="true" style="1"/>
    <col min="14113" max="14113" width="12.81640625" hidden="true" customWidth="true" style="1"/>
    <col min="14114" max="14114" width="12.81640625" hidden="true" customWidth="true" style="1"/>
    <col min="14115" max="14115" width="12.81640625" hidden="true" customWidth="true" style="1"/>
    <col min="14116" max="14116" width="12.81640625" hidden="true" customWidth="true" style="1"/>
    <col min="14117" max="14117" width="12.81640625" hidden="true" customWidth="true" style="1"/>
    <col min="14118" max="14118" width="12.81640625" hidden="true" customWidth="true" style="1"/>
    <col min="14119" max="14119" width="12.81640625" hidden="true" customWidth="true" style="1"/>
    <col min="14120" max="14120" width="12.81640625" hidden="true" customWidth="true" style="1"/>
    <col min="14121" max="14121" width="12.81640625" hidden="true" customWidth="true" style="1"/>
    <col min="14122" max="14122" width="12.81640625" hidden="true" customWidth="true" style="1"/>
    <col min="14123" max="14123" width="12.81640625" hidden="true" customWidth="true" style="1"/>
    <col min="14124" max="14124" width="12.81640625" hidden="true" customWidth="true" style="1"/>
    <col min="14125" max="14125" width="12.81640625" hidden="true" customWidth="true" style="1"/>
    <col min="14126" max="14126" width="12.81640625" hidden="true" customWidth="true" style="1"/>
    <col min="14127" max="14127" width="12.81640625" hidden="true" customWidth="true" style="1"/>
    <col min="14128" max="14128" width="12.81640625" hidden="true" customWidth="true" style="1"/>
    <col min="14129" max="14129" width="12.81640625" hidden="true" customWidth="true" style="1"/>
    <col min="14130" max="14130" width="12.81640625" hidden="true" customWidth="true" style="1"/>
    <col min="14131" max="14131" width="12.81640625" hidden="true" customWidth="true" style="1"/>
    <col min="14132" max="14132" width="12.81640625" hidden="true" customWidth="true" style="1"/>
    <col min="14133" max="14133" width="12.81640625" hidden="true" customWidth="true" style="1"/>
    <col min="14134" max="14134" width="12.81640625" hidden="true" customWidth="true" style="1"/>
    <col min="14135" max="14135" width="12.81640625" hidden="true" customWidth="true" style="1"/>
    <col min="14136" max="14136" width="12.81640625" hidden="true" customWidth="true" style="1"/>
    <col min="14137" max="14137" width="12.81640625" hidden="true" customWidth="true" style="1"/>
    <col min="14138" max="14138" width="12.81640625" hidden="true" customWidth="true" style="1"/>
    <col min="14139" max="14139" width="12.81640625" hidden="true" customWidth="true" style="1"/>
    <col min="14140" max="14140" width="12.81640625" hidden="true" customWidth="true" style="1"/>
    <col min="14141" max="14141" width="12.81640625" hidden="true" customWidth="true" style="1"/>
    <col min="14142" max="14142" width="12.81640625" hidden="true" customWidth="true" style="1"/>
    <col min="14143" max="14143" width="12.81640625" hidden="true" customWidth="true" style="1"/>
    <col min="14144" max="14144" width="12.81640625" hidden="true" customWidth="true" style="1"/>
    <col min="14145" max="14145" width="12.81640625" hidden="true" customWidth="true" style="1"/>
    <col min="14146" max="14146" width="12.81640625" hidden="true" customWidth="true" style="1"/>
    <col min="14147" max="14147" width="12.81640625" hidden="true" customWidth="true" style="1"/>
    <col min="14148" max="14148" width="12.81640625" hidden="true" customWidth="true" style="1"/>
    <col min="14149" max="14149" width="12.81640625" hidden="true" customWidth="true" style="1"/>
    <col min="14150" max="14150" width="12.81640625" hidden="true" customWidth="true" style="1"/>
    <col min="14151" max="14151" width="12.81640625" hidden="true" customWidth="true" style="1"/>
    <col min="14152" max="14152" width="12.81640625" hidden="true" customWidth="true" style="1"/>
    <col min="14153" max="14153" width="12.81640625" hidden="true" customWidth="true" style="1"/>
    <col min="14154" max="14154" width="12.81640625" hidden="true" customWidth="true" style="1"/>
    <col min="14155" max="14155" width="12.81640625" hidden="true" customWidth="true" style="1"/>
    <col min="14156" max="14156" width="12.81640625" hidden="true" customWidth="true" style="1"/>
    <col min="14157" max="14157" width="12.81640625" hidden="true" customWidth="true" style="1"/>
    <col min="14158" max="14158" width="12.81640625" hidden="true" customWidth="true" style="1"/>
    <col min="14159" max="14159" width="12.81640625" hidden="true" customWidth="true" style="1"/>
    <col min="14160" max="14160" width="12.81640625" hidden="true" customWidth="true" style="1"/>
    <col min="14161" max="14161" width="12.81640625" hidden="true" customWidth="true" style="1"/>
    <col min="14162" max="14162" width="12.81640625" hidden="true" customWidth="true" style="1"/>
    <col min="14163" max="14163" width="12.81640625" hidden="true" customWidth="true" style="1"/>
    <col min="14164" max="14164" width="12.81640625" hidden="true" customWidth="true" style="1"/>
    <col min="14165" max="14165" width="12.81640625" hidden="true" customWidth="true" style="1"/>
    <col min="14166" max="14166" width="12.81640625" hidden="true" customWidth="true" style="1"/>
    <col min="14167" max="14167" width="12.81640625" hidden="true" customWidth="true" style="1"/>
    <col min="14168" max="14168" width="12.81640625" hidden="true" customWidth="true" style="1"/>
    <col min="14169" max="14169" width="12.81640625" hidden="true" customWidth="true" style="1"/>
    <col min="14170" max="14170" width="12.81640625" hidden="true" customWidth="true" style="1"/>
    <col min="14171" max="14171" width="12.81640625" hidden="true" customWidth="true" style="1"/>
    <col min="14172" max="14172" width="12.81640625" hidden="true" customWidth="true" style="1"/>
    <col min="14173" max="14173" width="12.81640625" hidden="true" customWidth="true" style="1"/>
    <col min="14174" max="14174" width="12.81640625" hidden="true" customWidth="true" style="1"/>
    <col min="14175" max="14175" width="12.81640625" hidden="true" customWidth="true" style="1"/>
    <col min="14176" max="14176" width="12.81640625" hidden="true" customWidth="true" style="1"/>
    <col min="14177" max="14177" width="12.81640625" hidden="true" customWidth="true" style="1"/>
    <col min="14178" max="14178" width="12.81640625" hidden="true" customWidth="true" style="1"/>
    <col min="14179" max="14179" width="12.81640625" hidden="true" customWidth="true" style="1"/>
    <col min="14180" max="14180" width="12.81640625" hidden="true" customWidth="true" style="1"/>
    <col min="14181" max="14181" width="12.81640625" hidden="true" customWidth="true" style="1"/>
    <col min="14182" max="14182" width="12.81640625" hidden="true" customWidth="true" style="1"/>
    <col min="14183" max="14183" width="12.81640625" hidden="true" customWidth="true" style="1"/>
    <col min="14184" max="14184" width="12.81640625" hidden="true" customWidth="true" style="1"/>
    <col min="14185" max="14185" width="12.81640625" hidden="true" customWidth="true" style="1"/>
    <col min="14186" max="14186" width="12.81640625" hidden="true" customWidth="true" style="1"/>
    <col min="14187" max="14187" width="12.81640625" hidden="true" customWidth="true" style="1"/>
    <col min="14188" max="14188" width="12.81640625" hidden="true" customWidth="true" style="1"/>
    <col min="14189" max="14189" width="12.81640625" hidden="true" customWidth="true" style="1"/>
    <col min="14190" max="14190" width="12.81640625" hidden="true" customWidth="true" style="1"/>
    <col min="14191" max="14191" width="12.81640625" hidden="true" customWidth="true" style="1"/>
    <col min="14192" max="14192" width="12.81640625" hidden="true" customWidth="true" style="1"/>
    <col min="14193" max="14193" width="12.81640625" hidden="true" customWidth="true" style="1"/>
    <col min="14194" max="14194" width="12.81640625" hidden="true" customWidth="true" style="1"/>
    <col min="14195" max="14195" width="12.81640625" hidden="true" customWidth="true" style="1"/>
    <col min="14196" max="14196" width="12.81640625" hidden="true" customWidth="true" style="1"/>
    <col min="14197" max="14197" width="12.81640625" hidden="true" customWidth="true" style="1"/>
    <col min="14198" max="14198" width="12.81640625" hidden="true" customWidth="true" style="1"/>
    <col min="14199" max="14199" width="12.81640625" hidden="true" customWidth="true" style="1"/>
    <col min="14200" max="14200" width="12.81640625" hidden="true" customWidth="true" style="1"/>
    <col min="14201" max="14201" width="12.81640625" hidden="true" customWidth="true" style="1"/>
    <col min="14202" max="14202" width="12.81640625" hidden="true" customWidth="true" style="1"/>
    <col min="14203" max="14203" width="12.81640625" hidden="true" customWidth="true" style="1"/>
    <col min="14204" max="14204" width="12.81640625" hidden="true" customWidth="true" style="1"/>
    <col min="14205" max="14205" width="12.81640625" hidden="true" customWidth="true" style="1"/>
    <col min="14206" max="14206" width="12.81640625" hidden="true" customWidth="true" style="1"/>
    <col min="14207" max="14207" width="12.81640625" hidden="true" customWidth="true" style="1"/>
    <col min="14208" max="14208" width="12.81640625" hidden="true" customWidth="true" style="1"/>
    <col min="14209" max="14209" width="12.81640625" hidden="true" customWidth="true" style="1"/>
    <col min="14210" max="14210" width="12.81640625" hidden="true" customWidth="true" style="1"/>
    <col min="14211" max="14211" width="12.81640625" hidden="true" customWidth="true" style="1"/>
    <col min="14212" max="14212" width="12.81640625" hidden="true" customWidth="true" style="1"/>
    <col min="14213" max="14213" width="12.81640625" hidden="true" customWidth="true" style="1"/>
    <col min="14214" max="14214" width="12.81640625" hidden="true" customWidth="true" style="1"/>
    <col min="14215" max="14215" width="12.81640625" hidden="true" customWidth="true" style="1"/>
    <col min="14216" max="14216" width="12.81640625" hidden="true" customWidth="true" style="1"/>
    <col min="14217" max="14217" width="12.81640625" hidden="true" customWidth="true" style="1"/>
    <col min="14218" max="14218" width="12.81640625" hidden="true" customWidth="true" style="1"/>
    <col min="14219" max="14219" width="12.81640625" hidden="true" customWidth="true" style="1"/>
    <col min="14220" max="14220" width="12.81640625" hidden="true" customWidth="true" style="1"/>
    <col min="14221" max="14221" width="12.81640625" hidden="true" customWidth="true" style="1"/>
    <col min="14222" max="14222" width="12.81640625" hidden="true" customWidth="true" style="1"/>
    <col min="14223" max="14223" width="12.81640625" hidden="true" customWidth="true" style="1"/>
    <col min="14224" max="14224" width="12.81640625" hidden="true" customWidth="true" style="1"/>
    <col min="14225" max="14225" width="12.81640625" hidden="true" customWidth="true" style="1"/>
    <col min="14226" max="14226" width="12.81640625" hidden="true" customWidth="true" style="1"/>
    <col min="14227" max="14227" width="12.81640625" hidden="true" customWidth="true" style="1"/>
    <col min="14228" max="14228" width="12.81640625" hidden="true" customWidth="true" style="1"/>
    <col min="14229" max="14229" width="12.81640625" hidden="true" customWidth="true" style="1"/>
    <col min="14230" max="14230" width="12.81640625" hidden="true" customWidth="true" style="1"/>
    <col min="14231" max="14231" width="12.81640625" hidden="true" customWidth="true" style="1"/>
    <col min="14232" max="14232" width="12.81640625" hidden="true" customWidth="true" style="1"/>
    <col min="14233" max="14233" width="12.81640625" hidden="true" customWidth="true" style="1"/>
    <col min="14234" max="14234" width="12.81640625" hidden="true" customWidth="true" style="1"/>
    <col min="14235" max="14235" width="12.81640625" hidden="true" customWidth="true" style="1"/>
    <col min="14236" max="14236" width="12.81640625" hidden="true" customWidth="true" style="1"/>
    <col min="14237" max="14237" width="12.81640625" hidden="true" customWidth="true" style="1"/>
    <col min="14238" max="14238" width="12.81640625" hidden="true" customWidth="true" style="1"/>
    <col min="14239" max="14239" width="12.81640625" hidden="true" customWidth="true" style="1"/>
    <col min="14240" max="14240" width="12.81640625" hidden="true" customWidth="true" style="1"/>
    <col min="14241" max="14241" width="12.81640625" hidden="true" customWidth="true" style="1"/>
    <col min="14242" max="14242" width="12.81640625" hidden="true" customWidth="true" style="1"/>
    <col min="14243" max="14243" width="12.81640625" hidden="true" customWidth="true" style="1"/>
    <col min="14244" max="14244" width="12.81640625" hidden="true" customWidth="true" style="1"/>
    <col min="14245" max="14245" width="12.81640625" hidden="true" customWidth="true" style="1"/>
    <col min="14246" max="14246" width="12.81640625" hidden="true" customWidth="true" style="1"/>
    <col min="14247" max="14247" width="12.81640625" hidden="true" customWidth="true" style="1"/>
    <col min="14248" max="14248" width="12.81640625" hidden="true" customWidth="true" style="1"/>
    <col min="14249" max="14249" width="12.81640625" hidden="true" customWidth="true" style="1"/>
    <col min="14250" max="14250" width="12.81640625" hidden="true" customWidth="true" style="1"/>
    <col min="14251" max="14251" width="12.81640625" hidden="true" customWidth="true" style="1"/>
    <col min="14252" max="14252" width="12.81640625" hidden="true" customWidth="true" style="1"/>
    <col min="14253" max="14253" width="12.81640625" hidden="true" customWidth="true" style="1"/>
    <col min="14254" max="14254" width="12.81640625" hidden="true" customWidth="true" style="1"/>
    <col min="14255" max="14255" width="12.81640625" hidden="true" customWidth="true" style="1"/>
    <col min="14256" max="14256" width="12.81640625" hidden="true" customWidth="true" style="1"/>
    <col min="14257" max="14257" width="12.81640625" hidden="true" customWidth="true" style="1"/>
    <col min="14258" max="14258" width="12.81640625" hidden="true" customWidth="true" style="1"/>
    <col min="14259" max="14259" width="12.81640625" hidden="true" customWidth="true" style="1"/>
    <col min="14260" max="14260" width="12.81640625" hidden="true" customWidth="true" style="1"/>
    <col min="14261" max="14261" width="12.81640625" hidden="true" customWidth="true" style="1"/>
    <col min="14262" max="14262" width="12.81640625" hidden="true" customWidth="true" style="1"/>
    <col min="14263" max="14263" width="12.81640625" hidden="true" customWidth="true" style="1"/>
    <col min="14264" max="14264" width="12.81640625" hidden="true" customWidth="true" style="1"/>
    <col min="14265" max="14265" width="12.81640625" hidden="true" customWidth="true" style="1"/>
    <col min="14266" max="14266" width="12.81640625" hidden="true" customWidth="true" style="1"/>
    <col min="14267" max="14267" width="12.81640625" hidden="true" customWidth="true" style="1"/>
    <col min="14268" max="14268" width="12.81640625" hidden="true" customWidth="true" style="1"/>
    <col min="14269" max="14269" width="12.81640625" hidden="true" customWidth="true" style="1"/>
    <col min="14270" max="14270" width="12.81640625" hidden="true" customWidth="true" style="1"/>
    <col min="14271" max="14271" width="12.81640625" hidden="true" customWidth="true" style="1"/>
    <col min="14272" max="14272" width="12.81640625" hidden="true" customWidth="true" style="1"/>
    <col min="14273" max="14273" width="12.81640625" hidden="true" customWidth="true" style="1"/>
    <col min="14274" max="14274" width="12.81640625" hidden="true" customWidth="true" style="1"/>
    <col min="14275" max="14275" width="12.81640625" hidden="true" customWidth="true" style="1"/>
    <col min="14276" max="14276" width="12.81640625" hidden="true" customWidth="true" style="1"/>
    <col min="14277" max="14277" width="12.81640625" hidden="true" customWidth="true" style="1"/>
    <col min="14278" max="14278" width="12.81640625" hidden="true" customWidth="true" style="1"/>
    <col min="14279" max="14279" width="12.81640625" hidden="true" customWidth="true" style="1"/>
    <col min="14280" max="14280" width="12.81640625" hidden="true" customWidth="true" style="1"/>
    <col min="14281" max="14281" width="12.81640625" hidden="true" customWidth="true" style="1"/>
    <col min="14282" max="14282" width="12.81640625" hidden="true" customWidth="true" style="1"/>
    <col min="14283" max="14283" width="12.81640625" hidden="true" customWidth="true" style="1"/>
    <col min="14284" max="14284" width="12.81640625" hidden="true" customWidth="true" style="1"/>
    <col min="14285" max="14285" width="12.81640625" hidden="true" customWidth="true" style="1"/>
    <col min="14286" max="14286" width="12.81640625" hidden="true" customWidth="true" style="1"/>
    <col min="14287" max="14287" width="12.81640625" hidden="true" customWidth="true" style="1"/>
    <col min="14288" max="14288" width="12.81640625" hidden="true" customWidth="true" style="1"/>
    <col min="14289" max="14289" width="12.81640625" hidden="true" customWidth="true" style="1"/>
    <col min="14290" max="14290" width="12.81640625" hidden="true" customWidth="true" style="1"/>
    <col min="14291" max="14291" width="12.81640625" hidden="true" customWidth="true" style="1"/>
    <col min="14292" max="14292" width="12.81640625" hidden="true" customWidth="true" style="1"/>
    <col min="14293" max="14293" width="12.81640625" hidden="true" customWidth="true" style="1"/>
    <col min="14294" max="14294" width="12.81640625" hidden="true" customWidth="true" style="1"/>
    <col min="14295" max="14295" width="12.81640625" hidden="true" customWidth="true" style="1"/>
    <col min="14296" max="14296" width="12.81640625" hidden="true" customWidth="true" style="1"/>
    <col min="14297" max="14297" width="12.81640625" hidden="true" customWidth="true" style="1"/>
    <col min="14298" max="14298" width="12.81640625" hidden="true" customWidth="true" style="1"/>
    <col min="14299" max="14299" width="12.81640625" hidden="true" customWidth="true" style="1"/>
    <col min="14300" max="14300" width="12.81640625" hidden="true" customWidth="true" style="1"/>
    <col min="14301" max="14301" width="12.81640625" hidden="true" customWidth="true" style="1"/>
    <col min="14302" max="14302" width="12.81640625" hidden="true" customWidth="true" style="1"/>
    <col min="14303" max="14303" width="12.81640625" hidden="true" customWidth="true" style="1"/>
    <col min="14304" max="14304" width="12.81640625" hidden="true" customWidth="true" style="1"/>
    <col min="14305" max="14305" width="12.81640625" hidden="true" customWidth="true" style="1"/>
    <col min="14306" max="14306" width="12.81640625" hidden="true" customWidth="true" style="1"/>
    <col min="14307" max="14307" width="12.81640625" hidden="true" customWidth="true" style="1"/>
    <col min="14308" max="14308" width="12.81640625" hidden="true" customWidth="true" style="1"/>
    <col min="14309" max="14309" width="12.81640625" hidden="true" customWidth="true" style="1"/>
    <col min="14310" max="14310" width="12.81640625" hidden="true" customWidth="true" style="1"/>
    <col min="14311" max="14311" width="12.81640625" hidden="true" customWidth="true" style="1"/>
    <col min="14312" max="14312" width="12.81640625" hidden="true" customWidth="true" style="1"/>
    <col min="14313" max="14313" width="12.81640625" hidden="true" customWidth="true" style="1"/>
    <col min="14314" max="14314" width="12.81640625" hidden="true" customWidth="true" style="1"/>
    <col min="14315" max="14315" width="12.81640625" hidden="true" customWidth="true" style="1"/>
    <col min="14316" max="14316" width="12.81640625" hidden="true" customWidth="true" style="1"/>
    <col min="14317" max="14317" width="12.81640625" hidden="true" customWidth="true" style="1"/>
    <col min="14318" max="14318" width="12.81640625" hidden="true" customWidth="true" style="1"/>
    <col min="14319" max="14319" width="12.81640625" hidden="true" customWidth="true" style="1"/>
    <col min="14320" max="14320" width="12.81640625" hidden="true" customWidth="true" style="1"/>
    <col min="14321" max="14321" width="12.81640625" hidden="true" customWidth="true" style="1"/>
    <col min="14322" max="14322" width="12.81640625" hidden="true" customWidth="true" style="1"/>
    <col min="14323" max="14323" width="12.81640625" hidden="true" customWidth="true" style="1"/>
    <col min="14324" max="14324" width="12.81640625" hidden="true" customWidth="true" style="1"/>
    <col min="14325" max="14325" width="12.81640625" hidden="true" customWidth="true" style="1"/>
    <col min="14326" max="14326" width="12.81640625" hidden="true" customWidth="true" style="1"/>
    <col min="14327" max="14327" width="12.81640625" hidden="true" customWidth="true" style="1"/>
    <col min="14328" max="14328" width="12.81640625" hidden="true" customWidth="true" style="1"/>
    <col min="14329" max="14329" width="12.81640625" hidden="true" customWidth="true" style="1"/>
    <col min="14330" max="14330" width="12.81640625" hidden="true" customWidth="true" style="1"/>
    <col min="14331" max="14331" width="12.81640625" hidden="true" customWidth="true" style="1"/>
    <col min="14332" max="14332" width="12.81640625" hidden="true" customWidth="true" style="1"/>
    <col min="14333" max="14333" width="12.81640625" hidden="true" customWidth="true" style="1"/>
    <col min="14334" max="14334" width="12.81640625" hidden="true" customWidth="true" style="1"/>
    <col min="14335" max="14335" width="12.81640625" hidden="true" customWidth="true" style="1"/>
    <col min="14336" max="14336" width="12.81640625" hidden="true" customWidth="true" style="1"/>
    <col min="14337" max="14337" width="12.81640625" hidden="true" customWidth="true" style="1"/>
    <col min="14338" max="14338" width="12.81640625" hidden="true" customWidth="true" style="1"/>
    <col min="14339" max="14339" width="12.81640625" hidden="true" customWidth="true" style="1"/>
    <col min="14340" max="14340" width="12.81640625" hidden="true" customWidth="true" style="1"/>
    <col min="14341" max="14341" width="12.81640625" hidden="true" customWidth="true" style="1"/>
    <col min="14342" max="14342" width="12.81640625" hidden="true" customWidth="true" style="1"/>
    <col min="14343" max="14343" width="12.81640625" hidden="true" customWidth="true" style="1"/>
    <col min="14344" max="14344" width="12.81640625" hidden="true" customWidth="true" style="1"/>
    <col min="14345" max="14345" width="12.81640625" hidden="true" customWidth="true" style="1"/>
    <col min="14346" max="14346" width="12.81640625" hidden="true" customWidth="true" style="1"/>
    <col min="14347" max="14347" width="12.81640625" hidden="true" customWidth="true" style="1"/>
    <col min="14348" max="14348" width="12.81640625" hidden="true" customWidth="true" style="1"/>
    <col min="14349" max="14349" width="12.81640625" hidden="true" customWidth="true" style="1"/>
    <col min="14350" max="14350" width="12.81640625" hidden="true" customWidth="true" style="1"/>
    <col min="14351" max="14351" width="12.81640625" hidden="true" customWidth="true" style="1"/>
    <col min="14352" max="14352" width="12.81640625" hidden="true" customWidth="true" style="1"/>
    <col min="14353" max="14353" width="12.81640625" hidden="true" customWidth="true" style="1"/>
    <col min="14354" max="14354" width="12.81640625" hidden="true" customWidth="true" style="1"/>
    <col min="14355" max="14355" width="12.81640625" hidden="true" customWidth="true" style="1"/>
    <col min="14356" max="14356" width="12.81640625" hidden="true" customWidth="true" style="1"/>
    <col min="14357" max="14357" width="12.81640625" hidden="true" customWidth="true" style="1"/>
    <col min="14358" max="14358" width="12.81640625" hidden="true" customWidth="true" style="1"/>
    <col min="14359" max="14359" width="12.81640625" hidden="true" customWidth="true" style="1"/>
    <col min="14360" max="14360" width="12.81640625" hidden="true" customWidth="true" style="1"/>
    <col min="14361" max="14361" width="12.81640625" hidden="true" customWidth="true" style="1"/>
    <col min="14362" max="14362" width="12.81640625" hidden="true" customWidth="true" style="1"/>
    <col min="14363" max="14363" width="12.81640625" hidden="true" customWidth="true" style="1"/>
    <col min="14364" max="14364" width="12.81640625" hidden="true" customWidth="true" style="1"/>
    <col min="14365" max="14365" width="12.81640625" hidden="true" customWidth="true" style="1"/>
    <col min="14366" max="14366" width="12.81640625" hidden="true" customWidth="true" style="1"/>
    <col min="14367" max="14367" width="12.81640625" hidden="true" customWidth="true" style="1"/>
    <col min="14368" max="14368" width="12.81640625" hidden="true" customWidth="true" style="1"/>
    <col min="14369" max="14369" width="12.81640625" hidden="true" customWidth="true" style="1"/>
    <col min="14370" max="14370" width="12.81640625" hidden="true" customWidth="true" style="1"/>
    <col min="14371" max="14371" width="12.81640625" hidden="true" customWidth="true" style="1"/>
    <col min="14372" max="14372" width="12.81640625" hidden="true" customWidth="true" style="1"/>
    <col min="14373" max="14373" width="12.81640625" hidden="true" customWidth="true" style="1"/>
    <col min="14374" max="14374" width="12.81640625" hidden="true" customWidth="true" style="1"/>
    <col min="14375" max="14375" width="12.81640625" hidden="true" customWidth="true" style="1"/>
    <col min="14376" max="14376" width="12.81640625" hidden="true" customWidth="true" style="1"/>
    <col min="14377" max="14377" width="12.81640625" hidden="true" customWidth="true" style="1"/>
    <col min="14378" max="14378" width="12.81640625" hidden="true" customWidth="true" style="1"/>
    <col min="14379" max="14379" width="12.81640625" hidden="true" customWidth="true" style="1"/>
    <col min="14380" max="14380" width="12.81640625" hidden="true" customWidth="true" style="1"/>
    <col min="14381" max="14381" width="12.81640625" hidden="true" customWidth="true" style="1"/>
    <col min="14382" max="14382" width="12.81640625" hidden="true" customWidth="true" style="1"/>
    <col min="14383" max="14383" width="12.81640625" hidden="true" customWidth="true" style="1"/>
    <col min="14384" max="14384" width="12.81640625" hidden="true" customWidth="true" style="1"/>
    <col min="14385" max="14385" width="12.81640625" hidden="true" customWidth="true" style="1"/>
    <col min="14386" max="14386" width="12.81640625" hidden="true" customWidth="true" style="1"/>
    <col min="14387" max="14387" width="12.81640625" hidden="true" customWidth="true" style="1"/>
    <col min="14388" max="14388" width="12.81640625" hidden="true" customWidth="true" style="1"/>
    <col min="14389" max="14389" width="12.81640625" hidden="true" customWidth="true" style="1"/>
    <col min="14390" max="14390" width="12.81640625" hidden="true" customWidth="true" style="1"/>
    <col min="14391" max="14391" width="12.81640625" hidden="true" customWidth="true" style="1"/>
    <col min="14392" max="14392" width="12.81640625" hidden="true" customWidth="true" style="1"/>
    <col min="14393" max="14393" width="12.81640625" hidden="true" customWidth="true" style="1"/>
    <col min="14394" max="14394" width="12.81640625" hidden="true" customWidth="true" style="1"/>
    <col min="14395" max="14395" width="12.81640625" hidden="true" customWidth="true" style="1"/>
    <col min="14396" max="14396" width="12.81640625" hidden="true" customWidth="true" style="1"/>
    <col min="14397" max="14397" width="12.81640625" hidden="true" customWidth="true" style="1"/>
    <col min="14398" max="14398" width="12.81640625" hidden="true" customWidth="true" style="1"/>
    <col min="14399" max="14399" width="12.81640625" hidden="true" customWidth="true" style="1"/>
    <col min="14400" max="14400" width="12.81640625" hidden="true" customWidth="true" style="1"/>
    <col min="14401" max="14401" width="12.81640625" hidden="true" customWidth="true" style="1"/>
    <col min="14402" max="14402" width="12.81640625" hidden="true" customWidth="true" style="1"/>
    <col min="14403" max="14403" width="12.81640625" hidden="true" customWidth="true" style="1"/>
    <col min="14404" max="14404" width="12.81640625" hidden="true" customWidth="true" style="1"/>
    <col min="14405" max="14405" width="12.81640625" hidden="true" customWidth="true" style="1"/>
    <col min="14406" max="14406" width="12.81640625" hidden="true" customWidth="true" style="1"/>
    <col min="14407" max="14407" width="12.81640625" hidden="true" customWidth="true" style="1"/>
    <col min="14408" max="14408" width="12.81640625" hidden="true" customWidth="true" style="1"/>
    <col min="14409" max="14409" width="12.81640625" hidden="true" customWidth="true" style="1"/>
    <col min="14410" max="14410" width="12.81640625" hidden="true" customWidth="true" style="1"/>
    <col min="14411" max="14411" width="12.81640625" hidden="true" customWidth="true" style="1"/>
    <col min="14412" max="14412" width="12.81640625" hidden="true" customWidth="true" style="1"/>
    <col min="14413" max="14413" width="12.81640625" hidden="true" customWidth="true" style="1"/>
    <col min="14414" max="14414" width="12.81640625" hidden="true" customWidth="true" style="1"/>
    <col min="14415" max="14415" width="12.81640625" hidden="true" customWidth="true" style="1"/>
    <col min="14416" max="14416" width="12.81640625" hidden="true" customWidth="true" style="1"/>
    <col min="14417" max="14417" width="12.81640625" hidden="true" customWidth="true" style="1"/>
    <col min="14418" max="14418" width="12.81640625" hidden="true" customWidth="true" style="1"/>
    <col min="14419" max="14419" width="12.81640625" hidden="true" customWidth="true" style="1"/>
    <col min="14420" max="14420" width="12.81640625" hidden="true" customWidth="true" style="1"/>
    <col min="14421" max="14421" width="12.81640625" hidden="true" customWidth="true" style="1"/>
    <col min="14422" max="14422" width="12.81640625" hidden="true" customWidth="true" style="1"/>
    <col min="14423" max="14423" width="12.81640625" hidden="true" customWidth="true" style="1"/>
    <col min="14424" max="14424" width="12.81640625" hidden="true" customWidth="true" style="1"/>
    <col min="14425" max="14425" width="12.81640625" hidden="true" customWidth="true" style="1"/>
    <col min="14426" max="14426" width="12.81640625" hidden="true" customWidth="true" style="1"/>
    <col min="14427" max="14427" width="12.81640625" hidden="true" customWidth="true" style="1"/>
    <col min="14428" max="14428" width="12.81640625" hidden="true" customWidth="true" style="1"/>
    <col min="14429" max="14429" width="12.81640625" hidden="true" customWidth="true" style="1"/>
    <col min="14430" max="14430" width="12.81640625" hidden="true" customWidth="true" style="1"/>
    <col min="14431" max="14431" width="12.81640625" hidden="true" customWidth="true" style="1"/>
    <col min="14432" max="14432" width="12.81640625" hidden="true" customWidth="true" style="1"/>
    <col min="14433" max="14433" width="12.81640625" hidden="true" customWidth="true" style="1"/>
    <col min="14434" max="14434" width="12.81640625" hidden="true" customWidth="true" style="1"/>
    <col min="14435" max="14435" width="12.81640625" hidden="true" customWidth="true" style="1"/>
    <col min="14436" max="14436" width="12.81640625" hidden="true" customWidth="true" style="1"/>
    <col min="14437" max="14437" width="12.81640625" hidden="true" customWidth="true" style="1"/>
    <col min="14438" max="14438" width="12.81640625" hidden="true" customWidth="true" style="1"/>
    <col min="14439" max="14439" width="12.81640625" hidden="true" customWidth="true" style="1"/>
    <col min="14440" max="14440" width="12.81640625" hidden="true" customWidth="true" style="1"/>
    <col min="14441" max="14441" width="12.81640625" hidden="true" customWidth="true" style="1"/>
    <col min="14442" max="14442" width="12.81640625" hidden="true" customWidth="true" style="1"/>
    <col min="14443" max="14443" width="12.81640625" hidden="true" customWidth="true" style="1"/>
    <col min="14444" max="14444" width="12.81640625" hidden="true" customWidth="true" style="1"/>
    <col min="14445" max="14445" width="12.81640625" hidden="true" customWidth="true" style="1"/>
    <col min="14446" max="14446" width="12.81640625" hidden="true" customWidth="true" style="1"/>
    <col min="14447" max="14447" width="12.81640625" hidden="true" customWidth="true" style="1"/>
    <col min="14448" max="14448" width="12.81640625" hidden="true" customWidth="true" style="1"/>
    <col min="14449" max="14449" width="12.81640625" hidden="true" customWidth="true" style="1"/>
    <col min="14450" max="14450" width="12.81640625" hidden="true" customWidth="true" style="1"/>
    <col min="14451" max="14451" width="12.81640625" hidden="true" customWidth="true" style="1"/>
    <col min="14452" max="14452" width="12.81640625" hidden="true" customWidth="true" style="1"/>
    <col min="14453" max="14453" width="12.81640625" hidden="true" customWidth="true" style="1"/>
    <col min="14454" max="14454" width="12.81640625" hidden="true" customWidth="true" style="1"/>
    <col min="14455" max="14455" width="12.81640625" hidden="true" customWidth="true" style="1"/>
    <col min="14456" max="14456" width="12.81640625" hidden="true" customWidth="true" style="1"/>
    <col min="14457" max="14457" width="12.81640625" hidden="true" customWidth="true" style="1"/>
    <col min="14458" max="14458" width="12.81640625" hidden="true" customWidth="true" style="1"/>
    <col min="14459" max="14459" width="12.81640625" hidden="true" customWidth="true" style="1"/>
    <col min="14460" max="14460" width="12.81640625" hidden="true" customWidth="true" style="1"/>
    <col min="14461" max="14461" width="12.81640625" hidden="true" customWidth="true" style="1"/>
    <col min="14462" max="14462" width="12.81640625" hidden="true" customWidth="true" style="1"/>
    <col min="14463" max="14463" width="12.81640625" hidden="true" customWidth="true" style="1"/>
    <col min="14464" max="14464" width="12.81640625" hidden="true" customWidth="true" style="1"/>
    <col min="14465" max="14465" width="12.81640625" hidden="true" customWidth="true" style="1"/>
    <col min="14466" max="14466" width="12.81640625" hidden="true" customWidth="true" style="1"/>
    <col min="14467" max="14467" width="12.81640625" hidden="true" customWidth="true" style="1"/>
    <col min="14468" max="14468" width="12.81640625" hidden="true" customWidth="true" style="1"/>
    <col min="14469" max="14469" width="12.81640625" hidden="true" customWidth="true" style="1"/>
    <col min="14470" max="14470" width="12.81640625" hidden="true" customWidth="true" style="1"/>
    <col min="14471" max="14471" width="12.81640625" hidden="true" customWidth="true" style="1"/>
    <col min="14472" max="14472" width="12.81640625" hidden="true" customWidth="true" style="1"/>
    <col min="14473" max="14473" width="12.81640625" hidden="true" customWidth="true" style="1"/>
    <col min="14474" max="14474" width="12.81640625" hidden="true" customWidth="true" style="1"/>
    <col min="14475" max="14475" width="12.81640625" hidden="true" customWidth="true" style="1"/>
    <col min="14476" max="14476" width="12.81640625" hidden="true" customWidth="true" style="1"/>
    <col min="14477" max="14477" width="12.81640625" hidden="true" customWidth="true" style="1"/>
    <col min="14478" max="14478" width="12.81640625" hidden="true" customWidth="true" style="1"/>
    <col min="14479" max="14479" width="12.81640625" hidden="true" customWidth="true" style="1"/>
    <col min="14480" max="14480" width="12.81640625" hidden="true" customWidth="true" style="1"/>
    <col min="14481" max="14481" width="12.81640625" hidden="true" customWidth="true" style="1"/>
    <col min="14482" max="14482" width="12.81640625" hidden="true" customWidth="true" style="1"/>
    <col min="14483" max="14483" width="12.81640625" hidden="true" customWidth="true" style="1"/>
    <col min="14484" max="14484" width="12.81640625" hidden="true" customWidth="true" style="1"/>
    <col min="14485" max="14485" width="12.81640625" hidden="true" customWidth="true" style="1"/>
    <col min="14486" max="14486" width="12.81640625" hidden="true" customWidth="true" style="1"/>
    <col min="14487" max="14487" width="12.81640625" hidden="true" customWidth="true" style="1"/>
    <col min="14488" max="14488" width="12.81640625" hidden="true" customWidth="true" style="1"/>
    <col min="14489" max="14489" width="12.81640625" hidden="true" customWidth="true" style="1"/>
    <col min="14490" max="14490" width="12.81640625" hidden="true" customWidth="true" style="1"/>
    <col min="14491" max="14491" width="12.81640625" hidden="true" customWidth="true" style="1"/>
    <col min="14492" max="14492" width="12.81640625" hidden="true" customWidth="true" style="1"/>
    <col min="14493" max="14493" width="12.81640625" hidden="true" customWidth="true" style="1"/>
    <col min="14494" max="14494" width="12.81640625" hidden="true" customWidth="true" style="1"/>
    <col min="14495" max="14495" width="12.81640625" hidden="true" customWidth="true" style="1"/>
    <col min="14496" max="14496" width="12.81640625" hidden="true" customWidth="true" style="1"/>
    <col min="14497" max="14497" width="12.81640625" hidden="true" customWidth="true" style="1"/>
    <col min="14498" max="14498" width="12.81640625" hidden="true" customWidth="true" style="1"/>
    <col min="14499" max="14499" width="12.81640625" hidden="true" customWidth="true" style="1"/>
    <col min="14500" max="14500" width="12.81640625" hidden="true" customWidth="true" style="1"/>
    <col min="14501" max="14501" width="12.81640625" hidden="true" customWidth="true" style="1"/>
    <col min="14502" max="14502" width="12.81640625" hidden="true" customWidth="true" style="1"/>
    <col min="14503" max="14503" width="12.81640625" hidden="true" customWidth="true" style="1"/>
    <col min="14504" max="14504" width="12.81640625" hidden="true" customWidth="true" style="1"/>
    <col min="14505" max="14505" width="12.81640625" hidden="true" customWidth="true" style="1"/>
    <col min="14506" max="14506" width="12.81640625" hidden="true" customWidth="true" style="1"/>
    <col min="14507" max="14507" width="12.81640625" hidden="true" customWidth="true" style="1"/>
    <col min="14508" max="14508" width="12.81640625" hidden="true" customWidth="true" style="1"/>
    <col min="14509" max="14509" width="12.81640625" hidden="true" customWidth="true" style="1"/>
    <col min="14510" max="14510" width="12.81640625" hidden="true" customWidth="true" style="1"/>
    <col min="14511" max="14511" width="12.81640625" hidden="true" customWidth="true" style="1"/>
    <col min="14512" max="14512" width="12.81640625" hidden="true" customWidth="true" style="1"/>
    <col min="14513" max="14513" width="12.81640625" hidden="true" customWidth="true" style="1"/>
    <col min="14514" max="14514" width="12.81640625" hidden="true" customWidth="true" style="1"/>
    <col min="14515" max="14515" width="12.81640625" hidden="true" customWidth="true" style="1"/>
    <col min="14516" max="14516" width="12.81640625" hidden="true" customWidth="true" style="1"/>
    <col min="14517" max="14517" width="12.81640625" hidden="true" customWidth="true" style="1"/>
    <col min="14518" max="14518" width="12.81640625" hidden="true" customWidth="true" style="1"/>
    <col min="14519" max="14519" width="12.81640625" hidden="true" customWidth="true" style="1"/>
    <col min="14520" max="14520" width="12.81640625" hidden="true" customWidth="true" style="1"/>
    <col min="14521" max="14521" width="12.81640625" hidden="true" customWidth="true" style="1"/>
    <col min="14522" max="14522" width="12.81640625" hidden="true" customWidth="true" style="1"/>
    <col min="14523" max="14523" width="12.81640625" hidden="true" customWidth="true" style="1"/>
    <col min="14524" max="14524" width="12.81640625" hidden="true" customWidth="true" style="1"/>
    <col min="14525" max="14525" width="12.81640625" hidden="true" customWidth="true" style="1"/>
    <col min="14526" max="14526" width="12.81640625" hidden="true" customWidth="true" style="1"/>
    <col min="14527" max="14527" width="12.81640625" hidden="true" customWidth="true" style="1"/>
    <col min="14528" max="14528" width="12.81640625" hidden="true" customWidth="true" style="1"/>
    <col min="14529" max="14529" width="12.81640625" hidden="true" customWidth="true" style="1"/>
    <col min="14530" max="14530" width="12.81640625" hidden="true" customWidth="true" style="1"/>
    <col min="14531" max="14531" width="12.81640625" hidden="true" customWidth="true" style="1"/>
    <col min="14532" max="14532" width="12.81640625" hidden="true" customWidth="true" style="1"/>
    <col min="14533" max="14533" width="12.81640625" hidden="true" customWidth="true" style="1"/>
    <col min="14534" max="14534" width="12.81640625" hidden="true" customWidth="true" style="1"/>
    <col min="14535" max="14535" width="12.81640625" hidden="true" customWidth="true" style="1"/>
    <col min="14536" max="14536" width="12.81640625" hidden="true" customWidth="true" style="1"/>
    <col min="14537" max="14537" width="12.81640625" hidden="true" customWidth="true" style="1"/>
    <col min="14538" max="14538" width="12.81640625" hidden="true" customWidth="true" style="1"/>
    <col min="14539" max="14539" width="12.81640625" hidden="true" customWidth="true" style="1"/>
    <col min="14540" max="14540" width="12.81640625" hidden="true" customWidth="true" style="1"/>
    <col min="14541" max="14541" width="12.81640625" hidden="true" customWidth="true" style="1"/>
    <col min="14542" max="14542" width="12.81640625" hidden="true" customWidth="true" style="1"/>
    <col min="14543" max="14543" width="12.81640625" hidden="true" customWidth="true" style="1"/>
    <col min="14544" max="14544" width="12.81640625" hidden="true" customWidth="true" style="1"/>
    <col min="14545" max="14545" width="12.81640625" hidden="true" customWidth="true" style="1"/>
    <col min="14546" max="14546" width="12.81640625" hidden="true" customWidth="true" style="1"/>
    <col min="14547" max="14547" width="12.81640625" hidden="true" customWidth="true" style="1"/>
    <col min="14548" max="14548" width="12.81640625" hidden="true" customWidth="true" style="1"/>
    <col min="14549" max="14549" width="12.81640625" hidden="true" customWidth="true" style="1"/>
    <col min="14550" max="14550" width="12.81640625" hidden="true" customWidth="true" style="1"/>
    <col min="14551" max="14551" width="12.81640625" hidden="true" customWidth="true" style="1"/>
    <col min="14552" max="14552" width="12.81640625" hidden="true" customWidth="true" style="1"/>
    <col min="14553" max="14553" width="12.81640625" hidden="true" customWidth="true" style="1"/>
    <col min="14554" max="14554" width="12.81640625" hidden="true" customWidth="true" style="1"/>
    <col min="14555" max="14555" width="12.81640625" hidden="true" customWidth="true" style="1"/>
    <col min="14556" max="14556" width="12.81640625" hidden="true" customWidth="true" style="1"/>
    <col min="14557" max="14557" width="12.81640625" hidden="true" customWidth="true" style="1"/>
    <col min="14558" max="14558" width="12.81640625" hidden="true" customWidth="true" style="1"/>
    <col min="14559" max="14559" width="12.81640625" hidden="true" customWidth="true" style="1"/>
    <col min="14560" max="14560" width="12.81640625" hidden="true" customWidth="true" style="1"/>
    <col min="14561" max="14561" width="12.81640625" hidden="true" customWidth="true" style="1"/>
    <col min="14562" max="14562" width="12.81640625" hidden="true" customWidth="true" style="1"/>
    <col min="14563" max="14563" width="12.81640625" hidden="true" customWidth="true" style="1"/>
    <col min="14564" max="14564" width="12.81640625" hidden="true" customWidth="true" style="1"/>
    <col min="14565" max="14565" width="12.81640625" hidden="true" customWidth="true" style="1"/>
    <col min="14566" max="14566" width="12.81640625" hidden="true" customWidth="true" style="1"/>
    <col min="14567" max="14567" width="12.81640625" hidden="true" customWidth="true" style="1"/>
    <col min="14568" max="14568" width="12.81640625" hidden="true" customWidth="true" style="1"/>
    <col min="14569" max="14569" width="12.81640625" hidden="true" customWidth="true" style="1"/>
    <col min="14570" max="14570" width="12.81640625" hidden="true" customWidth="true" style="1"/>
    <col min="14571" max="14571" width="12.81640625" hidden="true" customWidth="true" style="1"/>
    <col min="14572" max="14572" width="12.81640625" hidden="true" customWidth="true" style="1"/>
    <col min="14573" max="14573" width="12.81640625" hidden="true" customWidth="true" style="1"/>
    <col min="14574" max="14574" width="12.81640625" hidden="true" customWidth="true" style="1"/>
    <col min="14575" max="14575" width="12.81640625" hidden="true" customWidth="true" style="1"/>
    <col min="14576" max="14576" width="12.81640625" hidden="true" customWidth="true" style="1"/>
    <col min="14577" max="14577" width="12.81640625" hidden="true" customWidth="true" style="1"/>
    <col min="14578" max="14578" width="12.81640625" hidden="true" customWidth="true" style="1"/>
    <col min="14579" max="14579" width="12.81640625" hidden="true" customWidth="true" style="1"/>
    <col min="14580" max="14580" width="12.81640625" hidden="true" customWidth="true" style="1"/>
    <col min="14581" max="14581" width="12.81640625" hidden="true" customWidth="true" style="1"/>
    <col min="14582" max="14582" width="12.81640625" hidden="true" customWidth="true" style="1"/>
    <col min="14583" max="14583" width="12.81640625" hidden="true" customWidth="true" style="1"/>
    <col min="14584" max="14584" width="12.81640625" hidden="true" customWidth="true" style="1"/>
    <col min="14585" max="14585" width="12.81640625" hidden="true" customWidth="true" style="1"/>
    <col min="14586" max="14586" width="12.81640625" hidden="true" customWidth="true" style="1"/>
    <col min="14587" max="14587" width="12.81640625" hidden="true" customWidth="true" style="1"/>
    <col min="14588" max="14588" width="12.81640625" hidden="true" customWidth="true" style="1"/>
    <col min="14589" max="14589" width="12.81640625" hidden="true" customWidth="true" style="1"/>
    <col min="14590" max="14590" width="12.81640625" hidden="true" customWidth="true" style="1"/>
    <col min="14591" max="14591" width="12.81640625" hidden="true" customWidth="true" style="1"/>
    <col min="14592" max="14592" width="12.81640625" hidden="true" customWidth="true" style="1"/>
    <col min="14593" max="14593" width="12.81640625" hidden="true" customWidth="true" style="1"/>
    <col min="14594" max="14594" width="12.81640625" hidden="true" customWidth="true" style="1"/>
    <col min="14595" max="14595" width="12.81640625" hidden="true" customWidth="true" style="1"/>
    <col min="14596" max="14596" width="12.81640625" hidden="true" customWidth="true" style="1"/>
    <col min="14597" max="14597" width="12.81640625" hidden="true" customWidth="true" style="1"/>
    <col min="14598" max="14598" width="12.81640625" hidden="true" customWidth="true" style="1"/>
    <col min="14599" max="14599" width="12.81640625" hidden="true" customWidth="true" style="1"/>
    <col min="14600" max="14600" width="12.81640625" hidden="true" customWidth="true" style="1"/>
    <col min="14601" max="14601" width="12.81640625" hidden="true" customWidth="true" style="1"/>
    <col min="14602" max="14602" width="12.81640625" hidden="true" customWidth="true" style="1"/>
    <col min="14603" max="14603" width="12.81640625" hidden="true" customWidth="true" style="1"/>
    <col min="14604" max="14604" width="12.81640625" hidden="true" customWidth="true" style="1"/>
    <col min="14605" max="14605" width="12.81640625" hidden="true" customWidth="true" style="1"/>
    <col min="14606" max="14606" width="12.81640625" hidden="true" customWidth="true" style="1"/>
    <col min="14607" max="14607" width="12.81640625" hidden="true" customWidth="true" style="1"/>
    <col min="14608" max="14608" width="12.81640625" hidden="true" customWidth="true" style="1"/>
    <col min="14609" max="14609" width="12.81640625" hidden="true" customWidth="true" style="1"/>
    <col min="14610" max="14610" width="12.81640625" hidden="true" customWidth="true" style="1"/>
    <col min="14611" max="14611" width="12.81640625" hidden="true" customWidth="true" style="1"/>
    <col min="14612" max="14612" width="12.81640625" hidden="true" customWidth="true" style="1"/>
    <col min="14613" max="14613" width="12.81640625" hidden="true" customWidth="true" style="1"/>
    <col min="14614" max="14614" width="12.81640625" hidden="true" customWidth="true" style="1"/>
    <col min="14615" max="14615" width="12.81640625" hidden="true" customWidth="true" style="1"/>
    <col min="14616" max="14616" width="12.81640625" hidden="true" customWidth="true" style="1"/>
    <col min="14617" max="14617" width="12.81640625" hidden="true" customWidth="true" style="1"/>
    <col min="14618" max="14618" width="12.81640625" hidden="true" customWidth="true" style="1"/>
    <col min="14619" max="14619" width="12.81640625" hidden="true" customWidth="true" style="1"/>
    <col min="14620" max="14620" width="12.81640625" hidden="true" customWidth="true" style="1"/>
    <col min="14621" max="14621" width="12.81640625" hidden="true" customWidth="true" style="1"/>
    <col min="14622" max="14622" width="12.81640625" hidden="true" customWidth="true" style="1"/>
    <col min="14623" max="14623" width="12.81640625" hidden="true" customWidth="true" style="1"/>
    <col min="14624" max="14624" width="12.81640625" hidden="true" customWidth="true" style="1"/>
    <col min="14625" max="14625" width="12.81640625" hidden="true" customWidth="true" style="1"/>
    <col min="14626" max="14626" width="12.81640625" hidden="true" customWidth="true" style="1"/>
    <col min="14627" max="14627" width="12.81640625" hidden="true" customWidth="true" style="1"/>
    <col min="14628" max="14628" width="12.81640625" hidden="true" customWidth="true" style="1"/>
    <col min="14629" max="14629" width="12.81640625" hidden="true" customWidth="true" style="1"/>
    <col min="14630" max="14630" width="12.81640625" hidden="true" customWidth="true" style="1"/>
    <col min="14631" max="14631" width="12.81640625" hidden="true" customWidth="true" style="1"/>
    <col min="14632" max="14632" width="12.81640625" hidden="true" customWidth="true" style="1"/>
    <col min="14633" max="14633" width="12.81640625" hidden="true" customWidth="true" style="1"/>
    <col min="14634" max="14634" width="12.81640625" hidden="true" customWidth="true" style="1"/>
    <col min="14635" max="14635" width="12.81640625" hidden="true" customWidth="true" style="1"/>
    <col min="14636" max="14636" width="12.81640625" hidden="true" customWidth="true" style="1"/>
    <col min="14637" max="14637" width="12.81640625" hidden="true" customWidth="true" style="1"/>
    <col min="14638" max="14638" width="12.81640625" hidden="true" customWidth="true" style="1"/>
    <col min="14639" max="14639" width="12.81640625" hidden="true" customWidth="true" style="1"/>
    <col min="14640" max="14640" width="12.81640625" hidden="true" customWidth="true" style="1"/>
    <col min="14641" max="14641" width="12.81640625" hidden="true" customWidth="true" style="1"/>
    <col min="14642" max="14642" width="12.81640625" hidden="true" customWidth="true" style="1"/>
    <col min="14643" max="14643" width="12.81640625" hidden="true" customWidth="true" style="1"/>
    <col min="14644" max="14644" width="12.81640625" hidden="true" customWidth="true" style="1"/>
    <col min="14645" max="14645" width="12.81640625" hidden="true" customWidth="true" style="1"/>
    <col min="14646" max="14646" width="12.81640625" hidden="true" customWidth="true" style="1"/>
    <col min="14647" max="14647" width="12.81640625" hidden="true" customWidth="true" style="1"/>
    <col min="14648" max="14648" width="12.81640625" hidden="true" customWidth="true" style="1"/>
    <col min="14649" max="14649" width="12.81640625" hidden="true" customWidth="true" style="1"/>
    <col min="14650" max="14650" width="12.81640625" hidden="true" customWidth="true" style="1"/>
    <col min="14651" max="14651" width="12.81640625" hidden="true" customWidth="true" style="1"/>
    <col min="14652" max="14652" width="12.81640625" hidden="true" customWidth="true" style="1"/>
    <col min="14653" max="14653" width="12.81640625" hidden="true" customWidth="true" style="1"/>
    <col min="14654" max="14654" width="12.81640625" hidden="true" customWidth="true" style="1"/>
    <col min="14655" max="14655" width="12.81640625" hidden="true" customWidth="true" style="1"/>
    <col min="14656" max="14656" width="12.81640625" hidden="true" customWidth="true" style="1"/>
    <col min="14657" max="14657" width="12.81640625" hidden="true" customWidth="true" style="1"/>
    <col min="14658" max="14658" width="12.81640625" hidden="true" customWidth="true" style="1"/>
    <col min="14659" max="14659" width="12.81640625" hidden="true" customWidth="true" style="1"/>
    <col min="14660" max="14660" width="12.81640625" hidden="true" customWidth="true" style="1"/>
    <col min="14661" max="14661" width="12.81640625" hidden="true" customWidth="true" style="1"/>
    <col min="14662" max="14662" width="12.81640625" hidden="true" customWidth="true" style="1"/>
    <col min="14663" max="14663" width="12.81640625" hidden="true" customWidth="true" style="1"/>
    <col min="14664" max="14664" width="12.81640625" hidden="true" customWidth="true" style="1"/>
    <col min="14665" max="14665" width="12.81640625" hidden="true" customWidth="true" style="1"/>
    <col min="14666" max="14666" width="12.81640625" hidden="true" customWidth="true" style="1"/>
    <col min="14667" max="14667" width="12.81640625" hidden="true" customWidth="true" style="1"/>
    <col min="14668" max="14668" width="12.81640625" hidden="true" customWidth="true" style="1"/>
    <col min="14669" max="14669" width="12.81640625" hidden="true" customWidth="true" style="1"/>
    <col min="14670" max="14670" width="12.81640625" hidden="true" customWidth="true" style="1"/>
    <col min="14671" max="14671" width="12.81640625" hidden="true" customWidth="true" style="1"/>
    <col min="14672" max="14672" width="12.81640625" hidden="true" customWidth="true" style="1"/>
    <col min="14673" max="14673" width="12.81640625" hidden="true" customWidth="true" style="1"/>
    <col min="14674" max="14674" width="12.81640625" hidden="true" customWidth="true" style="1"/>
    <col min="14675" max="14675" width="12.81640625" hidden="true" customWidth="true" style="1"/>
    <col min="14676" max="14676" width="12.81640625" hidden="true" customWidth="true" style="1"/>
    <col min="14677" max="14677" width="12.81640625" hidden="true" customWidth="true" style="1"/>
    <col min="14678" max="14678" width="12.81640625" hidden="true" customWidth="true" style="1"/>
    <col min="14679" max="14679" width="12.81640625" hidden="true" customWidth="true" style="1"/>
    <col min="14680" max="14680" width="12.81640625" hidden="true" customWidth="true" style="1"/>
    <col min="14681" max="14681" width="12.81640625" hidden="true" customWidth="true" style="1"/>
    <col min="14682" max="14682" width="12.81640625" hidden="true" customWidth="true" style="1"/>
    <col min="14683" max="14683" width="12.81640625" hidden="true" customWidth="true" style="1"/>
    <col min="14684" max="14684" width="12.81640625" hidden="true" customWidth="true" style="1"/>
    <col min="14685" max="14685" width="12.81640625" hidden="true" customWidth="true" style="1"/>
    <col min="14686" max="14686" width="12.81640625" hidden="true" customWidth="true" style="1"/>
    <col min="14687" max="14687" width="12.81640625" hidden="true" customWidth="true" style="1"/>
    <col min="14688" max="14688" width="12.81640625" hidden="true" customWidth="true" style="1"/>
    <col min="14689" max="14689" width="12.81640625" hidden="true" customWidth="true" style="1"/>
    <col min="14690" max="14690" width="12.81640625" hidden="true" customWidth="true" style="1"/>
    <col min="14691" max="14691" width="12.81640625" hidden="true" customWidth="true" style="1"/>
    <col min="14692" max="14692" width="12.81640625" hidden="true" customWidth="true" style="1"/>
    <col min="14693" max="14693" width="12.81640625" hidden="true" customWidth="true" style="1"/>
    <col min="14694" max="14694" width="12.81640625" hidden="true" customWidth="true" style="1"/>
    <col min="14695" max="14695" width="12.81640625" hidden="true" customWidth="true" style="1"/>
    <col min="14696" max="14696" width="12.81640625" hidden="true" customWidth="true" style="1"/>
    <col min="14697" max="14697" width="12.81640625" hidden="true" customWidth="true" style="1"/>
    <col min="14698" max="14698" width="12.81640625" hidden="true" customWidth="true" style="1"/>
    <col min="14699" max="14699" width="12.81640625" hidden="true" customWidth="true" style="1"/>
    <col min="14700" max="14700" width="12.81640625" hidden="true" customWidth="true" style="1"/>
    <col min="14701" max="14701" width="12.81640625" hidden="true" customWidth="true" style="1"/>
    <col min="14702" max="14702" width="12.81640625" hidden="true" customWidth="true" style="1"/>
    <col min="14703" max="14703" width="12.81640625" hidden="true" customWidth="true" style="1"/>
    <col min="14704" max="14704" width="12.81640625" hidden="true" customWidth="true" style="1"/>
    <col min="14705" max="14705" width="12.81640625" hidden="true" customWidth="true" style="1"/>
    <col min="14706" max="14706" width="12.81640625" hidden="true" customWidth="true" style="1"/>
    <col min="14707" max="14707" width="12.81640625" hidden="true" customWidth="true" style="1"/>
    <col min="14708" max="14708" width="12.81640625" hidden="true" customWidth="true" style="1"/>
    <col min="14709" max="14709" width="12.81640625" hidden="true" customWidth="true" style="1"/>
    <col min="14710" max="14710" width="12.81640625" hidden="true" customWidth="true" style="1"/>
    <col min="14711" max="14711" width="12.81640625" hidden="true" customWidth="true" style="1"/>
    <col min="14712" max="14712" width="12.81640625" hidden="true" customWidth="true" style="1"/>
    <col min="14713" max="14713" width="12.81640625" hidden="true" customWidth="true" style="1"/>
    <col min="14714" max="14714" width="12.81640625" hidden="true" customWidth="true" style="1"/>
    <col min="14715" max="14715" width="12.81640625" hidden="true" customWidth="true" style="1"/>
    <col min="14716" max="14716" width="12.81640625" hidden="true" customWidth="true" style="1"/>
    <col min="14717" max="14717" width="12.81640625" hidden="true" customWidth="true" style="1"/>
    <col min="14718" max="14718" width="12.81640625" hidden="true" customWidth="true" style="1"/>
    <col min="14719" max="14719" width="12.81640625" hidden="true" customWidth="true" style="1"/>
    <col min="14720" max="14720" width="12.81640625" hidden="true" customWidth="true" style="1"/>
    <col min="14721" max="14721" width="12.81640625" hidden="true" customWidth="true" style="1"/>
    <col min="14722" max="14722" width="12.81640625" hidden="true" customWidth="true" style="1"/>
    <col min="14723" max="14723" width="12.81640625" hidden="true" customWidth="true" style="1"/>
    <col min="14724" max="14724" width="12.81640625" hidden="true" customWidth="true" style="1"/>
    <col min="14725" max="14725" width="12.81640625" hidden="true" customWidth="true" style="1"/>
    <col min="14726" max="14726" width="12.81640625" hidden="true" customWidth="true" style="1"/>
    <col min="14727" max="14727" width="12.81640625" hidden="true" customWidth="true" style="1"/>
    <col min="14728" max="14728" width="12.81640625" hidden="true" customWidth="true" style="1"/>
    <col min="14729" max="14729" width="12.81640625" hidden="true" customWidth="true" style="1"/>
    <col min="14730" max="14730" width="12.81640625" hidden="true" customWidth="true" style="1"/>
    <col min="14731" max="14731" width="12.81640625" hidden="true" customWidth="true" style="1"/>
    <col min="14732" max="14732" width="12.81640625" hidden="true" customWidth="true" style="1"/>
    <col min="14733" max="14733" width="12.81640625" hidden="true" customWidth="true" style="1"/>
    <col min="14734" max="14734" width="12.81640625" hidden="true" customWidth="true" style="1"/>
    <col min="14735" max="14735" width="12.81640625" hidden="true" customWidth="true" style="1"/>
    <col min="14736" max="14736" width="12.81640625" hidden="true" customWidth="true" style="1"/>
    <col min="14737" max="14737" width="12.81640625" hidden="true" customWidth="true" style="1"/>
    <col min="14738" max="14738" width="12.81640625" hidden="true" customWidth="true" style="1"/>
    <col min="14739" max="14739" width="12.81640625" hidden="true" customWidth="true" style="1"/>
    <col min="14740" max="14740" width="12.81640625" hidden="true" customWidth="true" style="1"/>
    <col min="14741" max="14741" width="12.81640625" hidden="true" customWidth="true" style="1"/>
    <col min="14742" max="14742" width="12.81640625" hidden="true" customWidth="true" style="1"/>
    <col min="14743" max="14743" width="12.81640625" hidden="true" customWidth="true" style="1"/>
    <col min="14744" max="14744" width="12.81640625" hidden="true" customWidth="true" style="1"/>
    <col min="14745" max="14745" width="12.81640625" hidden="true" customWidth="true" style="1"/>
    <col min="14746" max="14746" width="12.81640625" hidden="true" customWidth="true" style="1"/>
    <col min="14747" max="14747" width="12.81640625" hidden="true" customWidth="true" style="1"/>
    <col min="14748" max="14748" width="12.81640625" hidden="true" customWidth="true" style="1"/>
    <col min="14749" max="14749" width="12.81640625" hidden="true" customWidth="true" style="1"/>
    <col min="14750" max="14750" width="12.81640625" hidden="true" customWidth="true" style="1"/>
    <col min="14751" max="14751" width="12.81640625" hidden="true" customWidth="true" style="1"/>
    <col min="14752" max="14752" width="12.81640625" hidden="true" customWidth="true" style="1"/>
    <col min="14753" max="14753" width="12.81640625" hidden="true" customWidth="true" style="1"/>
    <col min="14754" max="14754" width="12.81640625" hidden="true" customWidth="true" style="1"/>
    <col min="14755" max="14755" width="12.81640625" hidden="true" customWidth="true" style="1"/>
    <col min="14756" max="14756" width="12.81640625" hidden="true" customWidth="true" style="1"/>
    <col min="14757" max="14757" width="12.81640625" hidden="true" customWidth="true" style="1"/>
    <col min="14758" max="14758" width="12.81640625" hidden="true" customWidth="true" style="1"/>
    <col min="14759" max="14759" width="12.81640625" hidden="true" customWidth="true" style="1"/>
    <col min="14760" max="14760" width="12.81640625" hidden="true" customWidth="true" style="1"/>
    <col min="14761" max="14761" width="12.81640625" hidden="true" customWidth="true" style="1"/>
    <col min="14762" max="14762" width="12.81640625" hidden="true" customWidth="true" style="1"/>
    <col min="14763" max="14763" width="12.81640625" hidden="true" customWidth="true" style="1"/>
    <col min="14764" max="14764" width="12.81640625" hidden="true" customWidth="true" style="1"/>
    <col min="14765" max="14765" width="12.81640625" hidden="true" customWidth="true" style="1"/>
    <col min="14766" max="14766" width="12.81640625" hidden="true" customWidth="true" style="1"/>
    <col min="14767" max="14767" width="12.81640625" hidden="true" customWidth="true" style="1"/>
    <col min="14768" max="14768" width="12.81640625" hidden="true" customWidth="true" style="1"/>
    <col min="14769" max="14769" width="12.81640625" hidden="true" customWidth="true" style="1"/>
    <col min="14770" max="14770" width="12.81640625" hidden="true" customWidth="true" style="1"/>
    <col min="14771" max="14771" width="12.81640625" hidden="true" customWidth="true" style="1"/>
    <col min="14772" max="14772" width="12.81640625" hidden="true" customWidth="true" style="1"/>
    <col min="14773" max="14773" width="12.81640625" hidden="true" customWidth="true" style="1"/>
    <col min="14774" max="14774" width="12.81640625" hidden="true" customWidth="true" style="1"/>
    <col min="14775" max="14775" width="12.81640625" hidden="true" customWidth="true" style="1"/>
    <col min="14776" max="14776" width="12.81640625" hidden="true" customWidth="true" style="1"/>
    <col min="14777" max="14777" width="12.81640625" hidden="true" customWidth="true" style="1"/>
    <col min="14778" max="14778" width="12.81640625" hidden="true" customWidth="true" style="1"/>
    <col min="14779" max="14779" width="12.81640625" hidden="true" customWidth="true" style="1"/>
    <col min="14780" max="14780" width="12.81640625" hidden="true" customWidth="true" style="1"/>
    <col min="14781" max="14781" width="12.81640625" hidden="true" customWidth="true" style="1"/>
    <col min="14782" max="14782" width="12.81640625" hidden="true" customWidth="true" style="1"/>
    <col min="14783" max="14783" width="12.81640625" hidden="true" customWidth="true" style="1"/>
    <col min="14784" max="14784" width="12.81640625" hidden="true" customWidth="true" style="1"/>
    <col min="14785" max="14785" width="12.81640625" hidden="true" customWidth="true" style="1"/>
    <col min="14786" max="14786" width="12.81640625" hidden="true" customWidth="true" style="1"/>
    <col min="14787" max="14787" width="12.81640625" hidden="true" customWidth="true" style="1"/>
    <col min="14788" max="14788" width="12.81640625" hidden="true" customWidth="true" style="1"/>
    <col min="14789" max="14789" width="12.81640625" hidden="true" customWidth="true" style="1"/>
    <col min="14790" max="14790" width="12.81640625" hidden="true" customWidth="true" style="1"/>
    <col min="14791" max="14791" width="12.81640625" hidden="true" customWidth="true" style="1"/>
    <col min="14792" max="14792" width="12.81640625" hidden="true" customWidth="true" style="1"/>
    <col min="14793" max="14793" width="12.81640625" hidden="true" customWidth="true" style="1"/>
    <col min="14794" max="14794" width="12.81640625" hidden="true" customWidth="true" style="1"/>
    <col min="14795" max="14795" width="12.81640625" hidden="true" customWidth="true" style="1"/>
    <col min="14796" max="14796" width="12.81640625" hidden="true" customWidth="true" style="1"/>
    <col min="14797" max="14797" width="12.81640625" hidden="true" customWidth="true" style="1"/>
    <col min="14798" max="14798" width="12.81640625" hidden="true" customWidth="true" style="1"/>
    <col min="14799" max="14799" width="12.81640625" hidden="true" customWidth="true" style="1"/>
    <col min="14800" max="14800" width="12.81640625" hidden="true" customWidth="true" style="1"/>
    <col min="14801" max="14801" width="12.81640625" hidden="true" customWidth="true" style="1"/>
    <col min="14802" max="14802" width="12.81640625" hidden="true" customWidth="true" style="1"/>
    <col min="14803" max="14803" width="12.81640625" hidden="true" customWidth="true" style="1"/>
    <col min="14804" max="14804" width="12.81640625" hidden="true" customWidth="true" style="1"/>
    <col min="14805" max="14805" width="12.81640625" hidden="true" customWidth="true" style="1"/>
    <col min="14806" max="14806" width="12.81640625" hidden="true" customWidth="true" style="1"/>
    <col min="14807" max="14807" width="12.81640625" hidden="true" customWidth="true" style="1"/>
    <col min="14808" max="14808" width="12.81640625" hidden="true" customWidth="true" style="1"/>
    <col min="14809" max="14809" width="12.81640625" hidden="true" customWidth="true" style="1"/>
    <col min="14810" max="14810" width="12.81640625" hidden="true" customWidth="true" style="1"/>
    <col min="14811" max="14811" width="12.81640625" hidden="true" customWidth="true" style="1"/>
    <col min="14812" max="14812" width="12.81640625" hidden="true" customWidth="true" style="1"/>
    <col min="14813" max="14813" width="12.81640625" hidden="true" customWidth="true" style="1"/>
    <col min="14814" max="14814" width="12.81640625" hidden="true" customWidth="true" style="1"/>
    <col min="14815" max="14815" width="12.81640625" hidden="true" customWidth="true" style="1"/>
    <col min="14816" max="14816" width="12.81640625" hidden="true" customWidth="true" style="1"/>
    <col min="14817" max="14817" width="12.81640625" hidden="true" customWidth="true" style="1"/>
    <col min="14818" max="14818" width="12.81640625" hidden="true" customWidth="true" style="1"/>
    <col min="14819" max="14819" width="12.81640625" hidden="true" customWidth="true" style="1"/>
    <col min="14820" max="14820" width="12.81640625" hidden="true" customWidth="true" style="1"/>
    <col min="14821" max="14821" width="12.81640625" hidden="true" customWidth="true" style="1"/>
    <col min="14822" max="14822" width="12.81640625" hidden="true" customWidth="true" style="1"/>
    <col min="14823" max="14823" width="12.81640625" hidden="true" customWidth="true" style="1"/>
    <col min="14824" max="14824" width="12.81640625" hidden="true" customWidth="true" style="1"/>
    <col min="14825" max="14825" width="12.81640625" hidden="true" customWidth="true" style="1"/>
    <col min="14826" max="14826" width="12.81640625" hidden="true" customWidth="true" style="1"/>
    <col min="14827" max="14827" width="12.81640625" hidden="true" customWidth="true" style="1"/>
    <col min="14828" max="14828" width="12.81640625" hidden="true" customWidth="true" style="1"/>
    <col min="14829" max="14829" width="12.81640625" hidden="true" customWidth="true" style="1"/>
    <col min="14830" max="14830" width="12.81640625" hidden="true" customWidth="true" style="1"/>
    <col min="14831" max="14831" width="12.81640625" hidden="true" customWidth="true" style="1"/>
    <col min="14832" max="14832" width="12.81640625" hidden="true" customWidth="true" style="1"/>
    <col min="14833" max="14833" width="12.81640625" hidden="true" customWidth="true" style="1"/>
    <col min="14834" max="14834" width="12.81640625" hidden="true" customWidth="true" style="1"/>
    <col min="14835" max="14835" width="12.81640625" hidden="true" customWidth="true" style="1"/>
    <col min="14836" max="14836" width="12.81640625" hidden="true" customWidth="true" style="1"/>
    <col min="14837" max="14837" width="12.81640625" hidden="true" customWidth="true" style="1"/>
    <col min="14838" max="14838" width="12.81640625" hidden="true" customWidth="true" style="1"/>
    <col min="14839" max="14839" width="12.81640625" hidden="true" customWidth="true" style="1"/>
    <col min="14840" max="14840" width="12.81640625" hidden="true" customWidth="true" style="1"/>
    <col min="14841" max="14841" width="12.81640625" hidden="true" customWidth="true" style="1"/>
    <col min="14842" max="14842" width="12.81640625" hidden="true" customWidth="true" style="1"/>
    <col min="14843" max="14843" width="12.81640625" hidden="true" customWidth="true" style="1"/>
    <col min="14844" max="14844" width="12.81640625" hidden="true" customWidth="true" style="1"/>
    <col min="14845" max="14845" width="12.81640625" hidden="true" customWidth="true" style="1"/>
    <col min="14846" max="14846" width="12.81640625" hidden="true" customWidth="true" style="1"/>
    <col min="14847" max="14847" width="12.81640625" hidden="true" customWidth="true" style="1"/>
    <col min="14848" max="14848" width="12.81640625" hidden="true" customWidth="true" style="1"/>
    <col min="14849" max="14849" width="12.81640625" hidden="true" customWidth="true" style="1"/>
    <col min="14850" max="14850" width="12.81640625" hidden="true" customWidth="true" style="1"/>
    <col min="14851" max="14851" width="12.81640625" hidden="true" customWidth="true" style="1"/>
    <col min="14852" max="14852" width="12.81640625" hidden="true" customWidth="true" style="1"/>
    <col min="14853" max="14853" width="12.81640625" hidden="true" customWidth="true" style="1"/>
    <col min="14854" max="14854" width="12.81640625" hidden="true" customWidth="true" style="1"/>
    <col min="14855" max="14855" width="12.81640625" hidden="true" customWidth="true" style="1"/>
    <col min="14856" max="14856" width="12.81640625" hidden="true" customWidth="true" style="1"/>
    <col min="14857" max="14857" width="12.81640625" hidden="true" customWidth="true" style="1"/>
    <col min="14858" max="14858" width="12.81640625" hidden="true" customWidth="true" style="1"/>
    <col min="14859" max="14859" width="12.81640625" hidden="true" customWidth="true" style="1"/>
    <col min="14860" max="14860" width="12.81640625" hidden="true" customWidth="true" style="1"/>
    <col min="14861" max="14861" width="12.81640625" hidden="true" customWidth="true" style="1"/>
    <col min="14862" max="14862" width="12.81640625" hidden="true" customWidth="true" style="1"/>
    <col min="14863" max="14863" width="12.81640625" hidden="true" customWidth="true" style="1"/>
    <col min="14864" max="14864" width="12.81640625" hidden="true" customWidth="true" style="1"/>
    <col min="14865" max="14865" width="12.81640625" hidden="true" customWidth="true" style="1"/>
    <col min="14866" max="14866" width="12.81640625" hidden="true" customWidth="true" style="1"/>
    <col min="14867" max="14867" width="12.81640625" hidden="true" customWidth="true" style="1"/>
    <col min="14868" max="14868" width="12.81640625" hidden="true" customWidth="true" style="1"/>
    <col min="14869" max="14869" width="12.81640625" hidden="true" customWidth="true" style="1"/>
    <col min="14870" max="14870" width="12.81640625" hidden="true" customWidth="true" style="1"/>
    <col min="14871" max="14871" width="12.81640625" hidden="true" customWidth="true" style="1"/>
    <col min="14872" max="14872" width="12.81640625" hidden="true" customWidth="true" style="1"/>
    <col min="14873" max="14873" width="12.81640625" hidden="true" customWidth="true" style="1"/>
    <col min="14874" max="14874" width="12.81640625" hidden="true" customWidth="true" style="1"/>
    <col min="14875" max="14875" width="12.81640625" hidden="true" customWidth="true" style="1"/>
    <col min="14876" max="14876" width="12.81640625" hidden="true" customWidth="true" style="1"/>
    <col min="14877" max="14877" width="12.81640625" hidden="true" customWidth="true" style="1"/>
    <col min="14878" max="14878" width="12.81640625" hidden="true" customWidth="true" style="1"/>
    <col min="14879" max="14879" width="12.81640625" hidden="true" customWidth="true" style="1"/>
    <col min="14880" max="14880" width="12.81640625" hidden="true" customWidth="true" style="1"/>
    <col min="14881" max="14881" width="12.81640625" hidden="true" customWidth="true" style="1"/>
    <col min="14882" max="14882" width="12.81640625" hidden="true" customWidth="true" style="1"/>
    <col min="14883" max="14883" width="12.81640625" hidden="true" customWidth="true" style="1"/>
    <col min="14884" max="14884" width="12.81640625" hidden="true" customWidth="true" style="1"/>
    <col min="14885" max="14885" width="12.81640625" hidden="true" customWidth="true" style="1"/>
    <col min="14886" max="14886" width="12.81640625" hidden="true" customWidth="true" style="1"/>
    <col min="14887" max="14887" width="12.81640625" hidden="true" customWidth="true" style="1"/>
    <col min="14888" max="14888" width="12.81640625" hidden="true" customWidth="true" style="1"/>
    <col min="14889" max="14889" width="12.81640625" hidden="true" customWidth="true" style="1"/>
    <col min="14890" max="14890" width="12.81640625" hidden="true" customWidth="true" style="1"/>
    <col min="14891" max="14891" width="12.81640625" hidden="true" customWidth="true" style="1"/>
    <col min="14892" max="14892" width="12.81640625" hidden="true" customWidth="true" style="1"/>
    <col min="14893" max="14893" width="12.81640625" hidden="true" customWidth="true" style="1"/>
    <col min="14894" max="14894" width="12.81640625" hidden="true" customWidth="true" style="1"/>
    <col min="14895" max="14895" width="12.81640625" hidden="true" customWidth="true" style="1"/>
    <col min="14896" max="14896" width="12.81640625" hidden="true" customWidth="true" style="1"/>
    <col min="14897" max="14897" width="12.81640625" hidden="true" customWidth="true" style="1"/>
    <col min="14898" max="14898" width="12.81640625" hidden="true" customWidth="true" style="1"/>
    <col min="14899" max="14899" width="12.81640625" hidden="true" customWidth="true" style="1"/>
    <col min="14900" max="14900" width="12.81640625" hidden="true" customWidth="true" style="1"/>
    <col min="14901" max="14901" width="12.81640625" hidden="true" customWidth="true" style="1"/>
    <col min="14902" max="14902" width="12.81640625" hidden="true" customWidth="true" style="1"/>
    <col min="14903" max="14903" width="12.81640625" hidden="true" customWidth="true" style="1"/>
    <col min="14904" max="14904" width="12.81640625" hidden="true" customWidth="true" style="1"/>
    <col min="14905" max="14905" width="12.81640625" hidden="true" customWidth="true" style="1"/>
    <col min="14906" max="14906" width="12.81640625" hidden="true" customWidth="true" style="1"/>
    <col min="14907" max="14907" width="12.81640625" hidden="true" customWidth="true" style="1"/>
    <col min="14908" max="14908" width="12.81640625" hidden="true" customWidth="true" style="1"/>
    <col min="14909" max="14909" width="12.81640625" hidden="true" customWidth="true" style="1"/>
    <col min="14910" max="14910" width="12.81640625" hidden="true" customWidth="true" style="1"/>
    <col min="14911" max="14911" width="12.81640625" hidden="true" customWidth="true" style="1"/>
    <col min="14912" max="14912" width="12.81640625" hidden="true" customWidth="true" style="1"/>
    <col min="14913" max="14913" width="12.81640625" hidden="true" customWidth="true" style="1"/>
    <col min="14914" max="14914" width="12.81640625" hidden="true" customWidth="true" style="1"/>
    <col min="14915" max="14915" width="12.81640625" hidden="true" customWidth="true" style="1"/>
    <col min="14916" max="14916" width="12.81640625" hidden="true" customWidth="true" style="1"/>
    <col min="14917" max="14917" width="12.81640625" hidden="true" customWidth="true" style="1"/>
    <col min="14918" max="14918" width="12.81640625" hidden="true" customWidth="true" style="1"/>
    <col min="14919" max="14919" width="12.81640625" hidden="true" customWidth="true" style="1"/>
    <col min="14920" max="14920" width="12.81640625" hidden="true" customWidth="true" style="1"/>
    <col min="14921" max="14921" width="12.81640625" hidden="true" customWidth="true" style="1"/>
    <col min="14922" max="14922" width="12.81640625" hidden="true" customWidth="true" style="1"/>
    <col min="14923" max="14923" width="12.81640625" hidden="true" customWidth="true" style="1"/>
    <col min="14924" max="14924" width="12.81640625" hidden="true" customWidth="true" style="1"/>
    <col min="14925" max="14925" width="12.81640625" hidden="true" customWidth="true" style="1"/>
    <col min="14926" max="14926" width="12.81640625" hidden="true" customWidth="true" style="1"/>
    <col min="14927" max="14927" width="12.81640625" hidden="true" customWidth="true" style="1"/>
    <col min="14928" max="14928" width="12.81640625" hidden="true" customWidth="true" style="1"/>
    <col min="14929" max="14929" width="12.81640625" hidden="true" customWidth="true" style="1"/>
    <col min="14930" max="14930" width="12.81640625" hidden="true" customWidth="true" style="1"/>
    <col min="14931" max="14931" width="12.81640625" hidden="true" customWidth="true" style="1"/>
    <col min="14932" max="14932" width="12.81640625" hidden="true" customWidth="true" style="1"/>
    <col min="14933" max="14933" width="12.81640625" hidden="true" customWidth="true" style="1"/>
    <col min="14934" max="14934" width="12.81640625" hidden="true" customWidth="true" style="1"/>
    <col min="14935" max="14935" width="12.81640625" hidden="true" customWidth="true" style="1"/>
    <col min="14936" max="14936" width="12.81640625" hidden="true" customWidth="true" style="1"/>
    <col min="14937" max="14937" width="12.81640625" hidden="true" customWidth="true" style="1"/>
    <col min="14938" max="14938" width="12.81640625" hidden="true" customWidth="true" style="1"/>
    <col min="14939" max="14939" width="12.81640625" hidden="true" customWidth="true" style="1"/>
    <col min="14940" max="14940" width="12.81640625" hidden="true" customWidth="true" style="1"/>
    <col min="14941" max="14941" width="12.81640625" hidden="true" customWidth="true" style="1"/>
    <col min="14942" max="14942" width="12.81640625" hidden="true" customWidth="true" style="1"/>
    <col min="14943" max="14943" width="12.81640625" hidden="true" customWidth="true" style="1"/>
    <col min="14944" max="14944" width="12.81640625" hidden="true" customWidth="true" style="1"/>
    <col min="14945" max="14945" width="12.81640625" hidden="true" customWidth="true" style="1"/>
    <col min="14946" max="14946" width="12.81640625" hidden="true" customWidth="true" style="1"/>
    <col min="14947" max="14947" width="12.81640625" hidden="true" customWidth="true" style="1"/>
    <col min="14948" max="14948" width="12.81640625" hidden="true" customWidth="true" style="1"/>
    <col min="14949" max="14949" width="12.81640625" hidden="true" customWidth="true" style="1"/>
    <col min="14950" max="14950" width="12.81640625" hidden="true" customWidth="true" style="1"/>
    <col min="14951" max="14951" width="12.81640625" hidden="true" customWidth="true" style="1"/>
    <col min="14952" max="14952" width="12.81640625" hidden="true" customWidth="true" style="1"/>
    <col min="14953" max="14953" width="12.81640625" hidden="true" customWidth="true" style="1"/>
    <col min="14954" max="14954" width="12.81640625" hidden="true" customWidth="true" style="1"/>
    <col min="14955" max="14955" width="12.81640625" hidden="true" customWidth="true" style="1"/>
    <col min="14956" max="14956" width="12.81640625" hidden="true" customWidth="true" style="1"/>
    <col min="14957" max="14957" width="12.81640625" hidden="true" customWidth="true" style="1"/>
    <col min="14958" max="14958" width="12.81640625" hidden="true" customWidth="true" style="1"/>
    <col min="14959" max="14959" width="12.81640625" hidden="true" customWidth="true" style="1"/>
    <col min="14960" max="14960" width="12.81640625" hidden="true" customWidth="true" style="1"/>
    <col min="14961" max="14961" width="12.81640625" hidden="true" customWidth="true" style="1"/>
    <col min="14962" max="14962" width="12.81640625" hidden="true" customWidth="true" style="1"/>
    <col min="14963" max="14963" width="12.81640625" hidden="true" customWidth="true" style="1"/>
    <col min="14964" max="14964" width="12.81640625" hidden="true" customWidth="true" style="1"/>
    <col min="14965" max="14965" width="12.81640625" hidden="true" customWidth="true" style="1"/>
    <col min="14966" max="14966" width="12.81640625" hidden="true" customWidth="true" style="1"/>
    <col min="14967" max="14967" width="12.81640625" hidden="true" customWidth="true" style="1"/>
    <col min="14968" max="14968" width="12.81640625" hidden="true" customWidth="true" style="1"/>
    <col min="14969" max="14969" width="12.81640625" hidden="true" customWidth="true" style="1"/>
    <col min="14970" max="14970" width="12.81640625" hidden="true" customWidth="true" style="1"/>
    <col min="14971" max="14971" width="12.81640625" hidden="true" customWidth="true" style="1"/>
    <col min="14972" max="14972" width="12.81640625" hidden="true" customWidth="true" style="1"/>
    <col min="14973" max="14973" width="12.81640625" hidden="true" customWidth="true" style="1"/>
    <col min="14974" max="14974" width="12.81640625" hidden="true" customWidth="true" style="1"/>
    <col min="14975" max="14975" width="12.81640625" hidden="true" customWidth="true" style="1"/>
    <col min="14976" max="14976" width="12.81640625" hidden="true" customWidth="true" style="1"/>
    <col min="14977" max="14977" width="12.81640625" hidden="true" customWidth="true" style="1"/>
    <col min="14978" max="14978" width="12.81640625" hidden="true" customWidth="true" style="1"/>
    <col min="14979" max="14979" width="12.81640625" hidden="true" customWidth="true" style="1"/>
    <col min="14980" max="14980" width="12.81640625" hidden="true" customWidth="true" style="1"/>
    <col min="14981" max="14981" width="12.81640625" hidden="true" customWidth="true" style="1"/>
    <col min="14982" max="14982" width="12.81640625" hidden="true" customWidth="true" style="1"/>
    <col min="14983" max="14983" width="12.81640625" hidden="true" customWidth="true" style="1"/>
    <col min="14984" max="14984" width="12.81640625" hidden="true" customWidth="true" style="1"/>
    <col min="14985" max="14985" width="12.81640625" hidden="true" customWidth="true" style="1"/>
    <col min="14986" max="14986" width="12.81640625" hidden="true" customWidth="true" style="1"/>
    <col min="14987" max="14987" width="12.81640625" hidden="true" customWidth="true" style="1"/>
    <col min="14988" max="14988" width="12.81640625" hidden="true" customWidth="true" style="1"/>
    <col min="14989" max="14989" width="12.81640625" hidden="true" customWidth="true" style="1"/>
    <col min="14990" max="14990" width="12.81640625" hidden="true" customWidth="true" style="1"/>
    <col min="14991" max="14991" width="12.81640625" hidden="true" customWidth="true" style="1"/>
    <col min="14992" max="14992" width="12.81640625" hidden="true" customWidth="true" style="1"/>
    <col min="14993" max="14993" width="12.81640625" hidden="true" customWidth="true" style="1"/>
    <col min="14994" max="14994" width="12.81640625" hidden="true" customWidth="true" style="1"/>
    <col min="14995" max="14995" width="12.81640625" hidden="true" customWidth="true" style="1"/>
    <col min="14996" max="14996" width="12.81640625" hidden="true" customWidth="true" style="1"/>
    <col min="14997" max="14997" width="12.81640625" hidden="true" customWidth="true" style="1"/>
    <col min="14998" max="14998" width="12.81640625" hidden="true" customWidth="true" style="1"/>
    <col min="14999" max="14999" width="12.81640625" hidden="true" customWidth="true" style="1"/>
    <col min="15000" max="15000" width="12.81640625" hidden="true" customWidth="true" style="1"/>
    <col min="15001" max="15001" width="12.81640625" hidden="true" customWidth="true" style="1"/>
    <col min="15002" max="15002" width="12.81640625" hidden="true" customWidth="true" style="1"/>
    <col min="15003" max="15003" width="12.81640625" hidden="true" customWidth="true" style="1"/>
    <col min="15004" max="15004" width="12.81640625" hidden="true" customWidth="true" style="1"/>
    <col min="15005" max="15005" width="12.81640625" hidden="true" customWidth="true" style="1"/>
    <col min="15006" max="15006" width="12.81640625" hidden="true" customWidth="true" style="1"/>
    <col min="15007" max="15007" width="12.81640625" hidden="true" customWidth="true" style="1"/>
    <col min="15008" max="15008" width="12.81640625" hidden="true" customWidth="true" style="1"/>
    <col min="15009" max="15009" width="12.81640625" hidden="true" customWidth="true" style="1"/>
    <col min="15010" max="15010" width="12.81640625" hidden="true" customWidth="true" style="1"/>
    <col min="15011" max="15011" width="12.81640625" hidden="true" customWidth="true" style="1"/>
    <col min="15012" max="15012" width="12.81640625" hidden="true" customWidth="true" style="1"/>
    <col min="15013" max="15013" width="12.81640625" hidden="true" customWidth="true" style="1"/>
    <col min="15014" max="15014" width="12.81640625" hidden="true" customWidth="true" style="1"/>
    <col min="15015" max="15015" width="12.81640625" hidden="true" customWidth="true" style="1"/>
    <col min="15016" max="15016" width="12.81640625" hidden="true" customWidth="true" style="1"/>
    <col min="15017" max="15017" width="12.81640625" hidden="true" customWidth="true" style="1"/>
    <col min="15018" max="15018" width="12.81640625" hidden="true" customWidth="true" style="1"/>
    <col min="15019" max="15019" width="12.81640625" hidden="true" customWidth="true" style="1"/>
    <col min="15020" max="15020" width="12.81640625" hidden="true" customWidth="true" style="1"/>
    <col min="15021" max="15021" width="12.81640625" hidden="true" customWidth="true" style="1"/>
    <col min="15022" max="15022" width="12.81640625" hidden="true" customWidth="true" style="1"/>
    <col min="15023" max="15023" width="12.81640625" hidden="true" customWidth="true" style="1"/>
    <col min="15024" max="15024" width="12.81640625" hidden="true" customWidth="true" style="1"/>
    <col min="15025" max="15025" width="12.81640625" hidden="true" customWidth="true" style="1"/>
    <col min="15026" max="15026" width="12.81640625" hidden="true" customWidth="true" style="1"/>
    <col min="15027" max="15027" width="12.81640625" hidden="true" customWidth="true" style="1"/>
    <col min="15028" max="15028" width="12.81640625" hidden="true" customWidth="true" style="1"/>
    <col min="15029" max="15029" width="12.81640625" hidden="true" customWidth="true" style="1"/>
    <col min="15030" max="15030" width="12.81640625" hidden="true" customWidth="true" style="1"/>
    <col min="15031" max="15031" width="12.81640625" hidden="true" customWidth="true" style="1"/>
    <col min="15032" max="15032" width="12.81640625" hidden="true" customWidth="true" style="1"/>
    <col min="15033" max="15033" width="12.81640625" hidden="true" customWidth="true" style="1"/>
    <col min="15034" max="15034" width="12.81640625" hidden="true" customWidth="true" style="1"/>
    <col min="15035" max="15035" width="12.81640625" hidden="true" customWidth="true" style="1"/>
    <col min="15036" max="15036" width="12.81640625" hidden="true" customWidth="true" style="1"/>
    <col min="15037" max="15037" width="12.81640625" hidden="true" customWidth="true" style="1"/>
    <col min="15038" max="15038" width="12.81640625" hidden="true" customWidth="true" style="1"/>
    <col min="15039" max="15039" width="12.81640625" hidden="true" customWidth="true" style="1"/>
    <col min="15040" max="15040" width="12.81640625" hidden="true" customWidth="true" style="1"/>
    <col min="15041" max="15041" width="12.81640625" hidden="true" customWidth="true" style="1"/>
    <col min="15042" max="15042" width="12.81640625" hidden="true" customWidth="true" style="1"/>
    <col min="15043" max="15043" width="12.81640625" hidden="true" customWidth="true" style="1"/>
    <col min="15044" max="15044" width="12.81640625" hidden="true" customWidth="true" style="1"/>
    <col min="15045" max="15045" width="12.81640625" hidden="true" customWidth="true" style="1"/>
    <col min="15046" max="15046" width="12.81640625" hidden="true" customWidth="true" style="1"/>
    <col min="15047" max="15047" width="12.81640625" hidden="true" customWidth="true" style="1"/>
    <col min="15048" max="15048" width="12.81640625" hidden="true" customWidth="true" style="1"/>
    <col min="15049" max="15049" width="12.81640625" hidden="true" customWidth="true" style="1"/>
    <col min="15050" max="15050" width="12.81640625" hidden="true" customWidth="true" style="1"/>
    <col min="15051" max="15051" width="12.81640625" hidden="true" customWidth="true" style="1"/>
    <col min="15052" max="15052" width="12.81640625" hidden="true" customWidth="true" style="1"/>
    <col min="15053" max="15053" width="12.81640625" hidden="true" customWidth="true" style="1"/>
    <col min="15054" max="15054" width="12.81640625" hidden="true" customWidth="true" style="1"/>
    <col min="15055" max="15055" width="12.81640625" hidden="true" customWidth="true" style="1"/>
    <col min="15056" max="15056" width="12.81640625" hidden="true" customWidth="true" style="1"/>
    <col min="15057" max="15057" width="12.81640625" hidden="true" customWidth="true" style="1"/>
    <col min="15058" max="15058" width="12.81640625" hidden="true" customWidth="true" style="1"/>
    <col min="15059" max="15059" width="12.81640625" hidden="true" customWidth="true" style="1"/>
    <col min="15060" max="15060" width="12.81640625" hidden="true" customWidth="true" style="1"/>
    <col min="15061" max="15061" width="12.81640625" hidden="true" customWidth="true" style="1"/>
    <col min="15062" max="15062" width="12.81640625" hidden="true" customWidth="true" style="1"/>
    <col min="15063" max="15063" width="12.81640625" hidden="true" customWidth="true" style="1"/>
    <col min="15064" max="15064" width="12.81640625" hidden="true" customWidth="true" style="1"/>
    <col min="15065" max="15065" width="12.81640625" hidden="true" customWidth="true" style="1"/>
    <col min="15066" max="15066" width="12.81640625" hidden="true" customWidth="true" style="1"/>
    <col min="15067" max="15067" width="12.81640625" hidden="true" customWidth="true" style="1"/>
    <col min="15068" max="15068" width="12.81640625" hidden="true" customWidth="true" style="1"/>
    <col min="15069" max="15069" width="12.81640625" hidden="true" customWidth="true" style="1"/>
    <col min="15070" max="15070" width="12.81640625" hidden="true" customWidth="true" style="1"/>
    <col min="15071" max="15071" width="12.81640625" hidden="true" customWidth="true" style="1"/>
    <col min="15072" max="15072" width="12.81640625" hidden="true" customWidth="true" style="1"/>
    <col min="15073" max="15073" width="12.81640625" hidden="true" customWidth="true" style="1"/>
    <col min="15074" max="15074" width="12.81640625" hidden="true" customWidth="true" style="1"/>
    <col min="15075" max="15075" width="12.81640625" hidden="true" customWidth="true" style="1"/>
    <col min="15076" max="15076" width="12.81640625" hidden="true" customWidth="true" style="1"/>
    <col min="15077" max="15077" width="12.81640625" hidden="true" customWidth="true" style="1"/>
    <col min="15078" max="15078" width="12.81640625" hidden="true" customWidth="true" style="1"/>
    <col min="15079" max="15079" width="12.81640625" hidden="true" customWidth="true" style="1"/>
    <col min="15080" max="15080" width="12.81640625" hidden="true" customWidth="true" style="1"/>
    <col min="15081" max="15081" width="12.81640625" hidden="true" customWidth="true" style="1"/>
    <col min="15082" max="15082" width="12.81640625" hidden="true" customWidth="true" style="1"/>
    <col min="15083" max="15083" width="12.81640625" hidden="true" customWidth="true" style="1"/>
    <col min="15084" max="15084" width="12.81640625" hidden="true" customWidth="true" style="1"/>
    <col min="15085" max="15085" width="12.81640625" hidden="true" customWidth="true" style="1"/>
    <col min="15086" max="15086" width="12.81640625" hidden="true" customWidth="true" style="1"/>
    <col min="15087" max="15087" width="12.81640625" hidden="true" customWidth="true" style="1"/>
    <col min="15088" max="15088" width="12.81640625" hidden="true" customWidth="true" style="1"/>
    <col min="15089" max="15089" width="12.81640625" hidden="true" customWidth="true" style="1"/>
    <col min="15090" max="15090" width="12.81640625" hidden="true" customWidth="true" style="1"/>
    <col min="15091" max="15091" width="12.81640625" hidden="true" customWidth="true" style="1"/>
    <col min="15092" max="15092" width="12.81640625" hidden="true" customWidth="true" style="1"/>
    <col min="15093" max="15093" width="12.81640625" hidden="true" customWidth="true" style="1"/>
    <col min="15094" max="15094" width="12.81640625" hidden="true" customWidth="true" style="1"/>
    <col min="15095" max="15095" width="12.81640625" hidden="true" customWidth="true" style="1"/>
    <col min="15096" max="15096" width="12.81640625" hidden="true" customWidth="true" style="1"/>
    <col min="15097" max="15097" width="12.81640625" hidden="true" customWidth="true" style="1"/>
    <col min="15098" max="15098" width="12.81640625" hidden="true" customWidth="true" style="1"/>
    <col min="15099" max="15099" width="12.81640625" hidden="true" customWidth="true" style="1"/>
    <col min="15100" max="15100" width="12.81640625" hidden="true" customWidth="true" style="1"/>
    <col min="15101" max="15101" width="12.81640625" hidden="true" customWidth="true" style="1"/>
    <col min="15102" max="15102" width="12.81640625" hidden="true" customWidth="true" style="1"/>
    <col min="15103" max="15103" width="12.81640625" hidden="true" customWidth="true" style="1"/>
    <col min="15104" max="15104" width="12.81640625" hidden="true" customWidth="true" style="1"/>
    <col min="15105" max="15105" width="12.81640625" hidden="true" customWidth="true" style="1"/>
    <col min="15106" max="15106" width="12.81640625" hidden="true" customWidth="true" style="1"/>
    <col min="15107" max="15107" width="12.81640625" hidden="true" customWidth="true" style="1"/>
    <col min="15108" max="15108" width="12.81640625" hidden="true" customWidth="true" style="1"/>
    <col min="15109" max="15109" width="12.81640625" hidden="true" customWidth="true" style="1"/>
    <col min="15110" max="15110" width="12.81640625" hidden="true" customWidth="true" style="1"/>
    <col min="15111" max="15111" width="12.81640625" hidden="true" customWidth="true" style="1"/>
    <col min="15112" max="15112" width="12.81640625" hidden="true" customWidth="true" style="1"/>
    <col min="15113" max="15113" width="12.81640625" hidden="true" customWidth="true" style="1"/>
    <col min="15114" max="15114" width="12.81640625" hidden="true" customWidth="true" style="1"/>
    <col min="15115" max="15115" width="12.81640625" hidden="true" customWidth="true" style="1"/>
    <col min="15116" max="15116" width="12.81640625" hidden="true" customWidth="true" style="1"/>
    <col min="15117" max="15117" width="12.81640625" hidden="true" customWidth="true" style="1"/>
    <col min="15118" max="15118" width="12.81640625" hidden="true" customWidth="true" style="1"/>
    <col min="15119" max="15119" width="12.81640625" hidden="true" customWidth="true" style="1"/>
    <col min="15120" max="15120" width="12.81640625" hidden="true" customWidth="true" style="1"/>
    <col min="15121" max="15121" width="12.81640625" hidden="true" customWidth="true" style="1"/>
    <col min="15122" max="15122" width="12.81640625" hidden="true" customWidth="true" style="1"/>
    <col min="15123" max="15123" width="12.81640625" hidden="true" customWidth="true" style="1"/>
    <col min="15124" max="15124" width="12.81640625" hidden="true" customWidth="true" style="1"/>
    <col min="15125" max="15125" width="12.81640625" hidden="true" customWidth="true" style="1"/>
    <col min="15126" max="15126" width="12.81640625" hidden="true" customWidth="true" style="1"/>
    <col min="15127" max="15127" width="12.81640625" hidden="true" customWidth="true" style="1"/>
    <col min="15128" max="15128" width="12.81640625" hidden="true" customWidth="true" style="1"/>
    <col min="15129" max="15129" width="12.81640625" hidden="true" customWidth="true" style="1"/>
    <col min="15130" max="15130" width="12.81640625" hidden="true" customWidth="true" style="1"/>
    <col min="15131" max="15131" width="12.81640625" hidden="true" customWidth="true" style="1"/>
    <col min="15132" max="15132" width="12.81640625" hidden="true" customWidth="true" style="1"/>
    <col min="15133" max="15133" width="12.81640625" hidden="true" customWidth="true" style="1"/>
    <col min="15134" max="15134" width="12.81640625" hidden="true" customWidth="true" style="1"/>
    <col min="15135" max="15135" width="12.81640625" hidden="true" customWidth="true" style="1"/>
    <col min="15136" max="15136" width="12.81640625" hidden="true" customWidth="true" style="1"/>
    <col min="15137" max="15137" width="12.81640625" hidden="true" customWidth="true" style="1"/>
    <col min="15138" max="15138" width="12.81640625" hidden="true" customWidth="true" style="1"/>
    <col min="15139" max="15139" width="12.81640625" hidden="true" customWidth="true" style="1"/>
    <col min="15140" max="15140" width="12.81640625" hidden="true" customWidth="true" style="1"/>
    <col min="15141" max="15141" width="12.81640625" hidden="true" customWidth="true" style="1"/>
    <col min="15142" max="15142" width="12.81640625" hidden="true" customWidth="true" style="1"/>
    <col min="15143" max="15143" width="12.81640625" hidden="true" customWidth="true" style="1"/>
    <col min="15144" max="15144" width="12.81640625" hidden="true" customWidth="true" style="1"/>
    <col min="15145" max="15145" width="12.81640625" hidden="true" customWidth="true" style="1"/>
    <col min="15146" max="15146" width="12.81640625" hidden="true" customWidth="true" style="1"/>
    <col min="15147" max="15147" width="12.81640625" hidden="true" customWidth="true" style="1"/>
    <col min="15148" max="15148" width="12.81640625" hidden="true" customWidth="true" style="1"/>
    <col min="15149" max="15149" width="12.81640625" hidden="true" customWidth="true" style="1"/>
    <col min="15150" max="15150" width="12.81640625" hidden="true" customWidth="true" style="1"/>
    <col min="15151" max="15151" width="12.81640625" hidden="true" customWidth="true" style="1"/>
    <col min="15152" max="15152" width="12.81640625" hidden="true" customWidth="true" style="1"/>
    <col min="15153" max="15153" width="12.81640625" hidden="true" customWidth="true" style="1"/>
    <col min="15154" max="15154" width="12.81640625" hidden="true" customWidth="true" style="1"/>
    <col min="15155" max="15155" width="12.81640625" hidden="true" customWidth="true" style="1"/>
    <col min="15156" max="15156" width="12.81640625" hidden="true" customWidth="true" style="1"/>
    <col min="15157" max="15157" width="12.81640625" hidden="true" customWidth="true" style="1"/>
    <col min="15158" max="15158" width="12.81640625" hidden="true" customWidth="true" style="1"/>
    <col min="15159" max="15159" width="12.81640625" hidden="true" customWidth="true" style="1"/>
    <col min="15160" max="15160" width="12.81640625" hidden="true" customWidth="true" style="1"/>
    <col min="15161" max="15161" width="12.81640625" hidden="true" customWidth="true" style="1"/>
    <col min="15162" max="15162" width="12.81640625" hidden="true" customWidth="true" style="1"/>
    <col min="15163" max="15163" width="12.81640625" hidden="true" customWidth="true" style="1"/>
    <col min="15164" max="15164" width="12.81640625" hidden="true" customWidth="true" style="1"/>
    <col min="15165" max="15165" width="12.81640625" hidden="true" customWidth="true" style="1"/>
    <col min="15166" max="15166" width="12.81640625" hidden="true" customWidth="true" style="1"/>
    <col min="15167" max="15167" width="12.81640625" hidden="true" customWidth="true" style="1"/>
    <col min="15168" max="15168" width="12.81640625" hidden="true" customWidth="true" style="1"/>
    <col min="15169" max="15169" width="12.81640625" hidden="true" customWidth="true" style="1"/>
    <col min="15170" max="15170" width="12.81640625" hidden="true" customWidth="true" style="1"/>
    <col min="15171" max="15171" width="12.81640625" hidden="true" customWidth="true" style="1"/>
    <col min="15172" max="15172" width="12.81640625" hidden="true" customWidth="true" style="1"/>
    <col min="15173" max="15173" width="12.81640625" hidden="true" customWidth="true" style="1"/>
    <col min="15174" max="15174" width="12.81640625" hidden="true" customWidth="true" style="1"/>
    <col min="15175" max="15175" width="12.81640625" hidden="true" customWidth="true" style="1"/>
    <col min="15176" max="15176" width="12.81640625" hidden="true" customWidth="true" style="1"/>
    <col min="15177" max="15177" width="12.81640625" hidden="true" customWidth="true" style="1"/>
    <col min="15178" max="15178" width="12.81640625" hidden="true" customWidth="true" style="1"/>
    <col min="15179" max="15179" width="12.81640625" hidden="true" customWidth="true" style="1"/>
    <col min="15180" max="15180" width="12.81640625" hidden="true" customWidth="true" style="1"/>
    <col min="15181" max="15181" width="12.81640625" hidden="true" customWidth="true" style="1"/>
    <col min="15182" max="15182" width="12.81640625" hidden="true" customWidth="true" style="1"/>
    <col min="15183" max="15183" width="12.81640625" hidden="true" customWidth="true" style="1"/>
    <col min="15184" max="15184" width="12.81640625" hidden="true" customWidth="true" style="1"/>
    <col min="15185" max="15185" width="12.81640625" hidden="true" customWidth="true" style="1"/>
    <col min="15186" max="15186" width="12.81640625" hidden="true" customWidth="true" style="1"/>
    <col min="15187" max="15187" width="12.81640625" hidden="true" customWidth="true" style="1"/>
    <col min="15188" max="15188" width="12.81640625" hidden="true" customWidth="true" style="1"/>
    <col min="15189" max="15189" width="12.81640625" hidden="true" customWidth="true" style="1"/>
    <col min="15190" max="15190" width="12.81640625" hidden="true" customWidth="true" style="1"/>
    <col min="15191" max="15191" width="12.81640625" hidden="true" customWidth="true" style="1"/>
    <col min="15192" max="15192" width="12.81640625" hidden="true" customWidth="true" style="1"/>
    <col min="15193" max="15193" width="12.81640625" hidden="true" customWidth="true" style="1"/>
    <col min="15194" max="15194" width="12.81640625" hidden="true" customWidth="true" style="1"/>
    <col min="15195" max="15195" width="12.81640625" hidden="true" customWidth="true" style="1"/>
    <col min="15196" max="15196" width="12.81640625" hidden="true" customWidth="true" style="1"/>
    <col min="15197" max="15197" width="12.81640625" hidden="true" customWidth="true" style="1"/>
    <col min="15198" max="15198" width="12.81640625" hidden="true" customWidth="true" style="1"/>
    <col min="15199" max="15199" width="12.81640625" hidden="true" customWidth="true" style="1"/>
    <col min="15200" max="15200" width="12.81640625" hidden="true" customWidth="true" style="1"/>
    <col min="15201" max="15201" width="12.81640625" hidden="true" customWidth="true" style="1"/>
    <col min="15202" max="15202" width="12.81640625" hidden="true" customWidth="true" style="1"/>
    <col min="15203" max="15203" width="12.81640625" hidden="true" customWidth="true" style="1"/>
    <col min="15204" max="15204" width="12.81640625" hidden="true" customWidth="true" style="1"/>
    <col min="15205" max="15205" width="12.81640625" hidden="true" customWidth="true" style="1"/>
    <col min="15206" max="15206" width="12.81640625" hidden="true" customWidth="true" style="1"/>
    <col min="15207" max="15207" width="12.81640625" hidden="true" customWidth="true" style="1"/>
    <col min="15208" max="15208" width="12.81640625" hidden="true" customWidth="true" style="1"/>
    <col min="15209" max="15209" width="12.81640625" hidden="true" customWidth="true" style="1"/>
    <col min="15210" max="15210" width="12.81640625" hidden="true" customWidth="true" style="1"/>
    <col min="15211" max="15211" width="12.81640625" hidden="true" customWidth="true" style="1"/>
    <col min="15212" max="15212" width="12.81640625" hidden="true" customWidth="true" style="1"/>
    <col min="15213" max="15213" width="12.81640625" hidden="true" customWidth="true" style="1"/>
    <col min="15214" max="15214" width="12.81640625" hidden="true" customWidth="true" style="1"/>
    <col min="15215" max="15215" width="12.81640625" hidden="true" customWidth="true" style="1"/>
    <col min="15216" max="15216" width="12.81640625" hidden="true" customWidth="true" style="1"/>
    <col min="15217" max="15217" width="12.81640625" hidden="true" customWidth="true" style="1"/>
    <col min="15218" max="15218" width="12.81640625" hidden="true" customWidth="true" style="1"/>
    <col min="15219" max="15219" width="12.81640625" hidden="true" customWidth="true" style="1"/>
    <col min="15220" max="15220" width="12.81640625" hidden="true" customWidth="true" style="1"/>
    <col min="15221" max="15221" width="12.81640625" hidden="true" customWidth="true" style="1"/>
    <col min="15222" max="15222" width="12.81640625" hidden="true" customWidth="true" style="1"/>
    <col min="15223" max="15223" width="12.81640625" hidden="true" customWidth="true" style="1"/>
    <col min="15224" max="15224" width="12.81640625" hidden="true" customWidth="true" style="1"/>
    <col min="15225" max="15225" width="12.81640625" hidden="true" customWidth="true" style="1"/>
    <col min="15226" max="15226" width="12.81640625" hidden="true" customWidth="true" style="1"/>
    <col min="15227" max="15227" width="12.81640625" hidden="true" customWidth="true" style="1"/>
    <col min="15228" max="15228" width="12.81640625" hidden="true" customWidth="true" style="1"/>
    <col min="15229" max="15229" width="12.81640625" hidden="true" customWidth="true" style="1"/>
    <col min="15230" max="15230" width="12.81640625" hidden="true" customWidth="true" style="1"/>
    <col min="15231" max="15231" width="12.81640625" hidden="true" customWidth="true" style="1"/>
    <col min="15232" max="15232" width="12.81640625" hidden="true" customWidth="true" style="1"/>
    <col min="15233" max="15233" width="12.81640625" hidden="true" customWidth="true" style="1"/>
    <col min="15234" max="15234" width="12.81640625" hidden="true" customWidth="true" style="1"/>
    <col min="15235" max="15235" width="12.81640625" hidden="true" customWidth="true" style="1"/>
    <col min="15236" max="15236" width="12.81640625" hidden="true" customWidth="true" style="1"/>
    <col min="15237" max="15237" width="12.81640625" hidden="true" customWidth="true" style="1"/>
    <col min="15238" max="15238" width="12.81640625" hidden="true" customWidth="true" style="1"/>
    <col min="15239" max="15239" width="12.81640625" hidden="true" customWidth="true" style="1"/>
    <col min="15240" max="15240" width="12.81640625" hidden="true" customWidth="true" style="1"/>
    <col min="15241" max="15241" width="12.81640625" hidden="true" customWidth="true" style="1"/>
    <col min="15242" max="15242" width="12.81640625" hidden="true" customWidth="true" style="1"/>
    <col min="15243" max="15243" width="12.81640625" hidden="true" customWidth="true" style="1"/>
    <col min="15244" max="15244" width="12.81640625" hidden="true" customWidth="true" style="1"/>
    <col min="15245" max="15245" width="12.81640625" hidden="true" customWidth="true" style="1"/>
    <col min="15246" max="15246" width="12.81640625" hidden="true" customWidth="true" style="1"/>
    <col min="15247" max="15247" width="12.81640625" hidden="true" customWidth="true" style="1"/>
    <col min="15248" max="15248" width="12.81640625" hidden="true" customWidth="true" style="1"/>
    <col min="15249" max="15249" width="12.81640625" hidden="true" customWidth="true" style="1"/>
    <col min="15250" max="15250" width="12.81640625" hidden="true" customWidth="true" style="1"/>
    <col min="15251" max="15251" width="12.81640625" hidden="true" customWidth="true" style="1"/>
    <col min="15252" max="15252" width="12.81640625" hidden="true" customWidth="true" style="1"/>
    <col min="15253" max="15253" width="12.81640625" hidden="true" customWidth="true" style="1"/>
    <col min="15254" max="15254" width="12.81640625" hidden="true" customWidth="true" style="1"/>
    <col min="15255" max="15255" width="12.81640625" hidden="true" customWidth="true" style="1"/>
    <col min="15256" max="15256" width="12.81640625" hidden="true" customWidth="true" style="1"/>
    <col min="15257" max="15257" width="12.81640625" hidden="true" customWidth="true" style="1"/>
    <col min="15258" max="15258" width="12.81640625" hidden="true" customWidth="true" style="1"/>
    <col min="15259" max="15259" width="12.81640625" hidden="true" customWidth="true" style="1"/>
    <col min="15260" max="15260" width="12.81640625" hidden="true" customWidth="true" style="1"/>
    <col min="15261" max="15261" width="12.81640625" hidden="true" customWidth="true" style="1"/>
    <col min="15262" max="15262" width="12.81640625" hidden="true" customWidth="true" style="1"/>
    <col min="15263" max="15263" width="12.81640625" hidden="true" customWidth="true" style="1"/>
    <col min="15264" max="15264" width="12.81640625" hidden="true" customWidth="true" style="1"/>
    <col min="15265" max="15265" width="12.81640625" hidden="true" customWidth="true" style="1"/>
    <col min="15266" max="15266" width="12.81640625" hidden="true" customWidth="true" style="1"/>
    <col min="15267" max="15267" width="12.81640625" hidden="true" customWidth="true" style="1"/>
    <col min="15268" max="15268" width="12.81640625" hidden="true" customWidth="true" style="1"/>
    <col min="15269" max="15269" width="12.81640625" hidden="true" customWidth="true" style="1"/>
    <col min="15270" max="15270" width="12.81640625" hidden="true" customWidth="true" style="1"/>
    <col min="15271" max="15271" width="12.81640625" hidden="true" customWidth="true" style="1"/>
    <col min="15272" max="15272" width="12.81640625" hidden="true" customWidth="true" style="1"/>
    <col min="15273" max="15273" width="12.81640625" hidden="true" customWidth="true" style="1"/>
    <col min="15274" max="15274" width="12.81640625" hidden="true" customWidth="true" style="1"/>
    <col min="15275" max="15275" width="12.81640625" hidden="true" customWidth="true" style="1"/>
    <col min="15276" max="15276" width="12.81640625" hidden="true" customWidth="true" style="1"/>
    <col min="15277" max="15277" width="12.81640625" hidden="true" customWidth="true" style="1"/>
    <col min="15278" max="15278" width="12.81640625" hidden="true" customWidth="true" style="1"/>
    <col min="15279" max="15279" width="12.81640625" hidden="true" customWidth="true" style="1"/>
    <col min="15280" max="15280" width="12.81640625" hidden="true" customWidth="true" style="1"/>
    <col min="15281" max="15281" width="12.81640625" hidden="true" customWidth="true" style="1"/>
    <col min="15282" max="15282" width="12.81640625" hidden="true" customWidth="true" style="1"/>
    <col min="15283" max="15283" width="12.81640625" hidden="true" customWidth="true" style="1"/>
    <col min="15284" max="15284" width="12.81640625" hidden="true" customWidth="true" style="1"/>
    <col min="15285" max="15285" width="12.81640625" hidden="true" customWidth="true" style="1"/>
    <col min="15286" max="15286" width="12.81640625" hidden="true" customWidth="true" style="1"/>
    <col min="15287" max="15287" width="12.81640625" hidden="true" customWidth="true" style="1"/>
    <col min="15288" max="15288" width="12.81640625" hidden="true" customWidth="true" style="1"/>
    <col min="15289" max="15289" width="12.81640625" hidden="true" customWidth="true" style="1"/>
    <col min="15290" max="15290" width="12.81640625" hidden="true" customWidth="true" style="1"/>
    <col min="15291" max="15291" width="12.81640625" hidden="true" customWidth="true" style="1"/>
    <col min="15292" max="15292" width="12.81640625" hidden="true" customWidth="true" style="1"/>
    <col min="15293" max="15293" width="12.81640625" hidden="true" customWidth="true" style="1"/>
    <col min="15294" max="15294" width="12.81640625" hidden="true" customWidth="true" style="1"/>
    <col min="15295" max="15295" width="12.81640625" hidden="true" customWidth="true" style="1"/>
    <col min="15296" max="15296" width="12.81640625" hidden="true" customWidth="true" style="1"/>
    <col min="15297" max="15297" width="12.81640625" hidden="true" customWidth="true" style="1"/>
    <col min="15298" max="15298" width="12.81640625" hidden="true" customWidth="true" style="1"/>
    <col min="15299" max="15299" width="12.81640625" hidden="true" customWidth="true" style="1"/>
    <col min="15300" max="15300" width="12.81640625" hidden="true" customWidth="true" style="1"/>
    <col min="15301" max="15301" width="12.81640625" hidden="true" customWidth="true" style="1"/>
    <col min="15302" max="15302" width="12.81640625" hidden="true" customWidth="true" style="1"/>
    <col min="15303" max="15303" width="12.81640625" hidden="true" customWidth="true" style="1"/>
    <col min="15304" max="15304" width="12.81640625" hidden="true" customWidth="true" style="1"/>
    <col min="15305" max="15305" width="12.81640625" hidden="true" customWidth="true" style="1"/>
    <col min="15306" max="15306" width="12.81640625" hidden="true" customWidth="true" style="1"/>
    <col min="15307" max="15307" width="12.81640625" hidden="true" customWidth="true" style="1"/>
    <col min="15308" max="15308" width="12.81640625" hidden="true" customWidth="true" style="1"/>
    <col min="15309" max="15309" width="12.81640625" hidden="true" customWidth="true" style="1"/>
    <col min="15310" max="15310" width="12.81640625" hidden="true" customWidth="true" style="1"/>
    <col min="15311" max="15311" width="12.81640625" hidden="true" customWidth="true" style="1"/>
    <col min="15312" max="15312" width="12.81640625" hidden="true" customWidth="true" style="1"/>
    <col min="15313" max="15313" width="12.81640625" hidden="true" customWidth="true" style="1"/>
    <col min="15314" max="15314" width="12.81640625" hidden="true" customWidth="true" style="1"/>
    <col min="15315" max="15315" width="12.81640625" hidden="true" customWidth="true" style="1"/>
    <col min="15316" max="15316" width="12.81640625" hidden="true" customWidth="true" style="1"/>
    <col min="15317" max="15317" width="12.81640625" hidden="true" customWidth="true" style="1"/>
    <col min="15318" max="15318" width="12.81640625" hidden="true" customWidth="true" style="1"/>
    <col min="15319" max="15319" width="12.81640625" hidden="true" customWidth="true" style="1"/>
    <col min="15320" max="15320" width="12.81640625" hidden="true" customWidth="true" style="1"/>
    <col min="15321" max="15321" width="12.81640625" hidden="true" customWidth="true" style="1"/>
    <col min="15322" max="15322" width="12.81640625" hidden="true" customWidth="true" style="1"/>
    <col min="15323" max="15323" width="12.81640625" hidden="true" customWidth="true" style="1"/>
    <col min="15324" max="15324" width="12.81640625" hidden="true" customWidth="true" style="1"/>
    <col min="15325" max="15325" width="12.81640625" hidden="true" customWidth="true" style="1"/>
    <col min="15326" max="15326" width="12.81640625" hidden="true" customWidth="true" style="1"/>
    <col min="15327" max="15327" width="12.81640625" hidden="true" customWidth="true" style="1"/>
    <col min="15328" max="15328" width="12.81640625" hidden="true" customWidth="true" style="1"/>
    <col min="15329" max="15329" width="12.81640625" hidden="true" customWidth="true" style="1"/>
    <col min="15330" max="15330" width="12.81640625" hidden="true" customWidth="true" style="1"/>
    <col min="15331" max="15331" width="12.81640625" hidden="true" customWidth="true" style="1"/>
    <col min="15332" max="15332" width="12.81640625" hidden="true" customWidth="true" style="1"/>
    <col min="15333" max="15333" width="12.81640625" hidden="true" customWidth="true" style="1"/>
    <col min="15334" max="15334" width="12.81640625" hidden="true" customWidth="true" style="1"/>
    <col min="15335" max="15335" width="12.81640625" hidden="true" customWidth="true" style="1"/>
    <col min="15336" max="15336" width="12.81640625" hidden="true" customWidth="true" style="1"/>
    <col min="15337" max="15337" width="12.81640625" hidden="true" customWidth="true" style="1"/>
    <col min="15338" max="15338" width="12.81640625" hidden="true" customWidth="true" style="1"/>
    <col min="15339" max="15339" width="12.81640625" hidden="true" customWidth="true" style="1"/>
    <col min="15340" max="15340" width="12.81640625" hidden="true" customWidth="true" style="1"/>
    <col min="15341" max="15341" width="12.81640625" hidden="true" customWidth="true" style="1"/>
    <col min="15342" max="15342" width="12.81640625" hidden="true" customWidth="true" style="1"/>
    <col min="15343" max="15343" width="12.81640625" hidden="true" customWidth="true" style="1"/>
    <col min="15344" max="15344" width="12.81640625" hidden="true" customWidth="true" style="1"/>
    <col min="15345" max="15345" width="12.81640625" hidden="true" customWidth="true" style="1"/>
    <col min="15346" max="15346" width="12.81640625" hidden="true" customWidth="true" style="1"/>
    <col min="15347" max="15347" width="12.81640625" hidden="true" customWidth="true" style="1"/>
    <col min="15348" max="15348" width="12.81640625" hidden="true" customWidth="true" style="1"/>
    <col min="15349" max="15349" width="12.81640625" hidden="true" customWidth="true" style="1"/>
    <col min="15350" max="15350" width="12.81640625" hidden="true" customWidth="true" style="1"/>
    <col min="15351" max="15351" width="12.81640625" hidden="true" customWidth="true" style="1"/>
    <col min="15352" max="15352" width="12.81640625" hidden="true" customWidth="true" style="1"/>
    <col min="15353" max="15353" width="12.81640625" hidden="true" customWidth="true" style="1"/>
    <col min="15354" max="15354" width="12.81640625" hidden="true" customWidth="true" style="1"/>
    <col min="15355" max="15355" width="12.81640625" hidden="true" customWidth="true" style="1"/>
    <col min="15356" max="15356" width="12.81640625" hidden="true" customWidth="true" style="1"/>
    <col min="15357" max="15357" width="12.81640625" hidden="true" customWidth="true" style="1"/>
    <col min="15358" max="15358" width="12.81640625" hidden="true" customWidth="true" style="1"/>
    <col min="15359" max="15359" width="12.81640625" hidden="true" customWidth="true" style="1"/>
    <col min="15360" max="15360" width="12.81640625" hidden="true" customWidth="true" style="1"/>
    <col min="15361" max="15361" width="12.81640625" hidden="true" customWidth="true" style="1"/>
    <col min="15362" max="15362" width="12.81640625" hidden="true" customWidth="true" style="1"/>
    <col min="15363" max="15363" width="12.81640625" hidden="true" customWidth="true" style="1"/>
    <col min="15364" max="15364" width="12.81640625" hidden="true" customWidth="true" style="1"/>
    <col min="15365" max="15365" width="12.81640625" hidden="true" customWidth="true" style="1"/>
    <col min="15366" max="15366" width="12.81640625" hidden="true" customWidth="true" style="1"/>
    <col min="15367" max="15367" width="12.81640625" hidden="true" customWidth="true" style="1"/>
    <col min="15368" max="15368" width="12.81640625" hidden="true" customWidth="true" style="1"/>
    <col min="15369" max="15369" width="12.81640625" hidden="true" customWidth="true" style="1"/>
    <col min="15370" max="15370" width="12.81640625" hidden="true" customWidth="true" style="1"/>
    <col min="15371" max="15371" width="12.81640625" hidden="true" customWidth="true" style="1"/>
    <col min="15372" max="15372" width="12.81640625" hidden="true" customWidth="true" style="1"/>
    <col min="15373" max="15373" width="12.81640625" hidden="true" customWidth="true" style="1"/>
    <col min="15374" max="15374" width="12.81640625" hidden="true" customWidth="true" style="1"/>
    <col min="15375" max="15375" width="12.81640625" hidden="true" customWidth="true" style="1"/>
    <col min="15376" max="15376" width="12.81640625" hidden="true" customWidth="true" style="1"/>
    <col min="15377" max="15377" width="12.81640625" hidden="true" customWidth="true" style="1"/>
    <col min="15378" max="15378" width="12.81640625" hidden="true" customWidth="true" style="1"/>
    <col min="15379" max="15379" width="12.81640625" hidden="true" customWidth="true" style="1"/>
    <col min="15380" max="15380" width="12.81640625" hidden="true" customWidth="true" style="1"/>
    <col min="15381" max="15381" width="12.81640625" hidden="true" customWidth="true" style="1"/>
    <col min="15382" max="15382" width="12.81640625" hidden="true" customWidth="true" style="1"/>
    <col min="15383" max="15383" width="12.81640625" hidden="true" customWidth="true" style="1"/>
    <col min="15384" max="15384" width="12.81640625" hidden="true" customWidth="true" style="1"/>
    <col min="15385" max="15385" width="12.81640625" hidden="true" customWidth="true" style="1"/>
    <col min="15386" max="15386" width="12.81640625" hidden="true" customWidth="true" style="1"/>
    <col min="15387" max="15387" width="12.81640625" hidden="true" customWidth="true" style="1"/>
    <col min="15388" max="15388" width="12.81640625" hidden="true" customWidth="true" style="1"/>
    <col min="15389" max="15389" width="12.81640625" hidden="true" customWidth="true" style="1"/>
    <col min="15390" max="15390" width="12.81640625" hidden="true" customWidth="true" style="1"/>
    <col min="15391" max="15391" width="12.81640625" hidden="true" customWidth="true" style="1"/>
    <col min="15392" max="15392" width="12.81640625" hidden="true" customWidth="true" style="1"/>
    <col min="15393" max="15393" width="12.81640625" hidden="true" customWidth="true" style="1"/>
    <col min="15394" max="15394" width="12.81640625" hidden="true" customWidth="true" style="1"/>
    <col min="15395" max="15395" width="12.81640625" hidden="true" customWidth="true" style="1"/>
    <col min="15396" max="15396" width="12.81640625" hidden="true" customWidth="true" style="1"/>
    <col min="15397" max="15397" width="12.81640625" hidden="true" customWidth="true" style="1"/>
    <col min="15398" max="15398" width="12.81640625" hidden="true" customWidth="true" style="1"/>
    <col min="15399" max="15399" width="12.81640625" hidden="true" customWidth="true" style="1"/>
    <col min="15400" max="15400" width="12.81640625" hidden="true" customWidth="true" style="1"/>
    <col min="15401" max="15401" width="12.81640625" hidden="true" customWidth="true" style="1"/>
    <col min="15402" max="15402" width="12.81640625" hidden="true" customWidth="true" style="1"/>
    <col min="15403" max="15403" width="12.81640625" hidden="true" customWidth="true" style="1"/>
    <col min="15404" max="15404" width="12.81640625" hidden="true" customWidth="true" style="1"/>
    <col min="15405" max="15405" width="12.81640625" hidden="true" customWidth="true" style="1"/>
    <col min="15406" max="15406" width="12.81640625" hidden="true" customWidth="true" style="1"/>
    <col min="15407" max="15407" width="12.81640625" hidden="true" customWidth="true" style="1"/>
    <col min="15408" max="15408" width="12.81640625" hidden="true" customWidth="true" style="1"/>
    <col min="15409" max="15409" width="12.81640625" hidden="true" customWidth="true" style="1"/>
    <col min="15410" max="15410" width="12.81640625" hidden="true" customWidth="true" style="1"/>
    <col min="15411" max="15411" width="12.81640625" hidden="true" customWidth="true" style="1"/>
    <col min="15412" max="15412" width="12.81640625" hidden="true" customWidth="true" style="1"/>
    <col min="15413" max="15413" width="12.81640625" hidden="true" customWidth="true" style="1"/>
    <col min="15414" max="15414" width="12.81640625" hidden="true" customWidth="true" style="1"/>
    <col min="15415" max="15415" width="12.81640625" hidden="true" customWidth="true" style="1"/>
    <col min="15416" max="15416" width="12.81640625" hidden="true" customWidth="true" style="1"/>
    <col min="15417" max="15417" width="12.81640625" hidden="true" customWidth="true" style="1"/>
    <col min="15418" max="15418" width="12.81640625" hidden="true" customWidth="true" style="1"/>
    <col min="15419" max="15419" width="12.81640625" hidden="true" customWidth="true" style="1"/>
    <col min="15420" max="15420" width="12.81640625" hidden="true" customWidth="true" style="1"/>
    <col min="15421" max="15421" width="12.81640625" hidden="true" customWidth="true" style="1"/>
    <col min="15422" max="15422" width="12.81640625" hidden="true" customWidth="true" style="1"/>
    <col min="15423" max="15423" width="12.81640625" hidden="true" customWidth="true" style="1"/>
    <col min="15424" max="15424" width="12.81640625" hidden="true" customWidth="true" style="1"/>
    <col min="15425" max="15425" width="12.81640625" hidden="true" customWidth="true" style="1"/>
    <col min="15426" max="15426" width="12.81640625" hidden="true" customWidth="true" style="1"/>
    <col min="15427" max="15427" width="12.81640625" hidden="true" customWidth="true" style="1"/>
    <col min="15428" max="15428" width="12.81640625" hidden="true" customWidth="true" style="1"/>
    <col min="15429" max="15429" width="12.81640625" hidden="true" customWidth="true" style="1"/>
    <col min="15430" max="15430" width="12.81640625" hidden="true" customWidth="true" style="1"/>
    <col min="15431" max="15431" width="12.81640625" hidden="true" customWidth="true" style="1"/>
    <col min="15432" max="15432" width="12.81640625" hidden="true" customWidth="true" style="1"/>
    <col min="15433" max="15433" width="12.81640625" hidden="true" customWidth="true" style="1"/>
    <col min="15434" max="15434" width="12.81640625" hidden="true" customWidth="true" style="1"/>
    <col min="15435" max="15435" width="12.81640625" hidden="true" customWidth="true" style="1"/>
    <col min="15436" max="15436" width="12.81640625" hidden="true" customWidth="true" style="1"/>
    <col min="15437" max="15437" width="12.81640625" hidden="true" customWidth="true" style="1"/>
    <col min="15438" max="15438" width="12.81640625" hidden="true" customWidth="true" style="1"/>
    <col min="15439" max="15439" width="12.81640625" hidden="true" customWidth="true" style="1"/>
    <col min="15440" max="15440" width="12.81640625" hidden="true" customWidth="true" style="1"/>
    <col min="15441" max="15441" width="12.81640625" hidden="true" customWidth="true" style="1"/>
    <col min="15442" max="15442" width="12.81640625" hidden="true" customWidth="true" style="1"/>
    <col min="15443" max="15443" width="12.81640625" hidden="true" customWidth="true" style="1"/>
    <col min="15444" max="15444" width="12.81640625" hidden="true" customWidth="true" style="1"/>
    <col min="15445" max="15445" width="12.81640625" hidden="true" customWidth="true" style="1"/>
    <col min="15446" max="15446" width="12.81640625" hidden="true" customWidth="true" style="1"/>
    <col min="15447" max="15447" width="12.81640625" hidden="true" customWidth="true" style="1"/>
    <col min="15448" max="15448" width="12.81640625" hidden="true" customWidth="true" style="1"/>
    <col min="15449" max="15449" width="12.81640625" hidden="true" customWidth="true" style="1"/>
    <col min="15450" max="15450" width="12.81640625" hidden="true" customWidth="true" style="1"/>
    <col min="15451" max="15451" width="12.81640625" hidden="true" customWidth="true" style="1"/>
    <col min="15452" max="15452" width="12.81640625" hidden="true" customWidth="true" style="1"/>
    <col min="15453" max="15453" width="12.81640625" hidden="true" customWidth="true" style="1"/>
    <col min="15454" max="15454" width="12.81640625" hidden="true" customWidth="true" style="1"/>
    <col min="15455" max="15455" width="12.81640625" hidden="true" customWidth="true" style="1"/>
    <col min="15456" max="15456" width="12.81640625" hidden="true" customWidth="true" style="1"/>
    <col min="15457" max="15457" width="12.81640625" hidden="true" customWidth="true" style="1"/>
    <col min="15458" max="15458" width="12.81640625" hidden="true" customWidth="true" style="1"/>
    <col min="15459" max="15459" width="12.81640625" hidden="true" customWidth="true" style="1"/>
    <col min="15460" max="15460" width="12.81640625" hidden="true" customWidth="true" style="1"/>
    <col min="15461" max="15461" width="12.81640625" hidden="true" customWidth="true" style="1"/>
    <col min="15462" max="15462" width="12.81640625" hidden="true" customWidth="true" style="1"/>
    <col min="15463" max="15463" width="12.81640625" hidden="true" customWidth="true" style="1"/>
    <col min="15464" max="15464" width="12.81640625" hidden="true" customWidth="true" style="1"/>
    <col min="15465" max="15465" width="12.81640625" hidden="true" customWidth="true" style="1"/>
    <col min="15466" max="15466" width="12.81640625" hidden="true" customWidth="true" style="1"/>
    <col min="15467" max="15467" width="12.81640625" hidden="true" customWidth="true" style="1"/>
    <col min="15468" max="15468" width="12.81640625" hidden="true" customWidth="true" style="1"/>
    <col min="15469" max="15469" width="12.81640625" hidden="true" customWidth="true" style="1"/>
    <col min="15470" max="15470" width="12.81640625" hidden="true" customWidth="true" style="1"/>
    <col min="15471" max="15471" width="12.81640625" hidden="true" customWidth="true" style="1"/>
    <col min="15472" max="15472" width="12.81640625" hidden="true" customWidth="true" style="1"/>
    <col min="15473" max="15473" width="12.81640625" hidden="true" customWidth="true" style="1"/>
    <col min="15474" max="15474" width="12.81640625" hidden="true" customWidth="true" style="1"/>
    <col min="15475" max="15475" width="12.81640625" hidden="true" customWidth="true" style="1"/>
    <col min="15476" max="15476" width="12.81640625" hidden="true" customWidth="true" style="1"/>
    <col min="15477" max="15477" width="12.81640625" hidden="true" customWidth="true" style="1"/>
    <col min="15478" max="15478" width="12.81640625" hidden="true" customWidth="true" style="1"/>
    <col min="15479" max="15479" width="12.81640625" hidden="true" customWidth="true" style="1"/>
    <col min="15480" max="15480" width="12.81640625" hidden="true" customWidth="true" style="1"/>
    <col min="15481" max="15481" width="12.81640625" hidden="true" customWidth="true" style="1"/>
    <col min="15482" max="15482" width="12.81640625" hidden="true" customWidth="true" style="1"/>
    <col min="15483" max="15483" width="12.81640625" hidden="true" customWidth="true" style="1"/>
    <col min="15484" max="15484" width="12.81640625" hidden="true" customWidth="true" style="1"/>
    <col min="15485" max="15485" width="12.81640625" hidden="true" customWidth="true" style="1"/>
    <col min="15486" max="15486" width="12.81640625" hidden="true" customWidth="true" style="1"/>
    <col min="15487" max="15487" width="12.81640625" hidden="true" customWidth="true" style="1"/>
    <col min="15488" max="15488" width="12.81640625" hidden="true" customWidth="true" style="1"/>
    <col min="15489" max="15489" width="12.81640625" hidden="true" customWidth="true" style="1"/>
    <col min="15490" max="15490" width="12.81640625" hidden="true" customWidth="true" style="1"/>
    <col min="15491" max="15491" width="12.81640625" hidden="true" customWidth="true" style="1"/>
    <col min="15492" max="15492" width="12.81640625" hidden="true" customWidth="true" style="1"/>
    <col min="15493" max="15493" width="12.81640625" hidden="true" customWidth="true" style="1"/>
    <col min="15494" max="15494" width="12.81640625" hidden="true" customWidth="true" style="1"/>
    <col min="15495" max="15495" width="12.81640625" hidden="true" customWidth="true" style="1"/>
    <col min="15496" max="15496" width="12.81640625" hidden="true" customWidth="true" style="1"/>
    <col min="15497" max="15497" width="12.81640625" hidden="true" customWidth="true" style="1"/>
    <col min="15498" max="15498" width="12.81640625" hidden="true" customWidth="true" style="1"/>
    <col min="15499" max="15499" width="12.81640625" hidden="true" customWidth="true" style="1"/>
    <col min="15500" max="15500" width="12.81640625" hidden="true" customWidth="true" style="1"/>
    <col min="15501" max="15501" width="12.81640625" hidden="true" customWidth="true" style="1"/>
    <col min="15502" max="15502" width="12.81640625" hidden="true" customWidth="true" style="1"/>
    <col min="15503" max="15503" width="12.81640625" hidden="true" customWidth="true" style="1"/>
    <col min="15504" max="15504" width="12.81640625" hidden="true" customWidth="true" style="1"/>
    <col min="15505" max="15505" width="12.81640625" hidden="true" customWidth="true" style="1"/>
    <col min="15506" max="15506" width="12.81640625" hidden="true" customWidth="true" style="1"/>
    <col min="15507" max="15507" width="12.81640625" hidden="true" customWidth="true" style="1"/>
    <col min="15508" max="15508" width="12.81640625" hidden="true" customWidth="true" style="1"/>
    <col min="15509" max="15509" width="12.81640625" hidden="true" customWidth="true" style="1"/>
    <col min="15510" max="15510" width="12.81640625" hidden="true" customWidth="true" style="1"/>
    <col min="15511" max="15511" width="12.81640625" hidden="true" customWidth="true" style="1"/>
    <col min="15512" max="15512" width="12.81640625" hidden="true" customWidth="true" style="1"/>
    <col min="15513" max="15513" width="12.81640625" hidden="true" customWidth="true" style="1"/>
    <col min="15514" max="15514" width="12.81640625" hidden="true" customWidth="true" style="1"/>
    <col min="15515" max="15515" width="12.81640625" hidden="true" customWidth="true" style="1"/>
    <col min="15516" max="15516" width="12.81640625" hidden="true" customWidth="true" style="1"/>
    <col min="15517" max="15517" width="12.81640625" hidden="true" customWidth="true" style="1"/>
    <col min="15518" max="15518" width="12.81640625" hidden="true" customWidth="true" style="1"/>
    <col min="15519" max="15519" width="12.81640625" hidden="true" customWidth="true" style="1"/>
    <col min="15520" max="15520" width="12.81640625" hidden="true" customWidth="true" style="1"/>
    <col min="15521" max="15521" width="12.81640625" hidden="true" customWidth="true" style="1"/>
    <col min="15522" max="15522" width="12.81640625" hidden="true" customWidth="true" style="1"/>
    <col min="15523" max="15523" width="12.81640625" hidden="true" customWidth="true" style="1"/>
    <col min="15524" max="15524" width="12.81640625" hidden="true" customWidth="true" style="1"/>
    <col min="15525" max="15525" width="12.81640625" hidden="true" customWidth="true" style="1"/>
    <col min="15526" max="15526" width="12.81640625" hidden="true" customWidth="true" style="1"/>
    <col min="15527" max="15527" width="12.81640625" hidden="true" customWidth="true" style="1"/>
    <col min="15528" max="15528" width="12.81640625" hidden="true" customWidth="true" style="1"/>
    <col min="15529" max="15529" width="12.81640625" hidden="true" customWidth="true" style="1"/>
    <col min="15530" max="15530" width="12.81640625" hidden="true" customWidth="true" style="1"/>
    <col min="15531" max="15531" width="12.81640625" hidden="true" customWidth="true" style="1"/>
    <col min="15532" max="15532" width="12.81640625" hidden="true" customWidth="true" style="1"/>
    <col min="15533" max="15533" width="12.81640625" hidden="true" customWidth="true" style="1"/>
    <col min="15534" max="15534" width="12.81640625" hidden="true" customWidth="true" style="1"/>
    <col min="15535" max="15535" width="12.81640625" hidden="true" customWidth="true" style="1"/>
    <col min="15536" max="15536" width="12.81640625" hidden="true" customWidth="true" style="1"/>
    <col min="15537" max="15537" width="12.81640625" hidden="true" customWidth="true" style="1"/>
    <col min="15538" max="15538" width="12.81640625" hidden="true" customWidth="true" style="1"/>
    <col min="15539" max="15539" width="12.81640625" hidden="true" customWidth="true" style="1"/>
    <col min="15540" max="15540" width="12.81640625" hidden="true" customWidth="true" style="1"/>
    <col min="15541" max="15541" width="12.81640625" hidden="true" customWidth="true" style="1"/>
    <col min="15542" max="15542" width="12.81640625" hidden="true" customWidth="true" style="1"/>
    <col min="15543" max="15543" width="12.81640625" hidden="true" customWidth="true" style="1"/>
    <col min="15544" max="15544" width="12.81640625" hidden="true" customWidth="true" style="1"/>
    <col min="15545" max="15545" width="12.81640625" hidden="true" customWidth="true" style="1"/>
    <col min="15546" max="15546" width="12.81640625" hidden="true" customWidth="true" style="1"/>
    <col min="15547" max="15547" width="12.81640625" hidden="true" customWidth="true" style="1"/>
    <col min="15548" max="15548" width="12.81640625" hidden="true" customWidth="true" style="1"/>
    <col min="15549" max="15549" width="12.81640625" hidden="true" customWidth="true" style="1"/>
    <col min="15550" max="15550" width="12.81640625" hidden="true" customWidth="true" style="1"/>
    <col min="15551" max="15551" width="12.81640625" hidden="true" customWidth="true" style="1"/>
    <col min="15552" max="15552" width="12.81640625" hidden="true" customWidth="true" style="1"/>
    <col min="15553" max="15553" width="12.81640625" hidden="true" customWidth="true" style="1"/>
    <col min="15554" max="15554" width="12.81640625" hidden="true" customWidth="true" style="1"/>
    <col min="15555" max="15555" width="12.81640625" hidden="true" customWidth="true" style="1"/>
    <col min="15556" max="15556" width="12.81640625" hidden="true" customWidth="true" style="1"/>
    <col min="15557" max="15557" width="12.81640625" hidden="true" customWidth="true" style="1"/>
    <col min="15558" max="15558" width="12.81640625" hidden="true" customWidth="true" style="1"/>
    <col min="15559" max="15559" width="12.81640625" hidden="true" customWidth="true" style="1"/>
    <col min="15560" max="15560" width="12.81640625" hidden="true" customWidth="true" style="1"/>
    <col min="15561" max="15561" width="12.81640625" hidden="true" customWidth="true" style="1"/>
    <col min="15562" max="15562" width="12.81640625" hidden="true" customWidth="true" style="1"/>
    <col min="15563" max="15563" width="12.81640625" hidden="true" customWidth="true" style="1"/>
    <col min="15564" max="15564" width="12.81640625" hidden="true" customWidth="true" style="1"/>
    <col min="15565" max="15565" width="12.81640625" hidden="true" customWidth="true" style="1"/>
    <col min="15566" max="15566" width="12.81640625" hidden="true" customWidth="true" style="1"/>
    <col min="15567" max="15567" width="12.81640625" hidden="true" customWidth="true" style="1"/>
    <col min="15568" max="15568" width="12.81640625" hidden="true" customWidth="true" style="1"/>
    <col min="15569" max="15569" width="12.81640625" hidden="true" customWidth="true" style="1"/>
    <col min="15570" max="15570" width="12.81640625" hidden="true" customWidth="true" style="1"/>
    <col min="15571" max="15571" width="12.81640625" hidden="true" customWidth="true" style="1"/>
    <col min="15572" max="15572" width="12.81640625" hidden="true" customWidth="true" style="1"/>
    <col min="15573" max="15573" width="12.81640625" hidden="true" customWidth="true" style="1"/>
    <col min="15574" max="15574" width="12.81640625" hidden="true" customWidth="true" style="1"/>
    <col min="15575" max="15575" width="12.81640625" hidden="true" customWidth="true" style="1"/>
    <col min="15576" max="15576" width="12.81640625" hidden="true" customWidth="true" style="1"/>
    <col min="15577" max="15577" width="12.81640625" hidden="true" customWidth="true" style="1"/>
    <col min="15578" max="15578" width="12.81640625" hidden="true" customWidth="true" style="1"/>
    <col min="15579" max="15579" width="12.81640625" hidden="true" customWidth="true" style="1"/>
    <col min="15580" max="15580" width="12.81640625" hidden="true" customWidth="true" style="1"/>
    <col min="15581" max="15581" width="12.81640625" hidden="true" customWidth="true" style="1"/>
    <col min="15582" max="15582" width="12.81640625" hidden="true" customWidth="true" style="1"/>
    <col min="15583" max="15583" width="12.81640625" hidden="true" customWidth="true" style="1"/>
    <col min="15584" max="15584" width="12.81640625" hidden="true" customWidth="true" style="1"/>
    <col min="15585" max="15585" width="12.81640625" hidden="true" customWidth="true" style="1"/>
    <col min="15586" max="15586" width="12.81640625" hidden="true" customWidth="true" style="1"/>
    <col min="15587" max="15587" width="12.81640625" hidden="true" customWidth="true" style="1"/>
    <col min="15588" max="15588" width="12.81640625" hidden="true" customWidth="true" style="1"/>
    <col min="15589" max="15589" width="12.81640625" hidden="true" customWidth="true" style="1"/>
    <col min="15590" max="15590" width="12.81640625" hidden="true" customWidth="true" style="1"/>
    <col min="15591" max="15591" width="12.81640625" hidden="true" customWidth="true" style="1"/>
    <col min="15592" max="15592" width="12.81640625" hidden="true" customWidth="true" style="1"/>
    <col min="15593" max="15593" width="12.81640625" hidden="true" customWidth="true" style="1"/>
    <col min="15594" max="15594" width="12.81640625" hidden="true" customWidth="true" style="1"/>
    <col min="15595" max="15595" width="12.81640625" hidden="true" customWidth="true" style="1"/>
    <col min="15596" max="15596" width="12.81640625" hidden="true" customWidth="true" style="1"/>
    <col min="15597" max="15597" width="12.81640625" hidden="true" customWidth="true" style="1"/>
    <col min="15598" max="15598" width="12.81640625" hidden="true" customWidth="true" style="1"/>
    <col min="15599" max="15599" width="12.81640625" hidden="true" customWidth="true" style="1"/>
    <col min="15600" max="15600" width="12.81640625" hidden="true" customWidth="true" style="1"/>
    <col min="15601" max="15601" width="12.81640625" hidden="true" customWidth="true" style="1"/>
    <col min="15602" max="15602" width="12.81640625" hidden="true" customWidth="true" style="1"/>
    <col min="15603" max="15603" width="12.81640625" hidden="true" customWidth="true" style="1"/>
    <col min="15604" max="15604" width="12.81640625" hidden="true" customWidth="true" style="1"/>
    <col min="15605" max="15605" width="12.81640625" hidden="true" customWidth="true" style="1"/>
    <col min="15606" max="15606" width="12.81640625" hidden="true" customWidth="true" style="1"/>
    <col min="15607" max="15607" width="12.81640625" hidden="true" customWidth="true" style="1"/>
    <col min="15608" max="15608" width="12.81640625" hidden="true" customWidth="true" style="1"/>
    <col min="15609" max="15609" width="12.81640625" hidden="true" customWidth="true" style="1"/>
    <col min="15610" max="15610" width="12.81640625" hidden="true" customWidth="true" style="1"/>
    <col min="15611" max="15611" width="12.81640625" hidden="true" customWidth="true" style="1"/>
    <col min="15612" max="15612" width="12.81640625" hidden="true" customWidth="true" style="1"/>
    <col min="15613" max="15613" width="12.81640625" hidden="true" customWidth="true" style="1"/>
    <col min="15614" max="15614" width="12.81640625" hidden="true" customWidth="true" style="1"/>
    <col min="15615" max="15615" width="12.81640625" hidden="true" customWidth="true" style="1"/>
    <col min="15616" max="15616" width="12.81640625" hidden="true" customWidth="true" style="1"/>
    <col min="15617" max="15617" width="12.81640625" hidden="true" customWidth="true" style="1"/>
    <col min="15618" max="15618" width="12.81640625" hidden="true" customWidth="true" style="1"/>
    <col min="15619" max="15619" width="12.81640625" hidden="true" customWidth="true" style="1"/>
    <col min="15620" max="15620" width="12.81640625" hidden="true" customWidth="true" style="1"/>
    <col min="15621" max="15621" width="12.81640625" hidden="true" customWidth="true" style="1"/>
    <col min="15622" max="15622" width="12.81640625" hidden="true" customWidth="true" style="1"/>
    <col min="15623" max="15623" width="12.81640625" hidden="true" customWidth="true" style="1"/>
    <col min="15624" max="15624" width="12.81640625" hidden="true" customWidth="true" style="1"/>
    <col min="15625" max="15625" width="12.81640625" hidden="true" customWidth="true" style="1"/>
    <col min="15626" max="15626" width="12.81640625" hidden="true" customWidth="true" style="1"/>
    <col min="15627" max="15627" width="12.81640625" hidden="true" customWidth="true" style="1"/>
    <col min="15628" max="15628" width="12.81640625" hidden="true" customWidth="true" style="1"/>
    <col min="15629" max="15629" width="12.81640625" hidden="true" customWidth="true" style="1"/>
    <col min="15630" max="15630" width="12.81640625" hidden="true" customWidth="true" style="1"/>
    <col min="15631" max="15631" width="12.81640625" hidden="true" customWidth="true" style="1"/>
    <col min="15632" max="15632" width="12.81640625" hidden="true" customWidth="true" style="1"/>
    <col min="15633" max="15633" width="12.81640625" hidden="true" customWidth="true" style="1"/>
    <col min="15634" max="15634" width="12.81640625" hidden="true" customWidth="true" style="1"/>
    <col min="15635" max="15635" width="12.81640625" hidden="true" customWidth="true" style="1"/>
    <col min="15636" max="15636" width="12.81640625" hidden="true" customWidth="true" style="1"/>
    <col min="15637" max="15637" width="12.81640625" hidden="true" customWidth="true" style="1"/>
    <col min="15638" max="15638" width="12.81640625" hidden="true" customWidth="true" style="1"/>
    <col min="15639" max="15639" width="12.81640625" hidden="true" customWidth="true" style="1"/>
    <col min="15640" max="15640" width="12.81640625" hidden="true" customWidth="true" style="1"/>
    <col min="15641" max="15641" width="12.81640625" hidden="true" customWidth="true" style="1"/>
    <col min="15642" max="15642" width="12.81640625" hidden="true" customWidth="true" style="1"/>
    <col min="15643" max="15643" width="12.81640625" hidden="true" customWidth="true" style="1"/>
    <col min="15644" max="15644" width="12.81640625" hidden="true" customWidth="true" style="1"/>
    <col min="15645" max="15645" width="12.81640625" hidden="true" customWidth="true" style="1"/>
    <col min="15646" max="15646" width="12.81640625" hidden="true" customWidth="true" style="1"/>
    <col min="15647" max="15647" width="12.81640625" hidden="true" customWidth="true" style="1"/>
    <col min="15648" max="15648" width="12.81640625" hidden="true" customWidth="true" style="1"/>
    <col min="15649" max="15649" width="12.81640625" hidden="true" customWidth="true" style="1"/>
    <col min="15650" max="15650" width="12.81640625" hidden="true" customWidth="true" style="1"/>
    <col min="15651" max="15651" width="12.81640625" hidden="true" customWidth="true" style="1"/>
    <col min="15652" max="15652" width="12.81640625" hidden="true" customWidth="true" style="1"/>
    <col min="15653" max="15653" width="12.81640625" hidden="true" customWidth="true" style="1"/>
    <col min="15654" max="15654" width="12.81640625" hidden="true" customWidth="true" style="1"/>
    <col min="15655" max="15655" width="12.81640625" hidden="true" customWidth="true" style="1"/>
    <col min="15656" max="15656" width="12.81640625" hidden="true" customWidth="true" style="1"/>
    <col min="15657" max="15657" width="12.81640625" hidden="true" customWidth="true" style="1"/>
    <col min="15658" max="15658" width="12.81640625" hidden="true" customWidth="true" style="1"/>
    <col min="15659" max="15659" width="12.81640625" hidden="true" customWidth="true" style="1"/>
    <col min="15660" max="15660" width="12.81640625" hidden="true" customWidth="true" style="1"/>
    <col min="15661" max="15661" width="12.81640625" hidden="true" customWidth="true" style="1"/>
    <col min="15662" max="15662" width="12.81640625" hidden="true" customWidth="true" style="1"/>
    <col min="15663" max="15663" width="12.81640625" hidden="true" customWidth="true" style="1"/>
    <col min="15664" max="15664" width="12.81640625" hidden="true" customWidth="true" style="1"/>
    <col min="15665" max="15665" width="12.81640625" hidden="true" customWidth="true" style="1"/>
    <col min="15666" max="15666" width="12.81640625" hidden="true" customWidth="true" style="1"/>
    <col min="15667" max="15667" width="12.81640625" hidden="true" customWidth="true" style="1"/>
    <col min="15668" max="15668" width="12.81640625" hidden="true" customWidth="true" style="1"/>
    <col min="15669" max="15669" width="12.81640625" hidden="true" customWidth="true" style="1"/>
    <col min="15670" max="15670" width="12.81640625" hidden="true" customWidth="true" style="1"/>
    <col min="15671" max="15671" width="12.81640625" hidden="true" customWidth="true" style="1"/>
    <col min="15672" max="15672" width="12.81640625" hidden="true" customWidth="true" style="1"/>
    <col min="15673" max="15673" width="12.81640625" hidden="true" customWidth="true" style="1"/>
    <col min="15674" max="15674" width="12.81640625" hidden="true" customWidth="true" style="1"/>
    <col min="15675" max="15675" width="12.81640625" hidden="true" customWidth="true" style="1"/>
    <col min="15676" max="15676" width="12.81640625" hidden="true" customWidth="true" style="1"/>
    <col min="15677" max="15677" width="12.81640625" hidden="true" customWidth="true" style="1"/>
    <col min="15678" max="15678" width="12.81640625" hidden="true" customWidth="true" style="1"/>
    <col min="15679" max="15679" width="12.81640625" hidden="true" customWidth="true" style="1"/>
    <col min="15680" max="15680" width="12.81640625" hidden="true" customWidth="true" style="1"/>
    <col min="15681" max="15681" width="12.81640625" hidden="true" customWidth="true" style="1"/>
    <col min="15682" max="15682" width="12.81640625" hidden="true" customWidth="true" style="1"/>
    <col min="15683" max="15683" width="12.81640625" hidden="true" customWidth="true" style="1"/>
    <col min="15684" max="15684" width="12.81640625" hidden="true" customWidth="true" style="1"/>
    <col min="15685" max="15685" width="12.81640625" hidden="true" customWidth="true" style="1"/>
    <col min="15686" max="15686" width="12.81640625" hidden="true" customWidth="true" style="1"/>
    <col min="15687" max="15687" width="12.81640625" hidden="true" customWidth="true" style="1"/>
    <col min="15688" max="15688" width="12.81640625" hidden="true" customWidth="true" style="1"/>
    <col min="15689" max="15689" width="12.81640625" hidden="true" customWidth="true" style="1"/>
    <col min="15690" max="15690" width="12.81640625" hidden="true" customWidth="true" style="1"/>
    <col min="15691" max="15691" width="12.81640625" hidden="true" customWidth="true" style="1"/>
    <col min="15692" max="15692" width="12.81640625" hidden="true" customWidth="true" style="1"/>
    <col min="15693" max="15693" width="12.81640625" hidden="true" customWidth="true" style="1"/>
    <col min="15694" max="15694" width="12.81640625" hidden="true" customWidth="true" style="1"/>
    <col min="15695" max="15695" width="12.81640625" hidden="true" customWidth="true" style="1"/>
    <col min="15696" max="15696" width="12.81640625" hidden="true" customWidth="true" style="1"/>
    <col min="15697" max="15697" width="12.81640625" hidden="true" customWidth="true" style="1"/>
    <col min="15698" max="15698" width="12.81640625" hidden="true" customWidth="true" style="1"/>
    <col min="15699" max="15699" width="12.81640625" hidden="true" customWidth="true" style="1"/>
    <col min="15700" max="15700" width="12.81640625" hidden="true" customWidth="true" style="1"/>
    <col min="15701" max="15701" width="12.81640625" hidden="true" customWidth="true" style="1"/>
    <col min="15702" max="15702" width="12.81640625" hidden="true" customWidth="true" style="1"/>
    <col min="15703" max="15703" width="12.81640625" hidden="true" customWidth="true" style="1"/>
    <col min="15704" max="15704" width="12.81640625" hidden="true" customWidth="true" style="1"/>
    <col min="15705" max="15705" width="12.81640625" hidden="true" customWidth="true" style="1"/>
    <col min="15706" max="15706" width="12.81640625" hidden="true" customWidth="true" style="1"/>
    <col min="15707" max="15707" width="12.81640625" hidden="true" customWidth="true" style="1"/>
    <col min="15708" max="15708" width="12.81640625" hidden="true" customWidth="true" style="1"/>
    <col min="15709" max="15709" width="12.81640625" hidden="true" customWidth="true" style="1"/>
    <col min="15710" max="15710" width="12.81640625" hidden="true" customWidth="true" style="1"/>
    <col min="15711" max="15711" width="12.81640625" hidden="true" customWidth="true" style="1"/>
    <col min="15712" max="15712" width="12.81640625" hidden="true" customWidth="true" style="1"/>
    <col min="15713" max="15713" width="12.81640625" hidden="true" customWidth="true" style="1"/>
    <col min="15714" max="15714" width="12.81640625" hidden="true" customWidth="true" style="1"/>
    <col min="15715" max="15715" width="12.81640625" hidden="true" customWidth="true" style="1"/>
    <col min="15716" max="15716" width="12.81640625" hidden="true" customWidth="true" style="1"/>
    <col min="15717" max="15717" width="12.81640625" hidden="true" customWidth="true" style="1"/>
    <col min="15718" max="15718" width="12.81640625" hidden="true" customWidth="true" style="1"/>
    <col min="15719" max="15719" width="12.81640625" hidden="true" customWidth="true" style="1"/>
    <col min="15720" max="15720" width="12.81640625" hidden="true" customWidth="true" style="1"/>
    <col min="15721" max="15721" width="12.81640625" hidden="true" customWidth="true" style="1"/>
    <col min="15722" max="15722" width="12.81640625" hidden="true" customWidth="true" style="1"/>
    <col min="15723" max="15723" width="12.81640625" hidden="true" customWidth="true" style="1"/>
    <col min="15724" max="15724" width="12.81640625" hidden="true" customWidth="true" style="1"/>
    <col min="15725" max="15725" width="12.81640625" hidden="true" customWidth="true" style="1"/>
    <col min="15726" max="15726" width="12.81640625" hidden="true" customWidth="true" style="1"/>
    <col min="15727" max="15727" width="12.81640625" hidden="true" customWidth="true" style="1"/>
    <col min="15728" max="15728" width="12.81640625" hidden="true" customWidth="true" style="1"/>
    <col min="15729" max="15729" width="12.81640625" hidden="true" customWidth="true" style="1"/>
    <col min="15730" max="15730" width="12.81640625" hidden="true" customWidth="true" style="1"/>
    <col min="15731" max="15731" width="12.81640625" hidden="true" customWidth="true" style="1"/>
    <col min="15732" max="15732" width="12.81640625" hidden="true" customWidth="true" style="1"/>
    <col min="15733" max="15733" width="12.81640625" hidden="true" customWidth="true" style="1"/>
    <col min="15734" max="15734" width="12.81640625" hidden="true" customWidth="true" style="1"/>
    <col min="15735" max="15735" width="12.81640625" hidden="true" customWidth="true" style="1"/>
    <col min="15736" max="15736" width="12.81640625" hidden="true" customWidth="true" style="1"/>
    <col min="15737" max="15737" width="12.81640625" hidden="true" customWidth="true" style="1"/>
    <col min="15738" max="15738" width="12.81640625" hidden="true" customWidth="true" style="1"/>
    <col min="15739" max="15739" width="12.81640625" hidden="true" customWidth="true" style="1"/>
    <col min="15740" max="15740" width="12.81640625" hidden="true" customWidth="true" style="1"/>
    <col min="15741" max="15741" width="12.81640625" hidden="true" customWidth="true" style="1"/>
    <col min="15742" max="15742" width="12.81640625" hidden="true" customWidth="true" style="1"/>
    <col min="15743" max="15743" width="12.81640625" hidden="true" customWidth="true" style="1"/>
    <col min="15744" max="15744" width="12.81640625" hidden="true" customWidth="true" style="1"/>
    <col min="15745" max="15745" width="12.81640625" hidden="true" customWidth="true" style="1"/>
    <col min="15746" max="15746" width="12.81640625" hidden="true" customWidth="true" style="1"/>
    <col min="15747" max="15747" width="12.81640625" hidden="true" customWidth="true" style="1"/>
    <col min="15748" max="15748" width="12.81640625" hidden="true" customWidth="true" style="1"/>
    <col min="15749" max="15749" width="12.81640625" hidden="true" customWidth="true" style="1"/>
    <col min="15750" max="15750" width="12.81640625" hidden="true" customWidth="true" style="1"/>
    <col min="15751" max="15751" width="12.81640625" hidden="true" customWidth="true" style="1"/>
    <col min="15752" max="15752" width="12.81640625" hidden="true" customWidth="true" style="1"/>
    <col min="15753" max="15753" width="12.81640625" hidden="true" customWidth="true" style="1"/>
    <col min="15754" max="15754" width="12.81640625" hidden="true" customWidth="true" style="1"/>
    <col min="15755" max="15755" width="12.81640625" hidden="true" customWidth="true" style="1"/>
    <col min="15756" max="15756" width="12.81640625" hidden="true" customWidth="true" style="1"/>
    <col min="15757" max="15757" width="12.81640625" hidden="true" customWidth="true" style="1"/>
    <col min="15758" max="15758" width="12.81640625" hidden="true" customWidth="true" style="1"/>
    <col min="15759" max="15759" width="12.81640625" hidden="true" customWidth="true" style="1"/>
    <col min="15760" max="15760" width="12.81640625" hidden="true" customWidth="true" style="1"/>
    <col min="15761" max="15761" width="12.81640625" hidden="true" customWidth="true" style="1"/>
    <col min="15762" max="15762" width="12.81640625" hidden="true" customWidth="true" style="1"/>
    <col min="15763" max="15763" width="12.81640625" hidden="true" customWidth="true" style="1"/>
    <col min="15764" max="15764" width="12.81640625" hidden="true" customWidth="true" style="1"/>
    <col min="15765" max="15765" width="12.81640625" hidden="true" customWidth="true" style="1"/>
    <col min="15766" max="15766" width="12.81640625" hidden="true" customWidth="true" style="1"/>
    <col min="15767" max="15767" width="12.81640625" hidden="true" customWidth="true" style="1"/>
    <col min="15768" max="15768" width="12.81640625" hidden="true" customWidth="true" style="1"/>
    <col min="15769" max="15769" width="12.81640625" hidden="true" customWidth="true" style="1"/>
    <col min="15770" max="15770" width="12.81640625" hidden="true" customWidth="true" style="1"/>
    <col min="15771" max="15771" width="12.81640625" hidden="true" customWidth="true" style="1"/>
    <col min="15772" max="15772" width="12.81640625" hidden="true" customWidth="true" style="1"/>
    <col min="15773" max="15773" width="12.81640625" hidden="true" customWidth="true" style="1"/>
    <col min="15774" max="15774" width="12.81640625" hidden="true" customWidth="true" style="1"/>
    <col min="15775" max="15775" width="12.81640625" hidden="true" customWidth="true" style="1"/>
    <col min="15776" max="15776" width="12.81640625" hidden="true" customWidth="true" style="1"/>
    <col min="15777" max="15777" width="12.81640625" hidden="true" customWidth="true" style="1"/>
    <col min="15778" max="15778" width="12.81640625" hidden="true" customWidth="true" style="1"/>
    <col min="15779" max="15779" width="12.81640625" hidden="true" customWidth="true" style="1"/>
    <col min="15780" max="15780" width="12.81640625" hidden="true" customWidth="true" style="1"/>
    <col min="15781" max="15781" width="12.81640625" hidden="true" customWidth="true" style="1"/>
    <col min="15782" max="15782" width="12.81640625" hidden="true" customWidth="true" style="1"/>
    <col min="15783" max="15783" width="12.81640625" hidden="true" customWidth="true" style="1"/>
    <col min="15784" max="15784" width="12.81640625" hidden="true" customWidth="true" style="1"/>
    <col min="15785" max="15785" width="12.81640625" hidden="true" customWidth="true" style="1"/>
    <col min="15786" max="15786" width="12.81640625" hidden="true" customWidth="true" style="1"/>
    <col min="15787" max="15787" width="12.81640625" hidden="true" customWidth="true" style="1"/>
    <col min="15788" max="15788" width="12.81640625" hidden="true" customWidth="true" style="1"/>
    <col min="15789" max="15789" width="12.81640625" hidden="true" customWidth="true" style="1"/>
    <col min="15790" max="15790" width="12.81640625" hidden="true" customWidth="true" style="1"/>
    <col min="15791" max="15791" width="12.81640625" hidden="true" customWidth="true" style="1"/>
    <col min="15792" max="15792" width="12.81640625" hidden="true" customWidth="true" style="1"/>
    <col min="15793" max="15793" width="12.81640625" hidden="true" customWidth="true" style="1"/>
    <col min="15794" max="15794" width="12.81640625" hidden="true" customWidth="true" style="1"/>
    <col min="15795" max="15795" width="12.81640625" hidden="true" customWidth="true" style="1"/>
    <col min="15796" max="15796" width="12.81640625" hidden="true" customWidth="true" style="1"/>
    <col min="15797" max="15797" width="12.81640625" hidden="true" customWidth="true" style="1"/>
    <col min="15798" max="15798" width="12.81640625" hidden="true" customWidth="true" style="1"/>
    <col min="15799" max="15799" width="12.81640625" hidden="true" customWidth="true" style="1"/>
    <col min="15800" max="15800" width="12.81640625" hidden="true" customWidth="true" style="1"/>
    <col min="15801" max="15801" width="12.81640625" hidden="true" customWidth="true" style="1"/>
    <col min="15802" max="15802" width="12.81640625" hidden="true" customWidth="true" style="1"/>
    <col min="15803" max="15803" width="12.81640625" hidden="true" customWidth="true" style="1"/>
    <col min="15804" max="15804" width="12.81640625" hidden="true" customWidth="true" style="1"/>
    <col min="15805" max="15805" width="12.81640625" hidden="true" customWidth="true" style="1"/>
    <col min="15806" max="15806" width="12.81640625" hidden="true" customWidth="true" style="1"/>
    <col min="15807" max="15807" width="12.81640625" hidden="true" customWidth="true" style="1"/>
    <col min="15808" max="15808" width="12.81640625" hidden="true" customWidth="true" style="1"/>
    <col min="15809" max="15809" width="12.81640625" hidden="true" customWidth="true" style="1"/>
    <col min="15810" max="15810" width="12.81640625" hidden="true" customWidth="true" style="1"/>
    <col min="15811" max="15811" width="12.81640625" hidden="true" customWidth="true" style="1"/>
    <col min="15812" max="15812" width="12.81640625" hidden="true" customWidth="true" style="1"/>
    <col min="15813" max="15813" width="12.81640625" hidden="true" customWidth="true" style="1"/>
    <col min="15814" max="15814" width="12.81640625" hidden="true" customWidth="true" style="1"/>
    <col min="15815" max="15815" width="12.81640625" hidden="true" customWidth="true" style="1"/>
    <col min="15816" max="15816" width="12.81640625" hidden="true" customWidth="true" style="1"/>
    <col min="15817" max="15817" width="12.81640625" hidden="true" customWidth="true" style="1"/>
    <col min="15818" max="15818" width="12.81640625" hidden="true" customWidth="true" style="1"/>
    <col min="15819" max="15819" width="12.81640625" hidden="true" customWidth="true" style="1"/>
    <col min="15820" max="15820" width="12.81640625" hidden="true" customWidth="true" style="1"/>
    <col min="15821" max="15821" width="12.81640625" hidden="true" customWidth="true" style="1"/>
    <col min="15822" max="15822" width="12.81640625" hidden="true" customWidth="true" style="1"/>
    <col min="15823" max="15823" width="12.81640625" hidden="true" customWidth="true" style="1"/>
    <col min="15824" max="15824" width="12.81640625" hidden="true" customWidth="true" style="1"/>
    <col min="15825" max="15825" width="12.81640625" hidden="true" customWidth="true" style="1"/>
    <col min="15826" max="15826" width="12.81640625" hidden="true" customWidth="true" style="1"/>
    <col min="15827" max="15827" width="12.81640625" hidden="true" customWidth="true" style="1"/>
    <col min="15828" max="15828" width="12.81640625" hidden="true" customWidth="true" style="1"/>
    <col min="15829" max="15829" width="12.81640625" hidden="true" customWidth="true" style="1"/>
    <col min="15830" max="15830" width="12.81640625" hidden="true" customWidth="true" style="1"/>
    <col min="15831" max="15831" width="12.81640625" hidden="true" customWidth="true" style="1"/>
    <col min="15832" max="15832" width="12.81640625" hidden="true" customWidth="true" style="1"/>
    <col min="15833" max="15833" width="12.81640625" hidden="true" customWidth="true" style="1"/>
    <col min="15834" max="15834" width="12.81640625" hidden="true" customWidth="true" style="1"/>
    <col min="15835" max="15835" width="12.81640625" hidden="true" customWidth="true" style="1"/>
    <col min="15836" max="15836" width="12.81640625" hidden="true" customWidth="true" style="1"/>
    <col min="15837" max="15837" width="12.81640625" hidden="true" customWidth="true" style="1"/>
    <col min="15838" max="15838" width="12.81640625" hidden="true" customWidth="true" style="1"/>
    <col min="15839" max="15839" width="12.81640625" hidden="true" customWidth="true" style="1"/>
    <col min="15840" max="15840" width="12.81640625" hidden="true" customWidth="true" style="1"/>
    <col min="15841" max="15841" width="12.81640625" hidden="true" customWidth="true" style="1"/>
    <col min="15842" max="15842" width="12.81640625" hidden="true" customWidth="true" style="1"/>
    <col min="15843" max="15843" width="12.81640625" hidden="true" customWidth="true" style="1"/>
    <col min="15844" max="15844" width="12.81640625" hidden="true" customWidth="true" style="1"/>
    <col min="15845" max="15845" width="12.81640625" hidden="true" customWidth="true" style="1"/>
    <col min="15846" max="15846" width="12.81640625" hidden="true" customWidth="true" style="1"/>
    <col min="15847" max="15847" width="12.81640625" hidden="true" customWidth="true" style="1"/>
    <col min="15848" max="15848" width="12.81640625" hidden="true" customWidth="true" style="1"/>
    <col min="15849" max="15849" width="12.81640625" hidden="true" customWidth="true" style="1"/>
    <col min="15850" max="15850" width="12.81640625" hidden="true" customWidth="true" style="1"/>
    <col min="15851" max="15851" width="12.81640625" hidden="true" customWidth="true" style="1"/>
    <col min="15852" max="15852" width="12.81640625" hidden="true" customWidth="true" style="1"/>
    <col min="15853" max="15853" width="12.81640625" hidden="true" customWidth="true" style="1"/>
    <col min="15854" max="15854" width="12.81640625" hidden="true" customWidth="true" style="1"/>
    <col min="15855" max="15855" width="12.81640625" hidden="true" customWidth="true" style="1"/>
    <col min="15856" max="15856" width="12.81640625" hidden="true" customWidth="true" style="1"/>
    <col min="15857" max="15857" width="12.81640625" hidden="true" customWidth="true" style="1"/>
    <col min="15858" max="15858" width="12.81640625" hidden="true" customWidth="true" style="1"/>
    <col min="15859" max="15859" width="12.81640625" hidden="true" customWidth="true" style="1"/>
    <col min="15860" max="15860" width="12.81640625" hidden="true" customWidth="true" style="1"/>
    <col min="15861" max="15861" width="12.81640625" hidden="true" customWidth="true" style="1"/>
    <col min="15862" max="15862" width="12.81640625" hidden="true" customWidth="true" style="1"/>
    <col min="15863" max="15863" width="12.81640625" hidden="true" customWidth="true" style="1"/>
    <col min="15864" max="15864" width="12.81640625" hidden="true" customWidth="true" style="1"/>
    <col min="15865" max="15865" width="12.81640625" hidden="true" customWidth="true" style="1"/>
    <col min="15866" max="15866" width="12.81640625" hidden="true" customWidth="true" style="1"/>
    <col min="15867" max="15867" width="12.81640625" hidden="true" customWidth="true" style="1"/>
    <col min="15868" max="15868" width="12.81640625" hidden="true" customWidth="true" style="1"/>
    <col min="15869" max="15869" width="12.81640625" hidden="true" customWidth="true" style="1"/>
    <col min="15870" max="15870" width="12.81640625" hidden="true" customWidth="true" style="1"/>
    <col min="15871" max="15871" width="12.81640625" hidden="true" customWidth="true" style="1"/>
    <col min="15872" max="15872" width="12.81640625" hidden="true" customWidth="true" style="1"/>
    <col min="15873" max="15873" width="12.81640625" hidden="true" customWidth="true" style="1"/>
    <col min="15874" max="15874" width="12.81640625" hidden="true" customWidth="true" style="1"/>
    <col min="15875" max="15875" width="12.81640625" hidden="true" customWidth="true" style="1"/>
    <col min="15876" max="15876" width="12.81640625" hidden="true" customWidth="true" style="1"/>
    <col min="15877" max="15877" width="12.81640625" hidden="true" customWidth="true" style="1"/>
    <col min="15878" max="15878" width="12.81640625" hidden="true" customWidth="true" style="1"/>
    <col min="15879" max="15879" width="12.81640625" hidden="true" customWidth="true" style="1"/>
    <col min="15880" max="15880" width="12.81640625" hidden="true" customWidth="true" style="1"/>
    <col min="15881" max="15881" width="12.81640625" hidden="true" customWidth="true" style="1"/>
    <col min="15882" max="15882" width="12.81640625" hidden="true" customWidth="true" style="1"/>
    <col min="15883" max="15883" width="12.81640625" hidden="true" customWidth="true" style="1"/>
    <col min="15884" max="15884" width="12.81640625" hidden="true" customWidth="true" style="1"/>
    <col min="15885" max="15885" width="12.81640625" hidden="true" customWidth="true" style="1"/>
    <col min="15886" max="15886" width="12.81640625" hidden="true" customWidth="true" style="1"/>
    <col min="15887" max="15887" width="12.81640625" hidden="true" customWidth="true" style="1"/>
    <col min="15888" max="15888" width="12.81640625" hidden="true" customWidth="true" style="1"/>
    <col min="15889" max="15889" width="12.81640625" hidden="true" customWidth="true" style="1"/>
    <col min="15890" max="15890" width="12.81640625" hidden="true" customWidth="true" style="1"/>
    <col min="15891" max="15891" width="12.81640625" hidden="true" customWidth="true" style="1"/>
    <col min="15892" max="15892" width="12.81640625" hidden="true" customWidth="true" style="1"/>
    <col min="15893" max="15893" width="12.81640625" hidden="true" customWidth="true" style="1"/>
    <col min="15894" max="15894" width="12.81640625" hidden="true" customWidth="true" style="1"/>
    <col min="15895" max="15895" width="12.81640625" hidden="true" customWidth="true" style="1"/>
    <col min="15896" max="15896" width="12.81640625" hidden="true" customWidth="true" style="1"/>
    <col min="15897" max="15897" width="12.81640625" hidden="true" customWidth="true" style="1"/>
    <col min="15898" max="15898" width="12.81640625" hidden="true" customWidth="true" style="1"/>
    <col min="15899" max="15899" width="12.81640625" hidden="true" customWidth="true" style="1"/>
    <col min="15900" max="15900" width="12.81640625" hidden="true" customWidth="true" style="1"/>
    <col min="15901" max="15901" width="12.81640625" hidden="true" customWidth="true" style="1"/>
    <col min="15902" max="15902" width="12.81640625" hidden="true" customWidth="true" style="1"/>
    <col min="15903" max="15903" width="12.81640625" hidden="true" customWidth="true" style="1"/>
    <col min="15904" max="15904" width="12.81640625" hidden="true" customWidth="true" style="1"/>
    <col min="15905" max="15905" width="12.81640625" hidden="true" customWidth="true" style="1"/>
    <col min="15906" max="15906" width="12.81640625" hidden="true" customWidth="true" style="1"/>
    <col min="15907" max="15907" width="12.81640625" hidden="true" customWidth="true" style="1"/>
    <col min="15908" max="15908" width="12.81640625" hidden="true" customWidth="true" style="1"/>
    <col min="15909" max="15909" width="12.81640625" hidden="true" customWidth="true" style="1"/>
    <col min="15910" max="15910" width="12.81640625" hidden="true" customWidth="true" style="1"/>
    <col min="15911" max="15911" width="12.81640625" hidden="true" customWidth="true" style="1"/>
    <col min="15912" max="15912" width="12.81640625" hidden="true" customWidth="true" style="1"/>
    <col min="15913" max="15913" width="12.81640625" hidden="true" customWidth="true" style="1"/>
    <col min="15914" max="15914" width="12.81640625" hidden="true" customWidth="true" style="1"/>
    <col min="15915" max="15915" width="12.81640625" hidden="true" customWidth="true" style="1"/>
    <col min="15916" max="15916" width="12.81640625" hidden="true" customWidth="true" style="1"/>
    <col min="15917" max="15917" width="12.81640625" hidden="true" customWidth="true" style="1"/>
    <col min="15918" max="15918" width="12.81640625" hidden="true" customWidth="true" style="1"/>
    <col min="15919" max="15919" width="12.81640625" hidden="true" customWidth="true" style="1"/>
    <col min="15920" max="15920" width="12.81640625" hidden="true" customWidth="true" style="1"/>
    <col min="15921" max="15921" width="12.81640625" hidden="true" customWidth="true" style="1"/>
    <col min="15922" max="15922" width="12.81640625" hidden="true" customWidth="true" style="1"/>
    <col min="15923" max="15923" width="12.81640625" hidden="true" customWidth="true" style="1"/>
    <col min="15924" max="15924" width="12.81640625" hidden="true" customWidth="true" style="1"/>
    <col min="15925" max="15925" width="12.81640625" hidden="true" customWidth="true" style="1"/>
    <col min="15926" max="15926" width="12.81640625" hidden="true" customWidth="true" style="1"/>
    <col min="15927" max="15927" width="12.81640625" hidden="true" customWidth="true" style="1"/>
    <col min="15928" max="15928" width="12.81640625" hidden="true" customWidth="true" style="1"/>
    <col min="15929" max="15929" width="12.81640625" hidden="true" customWidth="true" style="1"/>
    <col min="15930" max="15930" width="12.81640625" hidden="true" customWidth="true" style="1"/>
    <col min="15931" max="15931" width="12.81640625" hidden="true" customWidth="true" style="1"/>
    <col min="15932" max="15932" width="12.81640625" hidden="true" customWidth="true" style="1"/>
    <col min="15933" max="15933" width="12.81640625" hidden="true" customWidth="true" style="1"/>
    <col min="15934" max="15934" width="12.81640625" hidden="true" customWidth="true" style="1"/>
    <col min="15935" max="15935" width="12.81640625" hidden="true" customWidth="true" style="1"/>
    <col min="15936" max="15936" width="12.81640625" hidden="true" customWidth="true" style="1"/>
    <col min="15937" max="15937" width="12.81640625" hidden="true" customWidth="true" style="1"/>
    <col min="15938" max="15938" width="12.81640625" hidden="true" customWidth="true" style="1"/>
    <col min="15939" max="15939" width="12.81640625" hidden="true" customWidth="true" style="1"/>
    <col min="15940" max="15940" width="12.81640625" hidden="true" customWidth="true" style="1"/>
    <col min="15941" max="15941" width="12.81640625" hidden="true" customWidth="true" style="1"/>
    <col min="15942" max="15942" width="12.81640625" hidden="true" customWidth="true" style="1"/>
    <col min="15943" max="15943" width="12.81640625" hidden="true" customWidth="true" style="1"/>
    <col min="15944" max="15944" width="12.81640625" hidden="true" customWidth="true" style="1"/>
    <col min="15945" max="15945" width="12.81640625" hidden="true" customWidth="true" style="1"/>
    <col min="15946" max="15946" width="12.81640625" hidden="true" customWidth="true" style="1"/>
    <col min="15947" max="15947" width="12.81640625" hidden="true" customWidth="true" style="1"/>
    <col min="15948" max="15948" width="12.81640625" hidden="true" customWidth="true" style="1"/>
    <col min="15949" max="15949" width="12.81640625" hidden="true" customWidth="true" style="1"/>
    <col min="15950" max="15950" width="12.81640625" hidden="true" customWidth="true" style="1"/>
    <col min="15951" max="15951" width="12.81640625" hidden="true" customWidth="true" style="1"/>
    <col min="15952" max="15952" width="12.81640625" hidden="true" customWidth="true" style="1"/>
    <col min="15953" max="15953" width="12.81640625" hidden="true" customWidth="true" style="1"/>
    <col min="15954" max="15954" width="12.81640625" hidden="true" customWidth="true" style="1"/>
    <col min="15955" max="15955" width="12.81640625" hidden="true" customWidth="true" style="1"/>
    <col min="15956" max="15956" width="12.81640625" hidden="true" customWidth="true" style="1"/>
    <col min="15957" max="15957" width="12.81640625" hidden="true" customWidth="true" style="1"/>
    <col min="15958" max="15958" width="12.81640625" hidden="true" customWidth="true" style="1"/>
    <col min="15959" max="15959" width="12.81640625" hidden="true" customWidth="true" style="1"/>
    <col min="15960" max="15960" width="12.81640625" hidden="true" customWidth="true" style="1"/>
    <col min="15961" max="15961" width="12.81640625" hidden="true" customWidth="true" style="1"/>
    <col min="15962" max="15962" width="12.81640625" hidden="true" customWidth="true" style="1"/>
    <col min="15963" max="15963" width="12.81640625" hidden="true" customWidth="true" style="1"/>
    <col min="15964" max="15964" width="12.81640625" hidden="true" customWidth="true" style="1"/>
    <col min="15965" max="15965" width="12.81640625" hidden="true" customWidth="true" style="1"/>
    <col min="15966" max="15966" width="12.81640625" hidden="true" customWidth="true" style="1"/>
    <col min="15967" max="15967" width="12.81640625" hidden="true" customWidth="true" style="1"/>
    <col min="15968" max="15968" width="12.81640625" hidden="true" customWidth="true" style="1"/>
    <col min="15969" max="15969" width="12.81640625" hidden="true" customWidth="true" style="1"/>
    <col min="15970" max="15970" width="12.81640625" hidden="true" customWidth="true" style="1"/>
    <col min="15971" max="15971" width="12.81640625" hidden="true" customWidth="true" style="1"/>
    <col min="15972" max="15972" width="12.81640625" hidden="true" customWidth="true" style="1"/>
    <col min="15973" max="15973" width="12.81640625" hidden="true" customWidth="true" style="1"/>
    <col min="15974" max="15974" width="12.81640625" hidden="true" customWidth="true" style="1"/>
    <col min="15975" max="15975" width="12.81640625" hidden="true" customWidth="true" style="1"/>
    <col min="15976" max="15976" width="12.81640625" hidden="true" customWidth="true" style="1"/>
    <col min="15977" max="15977" width="12.81640625" hidden="true" customWidth="true" style="1"/>
    <col min="15978" max="15978" width="12.81640625" hidden="true" customWidth="true" style="1"/>
    <col min="15979" max="15979" width="12.81640625" hidden="true" customWidth="true" style="1"/>
    <col min="15980" max="15980" width="12.81640625" hidden="true" customWidth="true" style="1"/>
    <col min="15981" max="15981" width="12.81640625" hidden="true" customWidth="true" style="1"/>
    <col min="15982" max="15982" width="12.81640625" hidden="true" customWidth="true" style="1"/>
    <col min="15983" max="15983" width="12.81640625" hidden="true" customWidth="true" style="1"/>
    <col min="15984" max="15984" width="12.81640625" hidden="true" customWidth="true" style="1"/>
    <col min="15985" max="15985" width="12.81640625" hidden="true" customWidth="true" style="1"/>
    <col min="15986" max="15986" width="12.81640625" hidden="true" customWidth="true" style="1"/>
    <col min="15987" max="15987" width="12.81640625" hidden="true" customWidth="true" style="1"/>
    <col min="15988" max="15988" width="12.81640625" hidden="true" customWidth="true" style="1"/>
    <col min="15989" max="15989" width="12.81640625" hidden="true" customWidth="true" style="1"/>
    <col min="15990" max="15990" width="12.81640625" hidden="true" customWidth="true" style="1"/>
    <col min="15991" max="15991" width="12.81640625" hidden="true" customWidth="true" style="1"/>
    <col min="15992" max="15992" width="12.81640625" hidden="true" customWidth="true" style="1"/>
    <col min="15993" max="15993" width="12.81640625" hidden="true" customWidth="true" style="1"/>
    <col min="15994" max="15994" width="12.81640625" hidden="true" customWidth="true" style="1"/>
    <col min="15995" max="15995" width="12.81640625" hidden="true" customWidth="true" style="1"/>
    <col min="15996" max="15996" width="12.81640625" hidden="true" customWidth="true" style="1"/>
    <col min="15997" max="15997" width="12.81640625" hidden="true" customWidth="true" style="1"/>
    <col min="15998" max="15998" width="12.81640625" hidden="true" customWidth="true" style="1"/>
    <col min="15999" max="15999" width="12.81640625" hidden="true" customWidth="true" style="1"/>
    <col min="16000" max="16000" width="12.81640625" hidden="true" customWidth="true" style="1"/>
    <col min="16001" max="16001" width="12.81640625" hidden="true" customWidth="true" style="1"/>
    <col min="16002" max="16002" width="12.81640625" hidden="true" customWidth="true" style="1"/>
    <col min="16003" max="16003" width="12.81640625" hidden="true" customWidth="true" style="1"/>
    <col min="16004" max="16004" width="12.81640625" hidden="true" customWidth="true" style="1"/>
    <col min="16005" max="16005" width="12.81640625" hidden="true" customWidth="true" style="1"/>
    <col min="16006" max="16006" width="12.81640625" hidden="true" customWidth="true" style="1"/>
    <col min="16007" max="16007" width="12.81640625" hidden="true" customWidth="true" style="1"/>
    <col min="16008" max="16008" width="12.81640625" hidden="true" customWidth="true" style="1"/>
    <col min="16009" max="16009" width="12.81640625" hidden="true" customWidth="true" style="1"/>
    <col min="16010" max="16010" width="12.81640625" hidden="true" customWidth="true" style="1"/>
    <col min="16011" max="16011" width="12.81640625" hidden="true" customWidth="true" style="1"/>
    <col min="16012" max="16012" width="12.81640625" hidden="true" customWidth="true" style="1"/>
    <col min="16013" max="16013" width="12.81640625" hidden="true" customWidth="true" style="1"/>
    <col min="16014" max="16014" width="12.81640625" hidden="true" customWidth="true" style="1"/>
    <col min="16015" max="16015" width="12.81640625" hidden="true" customWidth="true" style="1"/>
    <col min="16016" max="16016" width="12.81640625" hidden="true" customWidth="true" style="1"/>
    <col min="16017" max="16017" width="12.81640625" hidden="true" customWidth="true" style="1"/>
    <col min="16018" max="16018" width="12.81640625" hidden="true" customWidth="true" style="1"/>
    <col min="16019" max="16019" width="12.81640625" hidden="true" customWidth="true" style="1"/>
    <col min="16020" max="16020" width="12.81640625" hidden="true" customWidth="true" style="1"/>
    <col min="16021" max="16021" width="12.81640625" hidden="true" customWidth="true" style="1"/>
    <col min="16022" max="16022" width="12.81640625" hidden="true" customWidth="true" style="1"/>
    <col min="16023" max="16023" width="12.81640625" hidden="true" customWidth="true" style="1"/>
    <col min="16024" max="16024" width="12.81640625" hidden="true" customWidth="true" style="1"/>
    <col min="16025" max="16025" width="12.81640625" hidden="true" customWidth="true" style="1"/>
    <col min="16026" max="16026" width="12.81640625" hidden="true" customWidth="true" style="1"/>
    <col min="16027" max="16027" width="12.81640625" hidden="true" customWidth="true" style="1"/>
    <col min="16028" max="16028" width="12.81640625" hidden="true" customWidth="true" style="1"/>
    <col min="16029" max="16029" width="12.81640625" hidden="true" customWidth="true" style="1"/>
    <col min="16030" max="16030" width="12.81640625" hidden="true" customWidth="true" style="1"/>
    <col min="16031" max="16031" width="12.81640625" hidden="true" customWidth="true" style="1"/>
    <col min="16032" max="16032" width="12.81640625" hidden="true" customWidth="true" style="1"/>
    <col min="16033" max="16033" width="12.81640625" hidden="true" customWidth="true" style="1"/>
    <col min="16034" max="16034" width="12.81640625" hidden="true" customWidth="true" style="1"/>
    <col min="16035" max="16035" width="12.81640625" hidden="true" customWidth="true" style="1"/>
    <col min="16036" max="16036" width="12.81640625" hidden="true" customWidth="true" style="1"/>
    <col min="16037" max="16037" width="12.81640625" hidden="true" customWidth="true" style="1"/>
    <col min="16038" max="16038" width="12.81640625" hidden="true" customWidth="true" style="1"/>
    <col min="16039" max="16039" width="12.81640625" hidden="true" customWidth="true" style="1"/>
    <col min="16040" max="16040" width="12.81640625" hidden="true" customWidth="true" style="1"/>
    <col min="16041" max="16041" width="12.81640625" hidden="true" customWidth="true" style="1"/>
    <col min="16042" max="16042" width="12.81640625" hidden="true" customWidth="true" style="1"/>
    <col min="16043" max="16043" width="12.81640625" hidden="true" customWidth="true" style="1"/>
    <col min="16044" max="16044" width="12.81640625" hidden="true" customWidth="true" style="1"/>
    <col min="16045" max="16045" width="12.81640625" hidden="true" customWidth="true" style="1"/>
    <col min="16046" max="16046" width="12.81640625" hidden="true" customWidth="true" style="1"/>
    <col min="16047" max="16047" width="12.81640625" hidden="true" customWidth="true" style="1"/>
    <col min="16048" max="16048" width="12.81640625" hidden="true" customWidth="true" style="1"/>
    <col min="16049" max="16049" width="12.81640625" hidden="true" customWidth="true" style="1"/>
    <col min="16050" max="16050" width="12.81640625" hidden="true" customWidth="true" style="1"/>
    <col min="16051" max="16051" width="12.81640625" hidden="true" customWidth="true" style="1"/>
    <col min="16052" max="16052" width="12.81640625" hidden="true" customWidth="true" style="1"/>
    <col min="16053" max="16053" width="12.81640625" hidden="true" customWidth="true" style="1"/>
    <col min="16054" max="16054" width="12.81640625" hidden="true" customWidth="true" style="1"/>
    <col min="16055" max="16055" width="12.81640625" hidden="true" customWidth="true" style="1"/>
    <col min="16056" max="16056" width="12.81640625" hidden="true" customWidth="true" style="1"/>
    <col min="16057" max="16057" width="12.81640625" hidden="true" customWidth="true" style="1"/>
    <col min="16058" max="16058" width="12.81640625" hidden="true" customWidth="true" style="1"/>
    <col min="16059" max="16059" width="12.81640625" hidden="true" customWidth="true" style="1"/>
    <col min="16060" max="16060" width="12.81640625" hidden="true" customWidth="true" style="1"/>
    <col min="16061" max="16061" width="12.81640625" hidden="true" customWidth="true" style="1"/>
    <col min="16062" max="16062" width="12.81640625" hidden="true" customWidth="true" style="1"/>
    <col min="16063" max="16063" width="12.81640625" hidden="true" customWidth="true" style="1"/>
    <col min="16064" max="16064" width="12.81640625" hidden="true" customWidth="true" style="1"/>
    <col min="16065" max="16065" width="12.81640625" hidden="true" customWidth="true" style="1"/>
    <col min="16066" max="16066" width="12.81640625" hidden="true" customWidth="true" style="1"/>
    <col min="16067" max="16067" width="12.81640625" hidden="true" customWidth="true" style="1"/>
    <col min="16068" max="16068" width="12.81640625" hidden="true" customWidth="true" style="1"/>
    <col min="16069" max="16069" width="12.81640625" hidden="true" customWidth="true" style="1"/>
    <col min="16070" max="16070" width="12.81640625" hidden="true" customWidth="true" style="1"/>
    <col min="16071" max="16071" width="12.81640625" hidden="true" customWidth="true" style="1"/>
    <col min="16072" max="16072" width="12.81640625" hidden="true" customWidth="true" style="1"/>
    <col min="16073" max="16073" width="12.81640625" hidden="true" customWidth="true" style="1"/>
    <col min="16074" max="16074" width="12.81640625" hidden="true" customWidth="true" style="1"/>
    <col min="16075" max="16075" width="12.81640625" hidden="true" customWidth="true" style="1"/>
    <col min="16076" max="16076" width="12.81640625" hidden="true" customWidth="true" style="1"/>
    <col min="16077" max="16077" width="12.81640625" hidden="true" customWidth="true" style="1"/>
    <col min="16078" max="16078" width="12.81640625" hidden="true" customWidth="true" style="1"/>
    <col min="16079" max="16079" width="12.81640625" hidden="true" customWidth="true" style="1"/>
    <col min="16080" max="16080" width="12.81640625" hidden="true" customWidth="true" style="1"/>
    <col min="16081" max="16081" width="12.81640625" hidden="true" customWidth="true" style="1"/>
    <col min="16082" max="16082" width="12.81640625" hidden="true" customWidth="true" style="1"/>
    <col min="16083" max="16083" width="12.81640625" hidden="true" customWidth="true" style="1"/>
    <col min="16084" max="16084" width="12.81640625" hidden="true" customWidth="true" style="1"/>
    <col min="16085" max="16085" width="12.81640625" hidden="true" customWidth="true" style="1"/>
    <col min="16086" max="16086" width="12.81640625" hidden="true" customWidth="true" style="1"/>
    <col min="16087" max="16087" width="12.81640625" hidden="true" customWidth="true" style="1"/>
    <col min="16088" max="16088" width="12.81640625" hidden="true" customWidth="true" style="1"/>
    <col min="16089" max="16089" width="12.81640625" hidden="true" customWidth="true" style="1"/>
    <col min="16090" max="16090" width="12.81640625" hidden="true" customWidth="true" style="1"/>
    <col min="16091" max="16091" width="12.81640625" hidden="true" customWidth="true" style="1"/>
    <col min="16092" max="16092" width="12.81640625" hidden="true" customWidth="true" style="1"/>
    <col min="16093" max="16093" width="12.81640625" hidden="true" customWidth="true" style="1"/>
    <col min="16094" max="16094" width="12.81640625" hidden="true" customWidth="true" style="1"/>
    <col min="16095" max="16095" width="12.81640625" hidden="true" customWidth="true" style="1"/>
    <col min="16096" max="16096" width="12.81640625" hidden="true" customWidth="true" style="1"/>
    <col min="16097" max="16097" width="12.81640625" hidden="true" customWidth="true" style="1"/>
    <col min="16098" max="16098" width="12.81640625" hidden="true" customWidth="true" style="1"/>
    <col min="16099" max="16099" width="12.81640625" hidden="true" customWidth="true" style="1"/>
    <col min="16100" max="16100" width="12.81640625" hidden="true" customWidth="true" style="1"/>
    <col min="16101" max="16101" width="12.81640625" hidden="true" customWidth="true" style="1"/>
    <col min="16102" max="16102" width="12.81640625" hidden="true" customWidth="true" style="1"/>
    <col min="16103" max="16103" width="12.81640625" hidden="true" customWidth="true" style="1"/>
    <col min="16104" max="16104" width="12.81640625" hidden="true" customWidth="true" style="1"/>
    <col min="16105" max="16105" width="12.81640625" hidden="true" customWidth="true" style="1"/>
    <col min="16106" max="16106" width="12.81640625" hidden="true" customWidth="true" style="1"/>
    <col min="16107" max="16107" width="12.81640625" hidden="true" customWidth="true" style="1"/>
    <col min="16108" max="16108" width="12.81640625" hidden="true" customWidth="true" style="1"/>
    <col min="16109" max="16109" width="12.81640625" hidden="true" customWidth="true" style="1"/>
    <col min="16110" max="16110" width="12.81640625" hidden="true" customWidth="true" style="1"/>
    <col min="16111" max="16111" width="12.81640625" hidden="true" customWidth="true" style="1"/>
    <col min="16112" max="16112" width="12.81640625" hidden="true" customWidth="true" style="1"/>
    <col min="16113" max="16113" width="12.81640625" hidden="true" customWidth="true" style="1"/>
    <col min="16114" max="16114" width="12.81640625" hidden="true" customWidth="true" style="1"/>
    <col min="16115" max="16115" width="12.81640625" hidden="true" customWidth="true" style="1"/>
    <col min="16116" max="16116" width="12.81640625" hidden="true" customWidth="true" style="1"/>
    <col min="16117" max="16117" width="12.81640625" hidden="true" customWidth="true" style="1"/>
    <col min="16118" max="16118" width="12.81640625" hidden="true" customWidth="true" style="1"/>
    <col min="16119" max="16119" width="12.81640625" hidden="true" customWidth="true" style="1"/>
    <col min="16120" max="16120" width="12.81640625" hidden="true" customWidth="true" style="1"/>
    <col min="16121" max="16121" width="12.81640625" hidden="true" customWidth="true" style="1"/>
    <col min="16122" max="16122" width="12.81640625" hidden="true" customWidth="true" style="1"/>
    <col min="16123" max="16123" width="12.81640625" hidden="true" customWidth="true" style="1"/>
    <col min="16124" max="16124" width="12.81640625" hidden="true" customWidth="true" style="1"/>
    <col min="16125" max="16125" width="12.81640625" hidden="true" customWidth="true" style="1"/>
    <col min="16126" max="16126" width="12.81640625" hidden="true" customWidth="true" style="1"/>
    <col min="16127" max="16127" width="12.81640625" hidden="true" customWidth="true" style="1"/>
    <col min="16128" max="16128" width="12.81640625" hidden="true" customWidth="true" style="1"/>
    <col min="16129" max="16129" width="12.81640625" hidden="true" customWidth="true" style="1"/>
    <col min="16130" max="16130" width="12.81640625" hidden="true" customWidth="true" style="1"/>
    <col min="16131" max="16131" width="12.81640625" hidden="true" customWidth="true" style="1"/>
    <col min="16132" max="16132" width="12.81640625" hidden="true" customWidth="true" style="1"/>
    <col min="16133" max="16133" width="12.81640625" hidden="true" customWidth="true" style="1"/>
    <col min="16134" max="16134" width="12.81640625" hidden="true" customWidth="true" style="1"/>
    <col min="16135" max="16135" width="12.81640625" hidden="true" customWidth="true" style="1"/>
    <col min="16136" max="16136" width="12.81640625" hidden="true" customWidth="true" style="1"/>
    <col min="16137" max="16137" width="12.81640625" hidden="true" customWidth="true" style="1"/>
    <col min="16138" max="16138" width="12.81640625" hidden="true" customWidth="true" style="1"/>
    <col min="16139" max="16139" width="12.81640625" hidden="true" customWidth="true" style="1"/>
    <col min="16140" max="16140" width="12.81640625" hidden="true" customWidth="true" style="1"/>
    <col min="16141" max="16141" width="12.81640625" hidden="true" customWidth="true" style="1"/>
    <col min="16142" max="16142" width="12.81640625" hidden="true" customWidth="true" style="1"/>
    <col min="16143" max="16143" width="12.81640625" hidden="true" customWidth="true" style="1"/>
    <col min="16144" max="16144" width="12.81640625" hidden="true" customWidth="true" style="1"/>
    <col min="16145" max="16145" width="12.81640625" hidden="true" customWidth="true" style="1"/>
    <col min="16146" max="16146" width="12.81640625" hidden="true" customWidth="true" style="1"/>
    <col min="16147" max="16147" width="12.81640625" hidden="true" customWidth="true" style="1"/>
    <col min="16148" max="16148" width="12.81640625" hidden="true" customWidth="true" style="1"/>
    <col min="16149" max="16149" width="12.81640625" hidden="true" customWidth="true" style="1"/>
    <col min="16150" max="16150" width="12.81640625" hidden="true" customWidth="true" style="1"/>
    <col min="16151" max="16151" width="12.81640625" hidden="true" customWidth="true" style="1"/>
    <col min="16152" max="16152" width="12.81640625" hidden="true" customWidth="true" style="1"/>
    <col min="16153" max="16153" width="12.81640625" hidden="true" customWidth="true" style="1"/>
    <col min="16154" max="16154" width="12.81640625" hidden="true" customWidth="true" style="1"/>
    <col min="16155" max="16155" width="12.81640625" hidden="true" customWidth="true" style="1"/>
    <col min="16156" max="16156" width="12.81640625" hidden="true" customWidth="true" style="1"/>
    <col min="16157" max="16157" width="12.81640625" hidden="true" customWidth="true" style="1"/>
    <col min="16158" max="16158" width="12.81640625" hidden="true" customWidth="true" style="1"/>
    <col min="16159" max="16159" width="12.81640625" hidden="true" customWidth="true" style="1"/>
    <col min="16160" max="16160" width="12.81640625" hidden="true" customWidth="true" style="1"/>
    <col min="16161" max="16161" width="12.81640625" hidden="true" customWidth="true" style="1"/>
    <col min="16162" max="16162" width="12.81640625" hidden="true" customWidth="true" style="1"/>
    <col min="16163" max="16163" width="12.81640625" hidden="true" customWidth="true" style="1"/>
    <col min="16164" max="16164" width="12.81640625" hidden="true" customWidth="true" style="1"/>
    <col min="16165" max="16165" width="12.81640625" hidden="true" customWidth="true" style="1"/>
    <col min="16166" max="16166" width="12.81640625" hidden="true" customWidth="true" style="1"/>
    <col min="16167" max="16167" width="12.81640625" hidden="true" customWidth="true" style="1"/>
    <col min="16168" max="16168" width="12.81640625" hidden="true" customWidth="true" style="1"/>
    <col min="16169" max="16169" width="12.81640625" hidden="true" customWidth="true" style="1"/>
    <col min="16170" max="16170" width="12.81640625" hidden="true" customWidth="true" style="1"/>
    <col min="16171" max="16171" width="12.81640625" hidden="true" customWidth="true" style="1"/>
    <col min="16172" max="16172" width="12.81640625" hidden="true" customWidth="true" style="1"/>
    <col min="16173" max="16173" width="12.81640625" hidden="true" customWidth="true" style="1"/>
    <col min="16174" max="16174" width="12.81640625" hidden="true" customWidth="true" style="1"/>
    <col min="16175" max="16175" width="12.81640625" hidden="true" customWidth="true" style="1"/>
    <col min="16176" max="16176" width="12.81640625" hidden="true" customWidth="true" style="1"/>
    <col min="16177" max="16177" width="12.81640625" hidden="true" customWidth="true" style="1"/>
    <col min="16178" max="16178" width="12.81640625" hidden="true" customWidth="true" style="1"/>
    <col min="16179" max="16179" width="12.81640625" hidden="true" customWidth="true" style="1"/>
    <col min="16180" max="16180" width="12.81640625" hidden="true" customWidth="true" style="1"/>
    <col min="16181" max="16181" width="12.81640625" hidden="true" customWidth="true" style="1"/>
    <col min="16182" max="16182" width="12.81640625" hidden="true" customWidth="true" style="1"/>
    <col min="16183" max="16183" width="12.81640625" hidden="true" customWidth="true" style="1"/>
    <col min="16184" max="16184" width="12.81640625" hidden="true" customWidth="true" style="1"/>
    <col min="16185" max="16185" width="12.81640625" hidden="true" customWidth="true" style="1"/>
    <col min="16186" max="16186" width="12.81640625" hidden="true" customWidth="true" style="1"/>
    <col min="16187" max="16187" width="12.81640625" hidden="true" customWidth="true" style="1"/>
    <col min="16188" max="16188" width="12.81640625" hidden="true" customWidth="true" style="1"/>
    <col min="16189" max="16189" width="12.81640625" hidden="true" customWidth="true" style="1"/>
    <col min="16190" max="16190" width="12.81640625" hidden="true" customWidth="true" style="1"/>
    <col min="16191" max="16191" width="12.81640625" hidden="true" customWidth="true" style="1"/>
    <col min="16192" max="16192" width="12.81640625" hidden="true" customWidth="true" style="1"/>
    <col min="16193" max="16193" width="12.81640625" hidden="true" customWidth="true" style="1"/>
    <col min="16194" max="16194" width="12.81640625" hidden="true" customWidth="true" style="1"/>
    <col min="16195" max="16195" width="12.81640625" hidden="true" customWidth="true" style="1"/>
    <col min="16196" max="16196" width="12.81640625" hidden="true" customWidth="true" style="1"/>
    <col min="16197" max="16197" width="12.81640625" hidden="true" customWidth="true" style="1"/>
    <col min="16198" max="16198" width="12.81640625" hidden="true" customWidth="true" style="1"/>
    <col min="16199" max="16199" width="12.81640625" hidden="true" customWidth="true" style="1"/>
    <col min="16200" max="16200" width="12.81640625" hidden="true" customWidth="true" style="1"/>
    <col min="16201" max="16201" width="12.81640625" hidden="true" customWidth="true" style="1"/>
    <col min="16202" max="16202" width="12.81640625" hidden="true" customWidth="true" style="1"/>
    <col min="16203" max="16203" width="12.81640625" hidden="true" customWidth="true" style="1"/>
    <col min="16204" max="16204" width="12.81640625" hidden="true" customWidth="true" style="1"/>
    <col min="16205" max="16205" width="12.81640625" hidden="true" customWidth="true" style="1"/>
    <col min="16206" max="16206" width="12.81640625" hidden="true" customWidth="true" style="1"/>
    <col min="16207" max="16207" width="12.81640625" hidden="true" customWidth="true" style="1"/>
    <col min="16208" max="16208" width="12.81640625" hidden="true" customWidth="true" style="1"/>
    <col min="16209" max="16209" width="12.81640625" hidden="true" customWidth="true" style="1"/>
    <col min="16210" max="16210" width="12.81640625" hidden="true" customWidth="true" style="1"/>
    <col min="16211" max="16211" width="12.81640625" hidden="true" customWidth="true" style="1"/>
    <col min="16212" max="16212" width="12.81640625" hidden="true" customWidth="true" style="1"/>
    <col min="16213" max="16213" width="12.81640625" hidden="true" customWidth="true" style="1"/>
    <col min="16214" max="16214" width="12.81640625" hidden="true" customWidth="true" style="1"/>
    <col min="16215" max="16215" width="12.81640625" hidden="true" customWidth="true" style="1"/>
    <col min="16216" max="16216" width="12.81640625" hidden="true" customWidth="true" style="1"/>
    <col min="16217" max="16217" width="12.81640625" hidden="true" customWidth="true" style="1"/>
    <col min="16218" max="16218" width="12.81640625" hidden="true" customWidth="true" style="1"/>
    <col min="16219" max="16219" width="12.81640625" hidden="true" customWidth="true" style="1"/>
    <col min="16220" max="16220" width="12.81640625" hidden="true" customWidth="true" style="1"/>
    <col min="16221" max="16221" width="12.81640625" hidden="true" customWidth="true" style="1"/>
    <col min="16222" max="16222" width="12.81640625" hidden="true" customWidth="true" style="1"/>
    <col min="16223" max="16223" width="12.81640625" hidden="true" customWidth="true" style="1"/>
    <col min="16224" max="16224" width="12.81640625" hidden="true" customWidth="true" style="1"/>
    <col min="16225" max="16225" width="12.81640625" hidden="true" customWidth="true" style="1"/>
    <col min="16226" max="16226" width="12.81640625" hidden="true" customWidth="true" style="1"/>
    <col min="16227" max="16227" width="12.81640625" hidden="true" customWidth="true" style="1"/>
    <col min="16228" max="16228" width="12.81640625" hidden="true" customWidth="true" style="1"/>
    <col min="16229" max="16229" width="12.81640625" hidden="true" customWidth="true" style="1"/>
    <col min="16230" max="16230" width="12.81640625" hidden="true" customWidth="true" style="1"/>
    <col min="16231" max="16231" width="12.81640625" hidden="true" customWidth="true" style="1"/>
    <col min="16232" max="16232" width="12.81640625" hidden="true" customWidth="true" style="1"/>
    <col min="16233" max="16233" width="12.81640625" hidden="true" customWidth="true" style="1"/>
    <col min="16234" max="16234" width="12.81640625" hidden="true" customWidth="true" style="1"/>
    <col min="16235" max="16235" width="12.81640625" hidden="true" customWidth="true" style="1"/>
    <col min="16236" max="16236" width="12.81640625" hidden="true" customWidth="true" style="1"/>
    <col min="16237" max="16237" width="12.81640625" hidden="true" customWidth="true" style="1"/>
    <col min="16238" max="16238" width="12.81640625" hidden="true" customWidth="true" style="1"/>
    <col min="16239" max="16239" width="12.81640625" hidden="true" customWidth="true" style="1"/>
    <col min="16240" max="16240" width="12.81640625" hidden="true" customWidth="true" style="1"/>
    <col min="16241" max="16241" width="12.81640625" hidden="true" customWidth="true" style="1"/>
    <col min="16242" max="16242" width="12.81640625" hidden="true" customWidth="true" style="1"/>
    <col min="16243" max="16243" width="12.81640625" hidden="true" customWidth="true" style="1"/>
    <col min="16244" max="16244" width="12.81640625" hidden="true" customWidth="true" style="1"/>
    <col min="16245" max="16245" width="12.81640625" hidden="true" customWidth="true" style="1"/>
    <col min="16246" max="16246" width="12.81640625" hidden="true" customWidth="true" style="1"/>
    <col min="16247" max="16247" width="12.81640625" hidden="true" customWidth="true" style="1"/>
    <col min="16248" max="16248" width="12.81640625" hidden="true" customWidth="true" style="1"/>
    <col min="16249" max="16249" width="12.81640625" hidden="true" customWidth="true" style="1"/>
    <col min="16250" max="16250" width="12.81640625" hidden="true" customWidth="true" style="1"/>
    <col min="16251" max="16251" width="12.81640625" hidden="true" customWidth="true" style="1"/>
    <col min="16252" max="16252" width="12.81640625" hidden="true" customWidth="true" style="1"/>
    <col min="16253" max="16253" width="12.81640625" hidden="true" customWidth="true" style="1"/>
    <col min="16254" max="16254" width="12.81640625" hidden="true" customWidth="true" style="1"/>
    <col min="16255" max="16255" width="12.81640625" hidden="true" customWidth="true" style="1"/>
    <col min="16256" max="16256" width="12.81640625" hidden="true" customWidth="true" style="1"/>
    <col min="16257" max="16257" width="12.81640625" hidden="true" customWidth="true" style="1"/>
    <col min="16258" max="16258" width="12.81640625" hidden="true" customWidth="true" style="1"/>
    <col min="16259" max="16259" width="12.81640625" hidden="true" customWidth="true" style="1"/>
    <col min="16260" max="16260" width="12.81640625" hidden="true" customWidth="true" style="1"/>
    <col min="16261" max="16261" width="12.81640625" hidden="true" customWidth="true" style="1"/>
    <col min="16262" max="16262" width="12.81640625" hidden="true" customWidth="true" style="1"/>
    <col min="16263" max="16263" width="12.81640625" hidden="true" customWidth="true" style="1"/>
    <col min="16264" max="16264" width="12.81640625" hidden="true" customWidth="true" style="1"/>
    <col min="16265" max="16265" width="12.81640625" hidden="true" customWidth="true" style="1"/>
    <col min="16266" max="16266" width="12.81640625" hidden="true" customWidth="true" style="1"/>
    <col min="16267" max="16267" width="12.81640625" hidden="true" customWidth="true" style="1"/>
    <col min="16268" max="16268" width="12.81640625" hidden="true" customWidth="true" style="1"/>
    <col min="16269" max="16269" width="12.81640625" hidden="true" customWidth="true" style="1"/>
    <col min="16270" max="16270" width="12.81640625" hidden="true" customWidth="true" style="1"/>
    <col min="16271" max="16271" width="12.81640625" hidden="true" customWidth="true" style="1"/>
    <col min="16272" max="16272" width="12.81640625" hidden="true" customWidth="true" style="1"/>
    <col min="16273" max="16273" width="12.81640625" hidden="true" customWidth="true" style="1"/>
    <col min="16274" max="16274" width="12.81640625" hidden="true" customWidth="true" style="1"/>
    <col min="16275" max="16275" width="12.81640625" hidden="true" customWidth="true" style="1"/>
    <col min="16276" max="16276" width="12.81640625" hidden="true" customWidth="true" style="1"/>
    <col min="16277" max="16277" width="12.81640625" hidden="true" customWidth="true" style="1"/>
    <col min="16278" max="16278" width="12.81640625" hidden="true" customWidth="true" style="1"/>
    <col min="16279" max="16279" width="12.81640625" hidden="true" customWidth="true" style="1"/>
    <col min="16280" max="16280" width="12.81640625" hidden="true" customWidth="true" style="1"/>
    <col min="16281" max="16281" width="12.81640625" hidden="true" customWidth="true" style="1"/>
    <col min="16282" max="16282" width="12.81640625" hidden="true" customWidth="true" style="1"/>
    <col min="16283" max="16283" width="12.81640625" hidden="true" customWidth="true" style="1"/>
    <col min="16284" max="16284" width="12.81640625" hidden="true" customWidth="true" style="1"/>
    <col min="16285" max="16285" width="12.81640625" hidden="true" customWidth="true" style="1"/>
    <col min="16286" max="16286" width="12.81640625" hidden="true" customWidth="true" style="1"/>
    <col min="16287" max="16287" width="12.81640625" hidden="true" customWidth="true" style="1"/>
    <col min="16288" max="16288" width="12.81640625" hidden="true" customWidth="true" style="1"/>
    <col min="16289" max="16289" width="12.81640625" hidden="true" customWidth="true" style="1"/>
    <col min="16290" max="16290" width="12.81640625" hidden="true" customWidth="true" style="1"/>
    <col min="16291" max="16291" width="12.81640625" hidden="true" customWidth="true" style="1"/>
    <col min="16292" max="16292" width="12.81640625" hidden="true" customWidth="true" style="1"/>
    <col min="16293" max="16293" width="12.81640625" hidden="true" customWidth="true" style="1"/>
    <col min="16294" max="16294" width="12.81640625" hidden="true" customWidth="true" style="1"/>
    <col min="16295" max="16295" width="12.81640625" hidden="true" customWidth="true" style="1"/>
    <col min="16296" max="16296" width="12.81640625" hidden="true" customWidth="true" style="1"/>
    <col min="16297" max="16297" width="12.81640625" hidden="true" customWidth="true" style="1"/>
    <col min="16298" max="16298" width="12.81640625" hidden="true" customWidth="true" style="1"/>
    <col min="16299" max="16299" width="12.81640625" hidden="true" customWidth="true" style="1"/>
    <col min="16300" max="16300" width="12.81640625" hidden="true" customWidth="true" style="1"/>
    <col min="16301" max="16301" width="12.81640625" hidden="true" customWidth="true" style="1"/>
    <col min="16302" max="16302" width="12.81640625" hidden="true" customWidth="true" style="1"/>
    <col min="16303" max="16303" width="12.81640625" hidden="true" customWidth="true" style="1"/>
    <col min="16304" max="16304" width="12.81640625" hidden="true" customWidth="true" style="1"/>
    <col min="16305" max="16305" width="12.81640625" hidden="true" customWidth="true" style="1"/>
    <col min="16306" max="16306" width="12.81640625" hidden="true" customWidth="true" style="1"/>
    <col min="16307" max="16307" width="12.81640625" hidden="true" customWidth="true" style="1"/>
    <col min="16308" max="16308" width="12.81640625" hidden="true" customWidth="true" style="1"/>
    <col min="16309" max="16309" width="12.81640625" hidden="true" customWidth="true" style="1"/>
    <col min="16310" max="16310" width="12.81640625" hidden="true" customWidth="true" style="1"/>
    <col min="16311" max="16311" width="12.81640625" hidden="true" customWidth="true" style="1"/>
    <col min="16312" max="16312" width="12.81640625" hidden="true" customWidth="true" style="1"/>
    <col min="16313" max="16313" width="12.81640625" hidden="true" customWidth="true" style="1"/>
    <col min="16314" max="16314" width="12.81640625" hidden="true" customWidth="true" style="1"/>
    <col min="16315" max="16315" width="12.81640625" hidden="true" customWidth="true" style="1"/>
    <col min="16316" max="16316" width="12.81640625" hidden="true" customWidth="true" style="1"/>
    <col min="16317" max="16317" width="12.81640625" hidden="true" customWidth="true" style="1"/>
    <col min="16318" max="16318" width="12.81640625" hidden="true" customWidth="true" style="1"/>
    <col min="16319" max="16319" width="12.81640625" hidden="true" customWidth="true" style="1"/>
    <col min="16320" max="16320" width="12.81640625" hidden="true" customWidth="true" style="1"/>
    <col min="16321" max="16321" width="12.81640625" hidden="true" customWidth="true" style="1"/>
    <col min="16322" max="16322" width="12.81640625" hidden="true" customWidth="true" style="1"/>
    <col min="16323" max="16323" width="12.81640625" hidden="true" customWidth="true" style="1"/>
    <col min="16324" max="16324" width="12.81640625" hidden="true" customWidth="true" style="1"/>
    <col min="16325" max="16325" width="12.81640625" hidden="true" customWidth="true" style="1"/>
    <col min="16326" max="16326" width="12.81640625" hidden="true" customWidth="true" style="1"/>
    <col min="16327" max="16327" width="12.81640625" hidden="true" customWidth="true" style="1"/>
    <col min="16328" max="16328" width="12.81640625" hidden="true" customWidth="true" style="1"/>
    <col min="16329" max="16329" width="12.81640625" hidden="true" customWidth="true" style="1"/>
    <col min="16330" max="16330" width="12.81640625" hidden="true" customWidth="true" style="1"/>
    <col min="16331" max="16331" width="12.81640625" hidden="true" customWidth="true" style="1"/>
    <col min="16332" max="16332" width="12.81640625" hidden="true" customWidth="true" style="1"/>
    <col min="16333" max="16333" width="12.81640625" hidden="true" customWidth="true" style="1"/>
    <col min="16334" max="16334" width="12.81640625" hidden="true" customWidth="true" style="1"/>
    <col min="16335" max="16335" width="12.81640625" hidden="true" customWidth="true" style="1"/>
    <col min="16336" max="16336" width="12.81640625" hidden="true" customWidth="true" style="1"/>
    <col min="16337" max="16337" width="12.81640625" hidden="true" customWidth="true" style="1"/>
    <col min="16338" max="16338" width="12.81640625" hidden="true" customWidth="true" style="1"/>
    <col min="16339" max="16339" width="12.81640625" hidden="true" customWidth="true" style="1"/>
    <col min="16340" max="16340" width="12.81640625" hidden="true" customWidth="true" style="1"/>
    <col min="16341" max="16341" width="12.81640625" hidden="true" customWidth="true" style="1"/>
    <col min="16342" max="16342" width="12.81640625" hidden="true" customWidth="true" style="1"/>
    <col min="16343" max="16343" width="12.81640625" hidden="true" customWidth="true" style="1"/>
    <col min="16344" max="16344" width="12.81640625" hidden="true" customWidth="true" style="1"/>
    <col min="16345" max="16345" width="12.81640625" hidden="true" customWidth="true" style="1"/>
    <col min="16346" max="16346" width="12.81640625" hidden="true" customWidth="true" style="1"/>
    <col min="16347" max="16347" width="12.81640625" hidden="true" customWidth="true" style="1"/>
    <col min="16348" max="16348" width="12.81640625" hidden="true" customWidth="true" style="1"/>
    <col min="16349" max="16349" width="12.81640625" hidden="true" customWidth="true" style="1"/>
    <col min="16350" max="16350" width="12.81640625" hidden="true" customWidth="true" style="1"/>
    <col min="16351" max="16351" width="12.81640625" hidden="true" customWidth="true" style="1"/>
    <col min="16352" max="16352" width="12.81640625" hidden="true" customWidth="true" style="1"/>
    <col min="16353" max="16353" width="12.81640625" hidden="true" customWidth="true" style="1"/>
    <col min="16354" max="16354" width="12.81640625" hidden="true" customWidth="true" style="1"/>
    <col min="16355" max="16355" width="12.81640625" hidden="true" customWidth="true" style="1"/>
    <col min="16356" max="16356" width="12.81640625" hidden="true" customWidth="true" style="1"/>
    <col min="16357" max="16357" width="12.81640625" hidden="true" customWidth="true" style="1"/>
    <col min="16358" max="16358" width="12.81640625" hidden="true" customWidth="true" style="1"/>
    <col min="16359" max="16359" width="12.81640625" hidden="true" customWidth="true" style="1"/>
    <col min="16360" max="16360" width="12.81640625" hidden="true" customWidth="true" style="1"/>
    <col min="16361" max="16361" width="12.81640625" hidden="true" customWidth="true" style="1"/>
    <col min="16362" max="16362" width="12.81640625" hidden="true" customWidth="true" style="1"/>
    <col min="16363" max="16363" width="12.81640625" hidden="true" customWidth="true" style="1"/>
    <col min="16364" max="16364" width="12.81640625" hidden="true" customWidth="true" style="1"/>
    <col min="16365" max="16365" width="12.81640625" hidden="true" customWidth="true" style="1"/>
    <col min="16366" max="16366" width="12.81640625" hidden="true" customWidth="true" style="1"/>
    <col min="16367" max="16367" width="12.81640625" hidden="true" customWidth="true" style="1"/>
    <col min="16368" max="16368" width="12.81640625" hidden="true" customWidth="true" style="1"/>
    <col min="16369" max="16369" width="12.81640625" hidden="true" customWidth="true" style="1"/>
    <col min="16370" max="16370" width="12.81640625" hidden="true" customWidth="true" style="1"/>
    <col min="16371" max="16371" width="12.81640625" hidden="true" customWidth="true" style="1"/>
    <col min="16372" max="16372" width="12.81640625" hidden="true" customWidth="true" style="1"/>
    <col min="16373" max="16373" width="12.81640625" hidden="true" customWidth="true" style="1"/>
    <col min="16374" max="16374" width="12.81640625" hidden="true" customWidth="true" style="1"/>
    <col min="16375" max="16375" width="12.81640625" hidden="true" customWidth="true" style="1"/>
    <col min="16376" max="16376" width="12.81640625" hidden="true" customWidth="true" style="1"/>
    <col min="16377" max="16377" width="12.81640625" hidden="true" customWidth="true" style="1"/>
    <col min="16378" max="16378" width="12.81640625" hidden="true" customWidth="true" style="1"/>
    <col min="16379" max="16379" width="12.81640625" hidden="true" customWidth="true" style="1"/>
    <col min="16380" max="16380" width="12.81640625" hidden="true" customWidth="true" style="1"/>
    <col min="16381" max="16381" width="12.81640625" hidden="true" customWidth="true" style="1"/>
    <col min="16382" max="16382" width="12.81640625" hidden="true" customWidth="true" style="1"/>
    <col min="16383" max="16383" width="12.81640625" hidden="true" customWidth="true" style="1"/>
    <col min="16384" max="16384" width="0.26953125" hidden="true" customWidth="true" style="1"/>
  </cols>
  <sheetData>
    <row r="1" spans="1:16384" customHeight="1" ht="15.5">
      <c r="A1" s="80" t="s">
        <v>34</v>
      </c>
      <c r="B1" s="74" t="s">
        <v>35</v>
      </c>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16384">
      <c r="A2" s="81" t="s">
        <v>36</v>
      </c>
      <c r="B2" s="7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1:16384">
      <c r="A3" s="82" t="s">
        <v>37</v>
      </c>
      <c r="B3" s="75"/>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spans="1:16384" customHeight="1" ht="14.5">
      <c r="A4" s="79" t="s">
        <v>38</v>
      </c>
      <c r="B4" s="73">
        <v>2017</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1:16384" customHeight="1" ht="14.5">
      <c r="A5" s="79" t="s">
        <v>39</v>
      </c>
      <c r="B5" s="73">
        <v>2022</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1:16384" customHeight="1" ht="14.5">
      <c r="A6" s="79" t="s">
        <v>40</v>
      </c>
      <c r="B6" s="73">
        <v>2017</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1:16384" customHeight="1" ht="14.5">
      <c r="A7" s="79" t="s">
        <v>41</v>
      </c>
      <c r="B7" s="73">
        <v>2022</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1:16384" customHeight="1" ht="14.5">
      <c r="A8" s="79" t="s">
        <v>42</v>
      </c>
      <c r="B8" s="73">
        <v>2017</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1:16384">
      <c r="A9" s="82" t="s">
        <v>43</v>
      </c>
      <c r="B9" s="75"/>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row>
    <row r="10" spans="1:16384" customHeight="1" ht="14.5">
      <c r="A10" s="79" t="s">
        <v>44</v>
      </c>
      <c r="B10" s="73">
        <v>2022</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1:16384" customHeight="1" ht="14.5">
      <c r="A11" s="79" t="s">
        <v>45</v>
      </c>
      <c r="B11" s="73" t="s">
        <v>46</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1:16384" customHeight="1" ht="14.5">
      <c r="A12" s="79" t="s">
        <v>47</v>
      </c>
      <c r="B12" s="76">
        <v>2022</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1:16384">
      <c r="A13" s="82" t="s">
        <v>48</v>
      </c>
      <c r="B13" s="7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16384" customHeight="1" ht="14.5">
      <c r="A14" s="79" t="s">
        <v>49</v>
      </c>
      <c r="B14" s="73">
        <v>2017</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1:16384" customHeight="1" ht="14.5">
      <c r="A15" s="79" t="s">
        <v>50</v>
      </c>
      <c r="B15" s="73">
        <v>2017</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1:16384" customHeight="1" ht="14.5">
      <c r="A16" s="79" t="s">
        <v>51</v>
      </c>
      <c r="B16" s="73">
        <v>2017</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1:16384" customHeight="1" ht="14.5">
      <c r="A17" s="79" t="s">
        <v>52</v>
      </c>
      <c r="B17" s="76">
        <v>2017</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1:16384" customHeight="1" ht="14.5">
      <c r="A18" s="79" t="s">
        <v>53</v>
      </c>
      <c r="B18" s="76">
        <v>2017</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1:16384" customHeight="1" ht="14.5">
      <c r="A19" s="79" t="s">
        <v>54</v>
      </c>
      <c r="B19" s="76">
        <v>2017</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1:16384">
      <c r="A20" s="82" t="s">
        <v>55</v>
      </c>
      <c r="B20" s="7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16384" customHeight="1" ht="14.5">
      <c r="A21" s="79" t="s">
        <v>56</v>
      </c>
      <c r="B21" s="73">
        <v>2022</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1:16384" customHeight="1" ht="14.5">
      <c r="A22" s="79" t="s">
        <v>57</v>
      </c>
      <c r="B22" s="73">
        <v>2022</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1:16384" customHeight="1" ht="14.5">
      <c r="A23" s="79" t="s">
        <v>58</v>
      </c>
      <c r="B23" s="73">
        <v>2022</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1:16384">
      <c r="A24" s="82" t="s">
        <v>59</v>
      </c>
      <c r="B24" s="75"/>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1:16384" customHeight="1" ht="14.5">
      <c r="A25" s="79" t="s">
        <v>60</v>
      </c>
      <c r="B25" s="73">
        <v>2022</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1:16384" customHeight="1" ht="14.5">
      <c r="A26" s="79" t="s">
        <v>61</v>
      </c>
      <c r="B26" s="73">
        <v>2022</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1:16384">
      <c r="A27" s="82" t="s">
        <v>62</v>
      </c>
      <c r="B27" s="75"/>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1:16384" customHeight="1" ht="14.5">
      <c r="A28" s="79" t="s">
        <v>63</v>
      </c>
      <c r="B28" s="73">
        <v>2022</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1:16384" customHeight="1" ht="14.5">
      <c r="A29" s="79" t="s">
        <v>64</v>
      </c>
      <c r="B29" s="73">
        <v>2022</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1:16384" customHeight="1" ht="14.5">
      <c r="A30" s="96" t="s">
        <v>65</v>
      </c>
      <c r="B30" s="97">
        <v>2023</v>
      </c>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16384" customHeight="1" ht="14.5">
      <c r="A31" s="96" t="s">
        <v>66</v>
      </c>
      <c r="B31" s="97">
        <v>2023</v>
      </c>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1:16384" customHeight="1" ht="14.5">
      <c r="A32" s="96" t="s">
        <v>67</v>
      </c>
      <c r="B32" s="97">
        <v>2023</v>
      </c>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1:16384" customHeight="1" ht="14.5">
      <c r="A33" s="96" t="s">
        <v>68</v>
      </c>
      <c r="B33" s="97">
        <v>2023</v>
      </c>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1:16384" customHeight="1" ht="14.5">
      <c r="A34" s="96" t="s">
        <v>69</v>
      </c>
      <c r="B34" s="97">
        <v>2023</v>
      </c>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1:16384" customHeight="1" ht="14.5">
      <c r="A35" s="96" t="s">
        <v>70</v>
      </c>
      <c r="B35" s="97">
        <v>2023</v>
      </c>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1:16384" customHeight="1" ht="14.5">
      <c r="A36" s="96" t="s">
        <v>71</v>
      </c>
      <c r="B36" s="97">
        <v>2023</v>
      </c>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1:16384">
      <c r="A37" s="82" t="s">
        <v>72</v>
      </c>
      <c r="B37" s="75"/>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1:16384" customHeight="1" ht="14.5">
      <c r="A38" s="79" t="s">
        <v>73</v>
      </c>
      <c r="B38" s="73">
        <v>2017</v>
      </c>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1:16384" customHeight="1" ht="14.5">
      <c r="A39" s="79" t="s">
        <v>74</v>
      </c>
      <c r="B39" s="73">
        <v>2022</v>
      </c>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1:16384" customHeight="1" ht="14.5">
      <c r="A40" s="79" t="s">
        <v>75</v>
      </c>
      <c r="B40" s="73">
        <v>2017</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1:16384" customHeight="1" ht="14.5">
      <c r="A41" s="79" t="s">
        <v>76</v>
      </c>
      <c r="B41" s="73">
        <v>2022</v>
      </c>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1:16384" customHeight="1" ht="14.5">
      <c r="A42" s="79" t="s">
        <v>77</v>
      </c>
      <c r="B42" s="73">
        <v>2017</v>
      </c>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1:16384">
      <c r="A43" s="82" t="s">
        <v>78</v>
      </c>
      <c r="B43" s="75"/>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1:16384" customHeight="1" ht="14.5">
      <c r="A44" s="79" t="s">
        <v>79</v>
      </c>
      <c r="B44" s="73">
        <v>2017</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1:16384" customHeight="1" ht="14.5">
      <c r="A45" s="79" t="s">
        <v>80</v>
      </c>
      <c r="B45" s="73">
        <v>2017</v>
      </c>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1:16384" customHeight="1" ht="14.5">
      <c r="A46" s="79" t="s">
        <v>81</v>
      </c>
      <c r="B46" s="73">
        <v>2022</v>
      </c>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1:16384" customHeight="1" ht="14.5">
      <c r="A47" s="79" t="s">
        <v>82</v>
      </c>
      <c r="B47" s="73">
        <v>2017</v>
      </c>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1:16384" customHeight="1" ht="14.5">
      <c r="A48" s="79" t="s">
        <v>83</v>
      </c>
      <c r="B48" s="73">
        <v>2017</v>
      </c>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1:16384">
      <c r="A49" s="82" t="s">
        <v>84</v>
      </c>
      <c r="B49" s="75"/>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1:16384" customHeight="1" ht="14.5">
      <c r="A50" s="79" t="s">
        <v>85</v>
      </c>
      <c r="B50" s="73">
        <v>2017</v>
      </c>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1:16384" customHeight="1" ht="14.5">
      <c r="A51" s="79" t="s">
        <v>86</v>
      </c>
      <c r="B51" s="73">
        <v>2017</v>
      </c>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1:16384" customHeight="1" ht="14.5">
      <c r="A52" s="79" t="s">
        <v>87</v>
      </c>
      <c r="B52" s="73">
        <v>2022</v>
      </c>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1:16384" customHeight="1" ht="14.5">
      <c r="A53" s="79" t="s">
        <v>88</v>
      </c>
      <c r="B53" s="73">
        <v>2017</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1:16384" customHeight="1" ht="14.5">
      <c r="A54" s="79" t="s">
        <v>89</v>
      </c>
      <c r="B54" s="73">
        <v>2017</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1:16384">
      <c r="A55" s="82" t="s">
        <v>90</v>
      </c>
      <c r="B55" s="75"/>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1:16384" customHeight="1" ht="14.5">
      <c r="A56" s="79" t="s">
        <v>91</v>
      </c>
      <c r="B56" s="73">
        <v>2017</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1:16384" customHeight="1" ht="14.5">
      <c r="A57" s="79" t="s">
        <v>92</v>
      </c>
      <c r="B57" s="73">
        <v>2017</v>
      </c>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1:16384">
      <c r="A58" s="82" t="s">
        <v>93</v>
      </c>
      <c r="B58" s="75"/>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1:16384" customHeight="1" ht="14.5">
      <c r="A59" s="79" t="s">
        <v>94</v>
      </c>
      <c r="B59" s="73">
        <v>2017</v>
      </c>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1:16384" customHeight="1" ht="14.5">
      <c r="A60" s="79" t="s">
        <v>95</v>
      </c>
      <c r="B60" s="73">
        <v>2017</v>
      </c>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1:16384">
      <c r="A61" s="83"/>
      <c r="B61" s="77"/>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16384">
      <c r="A62" s="83"/>
      <c r="B62" s="77"/>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16384">
      <c r="A63" s="83"/>
      <c r="B63" s="77"/>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16384">
      <c r="A64" s="83"/>
      <c r="B64" s="77"/>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16384">
      <c r="A65" s="83"/>
      <c r="B65" s="77"/>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16384">
      <c r="A66" s="83"/>
      <c r="B66" s="77"/>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16384">
      <c r="A67" s="83"/>
      <c r="B67" s="77"/>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1:16384">
      <c r="A68" s="83"/>
      <c r="B68" s="77"/>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1:16384">
      <c r="A69" s="83"/>
      <c r="B69" s="77"/>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16384">
      <c r="A70" s="83"/>
      <c r="B70" s="77"/>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16384">
      <c r="A71" s="83"/>
      <c r="B71" s="77"/>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1:16384">
      <c r="A72" s="83"/>
      <c r="B72" s="77"/>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16384">
      <c r="A73" s="83"/>
      <c r="B73" s="77"/>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16384">
      <c r="A74" s="83"/>
      <c r="B74" s="77"/>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16384">
      <c r="A75" s="83"/>
      <c r="B75" s="77"/>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16384">
      <c r="A76" s="83"/>
      <c r="B76" s="77"/>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16384">
      <c r="A77" s="83"/>
      <c r="B77" s="77"/>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16384">
      <c r="A78" s="83"/>
      <c r="B78" s="77"/>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16384">
      <c r="A79" s="83"/>
      <c r="B79" s="77"/>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16384">
      <c r="A80" s="83"/>
      <c r="B80" s="77"/>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16384">
      <c r="A81" s="83"/>
      <c r="B81" s="77"/>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1:16384">
      <c r="A82" s="83"/>
      <c r="B82" s="77"/>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1:16384">
      <c r="A83" s="83"/>
      <c r="B83" s="77"/>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1:16384">
      <c r="A84" s="83"/>
      <c r="B84" s="77"/>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1:16384">
      <c r="A85" s="83"/>
      <c r="B85" s="77"/>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1:16384">
      <c r="A86" s="83"/>
      <c r="B86" s="77"/>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1:16384">
      <c r="A87" s="83"/>
      <c r="B87" s="77"/>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1:16384">
      <c r="A88" s="83"/>
      <c r="B88" s="77"/>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1:16384">
      <c r="A89" s="83"/>
      <c r="B89" s="77"/>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1:16384">
      <c r="A90" s="83"/>
      <c r="B90" s="77"/>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1:16384">
      <c r="A91" s="83"/>
      <c r="B91" s="77"/>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1:16384">
      <c r="A92" s="83"/>
      <c r="B92" s="77"/>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1:16384">
      <c r="A93" s="83"/>
      <c r="B93" s="77"/>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1:16384">
      <c r="A94" s="83"/>
      <c r="B94" s="77"/>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1:16384">
      <c r="A95" s="83"/>
      <c r="B95" s="77"/>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1:16384">
      <c r="A96" s="83"/>
      <c r="B96" s="77"/>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16384">
      <c r="A97" s="83"/>
      <c r="B97" s="77"/>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16384">
      <c r="A98" s="83"/>
      <c r="B98" s="77"/>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16384">
      <c r="A99" s="83"/>
      <c r="B99" s="77"/>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16384">
      <c r="A100" s="83"/>
      <c r="B100" s="77"/>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16384">
      <c r="A101" s="83"/>
      <c r="B101" s="77"/>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16384">
      <c r="A102" s="83"/>
      <c r="B102" s="77"/>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16384">
      <c r="A103" s="83"/>
      <c r="B103" s="77"/>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16384">
      <c r="A104" s="83"/>
      <c r="B104" s="77"/>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16384">
      <c r="A105" s="83"/>
      <c r="B105" s="77"/>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16384">
      <c r="A106" s="83"/>
      <c r="B106" s="77"/>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16384">
      <c r="A107" s="83"/>
      <c r="B107" s="77"/>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16384">
      <c r="A108" s="83"/>
      <c r="B108" s="77"/>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16384">
      <c r="A109" s="83"/>
      <c r="B109" s="77"/>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16384">
      <c r="A110" s="83"/>
      <c r="B110" s="77"/>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16384">
      <c r="A111" s="83"/>
      <c r="B111" s="77"/>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16384">
      <c r="A112" s="83"/>
      <c r="B112" s="77"/>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16384">
      <c r="A113" s="83"/>
      <c r="B113" s="77"/>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16384">
      <c r="A114" s="83"/>
      <c r="B114" s="77"/>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16384">
      <c r="A115" s="83"/>
      <c r="B115" s="77"/>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16384">
      <c r="A116" s="83"/>
      <c r="B116" s="77"/>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16384">
      <c r="A117" s="83"/>
      <c r="B117" s="77"/>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16384">
      <c r="A118" s="83"/>
      <c r="B118" s="77"/>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16384">
      <c r="A119" s="83"/>
      <c r="B119" s="77"/>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16384">
      <c r="A120" s="83"/>
      <c r="B120" s="77"/>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16384">
      <c r="A121" s="83"/>
      <c r="B121" s="77"/>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16384">
      <c r="A122" s="83"/>
      <c r="B122" s="77"/>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16384">
      <c r="A123" s="83"/>
      <c r="B123" s="77"/>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16384">
      <c r="A124" s="83"/>
      <c r="B124" s="77"/>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16384">
      <c r="A125" s="83"/>
      <c r="B125" s="77"/>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16384">
      <c r="A126" s="83"/>
      <c r="B126" s="77"/>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16384">
      <c r="A127" s="83"/>
      <c r="B127" s="77"/>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16384">
      <c r="A128" s="83"/>
      <c r="B128" s="77"/>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16384">
      <c r="A129" s="83"/>
      <c r="B129" s="77"/>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16384">
      <c r="A130" s="83"/>
      <c r="B130" s="77"/>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16384">
      <c r="A131" s="83"/>
      <c r="B131" s="77"/>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16384">
      <c r="A132" s="83"/>
      <c r="B132" s="77"/>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16384">
      <c r="A133" s="83"/>
      <c r="B133" s="77"/>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16384">
      <c r="A134" s="83"/>
      <c r="B134" s="77"/>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1:16384">
      <c r="A135" s="83"/>
      <c r="B135" s="77"/>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1:16384">
      <c r="A136" s="83"/>
      <c r="B136" s="77"/>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1:16384">
      <c r="A137" s="83"/>
      <c r="B137" s="77"/>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16384">
      <c r="A138" s="83"/>
      <c r="B138" s="77"/>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16384">
      <c r="A139" s="83"/>
      <c r="B139" s="77"/>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1:16384">
      <c r="A140" s="83"/>
      <c r="B140" s="77"/>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1:16384">
      <c r="A141" s="83"/>
      <c r="B141" s="77"/>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1:16384">
      <c r="A142" s="83"/>
      <c r="B142" s="77"/>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1:16384">
      <c r="A143" s="83"/>
      <c r="B143" s="77"/>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1:16384">
      <c r="A144" s="83"/>
      <c r="B144" s="77"/>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1:16384">
      <c r="A145" s="83"/>
      <c r="B145" s="77"/>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1:16384">
      <c r="A146" s="83"/>
      <c r="B146" s="77"/>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1:16384">
      <c r="A147" s="83"/>
      <c r="B147" s="77"/>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1:16384">
      <c r="A148" s="83"/>
      <c r="B148" s="77"/>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1:16384">
      <c r="A149" s="83"/>
      <c r="B149" s="77"/>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1:16384">
      <c r="A150" s="83"/>
      <c r="B150" s="77"/>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1:16384">
      <c r="A151" s="83"/>
      <c r="B151" s="77"/>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1:16384">
      <c r="A152" s="83"/>
      <c r="B152" s="77"/>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1:16384">
      <c r="A153" s="83"/>
      <c r="B153" s="77"/>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1:16384">
      <c r="A154" s="83"/>
      <c r="B154" s="77"/>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1:16384">
      <c r="A155" s="83"/>
      <c r="B155" s="77"/>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1:16384">
      <c r="A156" s="83"/>
      <c r="B156" s="77"/>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1:16384">
      <c r="A157" s="83"/>
      <c r="B157" s="77"/>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1:16384">
      <c r="A158" s="83"/>
      <c r="B158" s="77"/>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1:16384">
      <c r="A159" s="83"/>
      <c r="B159" s="77"/>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1:16384">
      <c r="A160" s="83"/>
      <c r="B160" s="77"/>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1:16384">
      <c r="A161" s="83"/>
      <c r="B161" s="77"/>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1:16384">
      <c r="A162" s="83"/>
      <c r="B162" s="77"/>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1:16384">
      <c r="A163" s="83"/>
      <c r="B163" s="77"/>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1:16384">
      <c r="A164" s="83"/>
      <c r="B164" s="77"/>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1:16384">
      <c r="A165" s="83"/>
      <c r="B165" s="77"/>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1:16384">
      <c r="A166" s="83"/>
      <c r="B166" s="77"/>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1:16384">
      <c r="A167" s="83"/>
      <c r="B167" s="77"/>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1:16384">
      <c r="A168" s="83"/>
      <c r="B168" s="77"/>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1:16384">
      <c r="A169" s="83"/>
      <c r="B169" s="77"/>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16384">
      <c r="A170" s="83"/>
      <c r="B170" s="77"/>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16384">
      <c r="A171" s="83"/>
      <c r="B171" s="77"/>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16384">
      <c r="A172" s="83"/>
      <c r="B172" s="77"/>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1:16384">
      <c r="A173" s="83"/>
      <c r="B173" s="77"/>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1:16384">
      <c r="A174" s="83"/>
      <c r="B174" s="77"/>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1:16384">
      <c r="A175" s="83"/>
      <c r="B175" s="77"/>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1:16384">
      <c r="A176" s="83"/>
      <c r="B176" s="77"/>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1:16384">
      <c r="A177" s="83"/>
      <c r="B177" s="77"/>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1:16384">
      <c r="A178" s="83"/>
      <c r="B178" s="77"/>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1:16384">
      <c r="A179" s="83"/>
      <c r="B179" s="77"/>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1:16384">
      <c r="A180" s="83"/>
      <c r="B180" s="77"/>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1:16384">
      <c r="A181" s="83"/>
      <c r="B181" s="77"/>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1:16384">
      <c r="A182" s="83"/>
      <c r="B182" s="77"/>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1:16384">
      <c r="A183" s="83"/>
      <c r="B183" s="77"/>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1:16384">
      <c r="A184" s="83"/>
      <c r="B184" s="77"/>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16384">
      <c r="A185" s="83"/>
      <c r="B185" s="77"/>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16384">
      <c r="A186" s="83"/>
      <c r="B186" s="77"/>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16384">
      <c r="A187" s="83"/>
      <c r="B187" s="77"/>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16384">
      <c r="A188" s="83"/>
      <c r="B188" s="77"/>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1:16384">
      <c r="A189" s="83"/>
      <c r="B189" s="77"/>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16384">
      <c r="A190" s="83"/>
      <c r="B190" s="77"/>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16384">
      <c r="A191" s="83"/>
      <c r="B191" s="77"/>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16384">
      <c r="A192" s="83"/>
      <c r="B192" s="77"/>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16384">
      <c r="A193" s="83"/>
      <c r="B193" s="77"/>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1:16384">
      <c r="A194" s="83"/>
      <c r="B194" s="77"/>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1:16384">
      <c r="A195" s="83"/>
      <c r="B195" s="77"/>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16384">
      <c r="A196" s="83"/>
      <c r="B196" s="77"/>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1:16384">
      <c r="A197" s="83"/>
      <c r="B197" s="77"/>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1:16384">
      <c r="A198" s="83"/>
      <c r="B198" s="77"/>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1:16384">
      <c r="A199" s="83"/>
      <c r="B199" s="77"/>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1:16384">
      <c r="A200" s="83"/>
      <c r="B200" s="77"/>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1:16384">
      <c r="A201" s="83"/>
      <c r="B201" s="77"/>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1:16384">
      <c r="A202" s="83"/>
      <c r="B202" s="77"/>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1:16384">
      <c r="A203" s="83"/>
      <c r="B203" s="77"/>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1:16384">
      <c r="A204" s="83"/>
      <c r="B204" s="77"/>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1:16384">
      <c r="A205" s="83"/>
      <c r="B205" s="77"/>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16384">
      <c r="A206" s="83"/>
      <c r="B206" s="77"/>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16384">
      <c r="A207" s="83"/>
      <c r="B207" s="77"/>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16384">
      <c r="A208" s="83"/>
      <c r="B208" s="77"/>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1:16384">
      <c r="A209" s="83"/>
      <c r="B209" s="77"/>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1:16384">
      <c r="A210" s="83"/>
      <c r="B210" s="77"/>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1:16384">
      <c r="A211" s="83"/>
      <c r="B211" s="77"/>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1:16384">
      <c r="A212" s="83"/>
      <c r="B212" s="77"/>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1:16384">
      <c r="A213" s="83"/>
      <c r="B213" s="77"/>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1:16384">
      <c r="A214" s="83"/>
      <c r="B214" s="77"/>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1:16384">
      <c r="A215" s="83"/>
      <c r="B215" s="77"/>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1:16384">
      <c r="A216" s="83"/>
      <c r="B216" s="77"/>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1:16384">
      <c r="A217" s="83"/>
      <c r="B217" s="77"/>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1:16384">
      <c r="A218" s="83"/>
      <c r="B218" s="77"/>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1:16384">
      <c r="A219" s="83"/>
      <c r="B219" s="77"/>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1:16384">
      <c r="A220" s="83"/>
      <c r="B220" s="77"/>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1:16384">
      <c r="A221" s="83"/>
      <c r="B221" s="77"/>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1:16384">
      <c r="A222" s="83"/>
      <c r="B222" s="77"/>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1:16384">
      <c r="A223" s="83"/>
      <c r="B223" s="77"/>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1:16384">
      <c r="A224" s="83"/>
      <c r="B224" s="77"/>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16384">
      <c r="A225" s="83"/>
      <c r="B225" s="77"/>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16384">
      <c r="A226" s="83"/>
      <c r="B226" s="77"/>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1:16384">
      <c r="A227" s="83"/>
      <c r="B227" s="77"/>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1:16384">
      <c r="A228" s="83"/>
      <c r="B228" s="77"/>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1:16384">
      <c r="A229" s="83"/>
      <c r="B229" s="77"/>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1:16384">
      <c r="A230" s="83"/>
      <c r="B230" s="77"/>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1:16384">
      <c r="A231" s="83"/>
      <c r="B231" s="77"/>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16384">
      <c r="A232" s="83"/>
      <c r="B232" s="77"/>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16384">
      <c r="A233" s="83"/>
      <c r="B233" s="77"/>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16384">
      <c r="A234" s="83"/>
      <c r="B234" s="77"/>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1:16384">
      <c r="A235" s="83"/>
      <c r="B235" s="77"/>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1:16384">
      <c r="A236" s="83"/>
      <c r="B236" s="77"/>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1:16384">
      <c r="A237" s="83"/>
      <c r="B237" s="77"/>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1:16384">
      <c r="A238" s="83"/>
      <c r="B238" s="77"/>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1:16384">
      <c r="A239" s="83"/>
      <c r="B239" s="77"/>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16384">
      <c r="A240" s="83"/>
      <c r="B240" s="77"/>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1:16384">
      <c r="A241" s="83"/>
      <c r="B241" s="77"/>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1:16384">
      <c r="A242" s="83"/>
      <c r="B242" s="77"/>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1:16384">
      <c r="A243" s="83"/>
      <c r="B243" s="77"/>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1:16384">
      <c r="A244" s="83"/>
      <c r="B244" s="77"/>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16384">
      <c r="A245" s="83"/>
      <c r="B245" s="77"/>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16384">
      <c r="A246" s="83"/>
      <c r="B246" s="77"/>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16384">
      <c r="A247" s="83"/>
      <c r="B247" s="77"/>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16384">
      <c r="A248" s="83"/>
      <c r="B248" s="77"/>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16384">
      <c r="A249" s="83"/>
      <c r="B249" s="77"/>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1:16384">
      <c r="A250" s="83"/>
      <c r="B250" s="77"/>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1:16384">
      <c r="A251" s="83"/>
      <c r="B251" s="77"/>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1:16384">
      <c r="A252" s="83"/>
      <c r="B252" s="77"/>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1:16384">
      <c r="A253" s="83"/>
      <c r="B253" s="77"/>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1:16384">
      <c r="A254" s="83"/>
      <c r="B254" s="77"/>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1:16384">
      <c r="A255" s="83"/>
      <c r="B255" s="77"/>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16384">
      <c r="A256" s="83"/>
      <c r="B256" s="77"/>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16384">
      <c r="A257" s="83"/>
      <c r="B257" s="77"/>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16384">
      <c r="A258" s="83"/>
      <c r="B258" s="77"/>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1:16384">
      <c r="A259" s="83"/>
      <c r="B259" s="77"/>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1:16384">
      <c r="A260" s="83"/>
      <c r="B260" s="77"/>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1:16384">
      <c r="A261" s="83"/>
      <c r="B261" s="77"/>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16384">
      <c r="A262" s="83"/>
      <c r="B262" s="77"/>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16384">
      <c r="A263" s="83"/>
      <c r="B263" s="77"/>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16384">
      <c r="A264" s="83"/>
      <c r="B264" s="77"/>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1:16384">
      <c r="A265" s="83"/>
      <c r="B265" s="77"/>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1:16384">
      <c r="A266" s="83"/>
      <c r="B266" s="77"/>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1:16384">
      <c r="A267" s="83"/>
      <c r="B267" s="77"/>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1:16384">
      <c r="A268" s="83"/>
      <c r="B268" s="77"/>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1:16384">
      <c r="A269" s="83"/>
      <c r="B269" s="77"/>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16384">
      <c r="A270" s="83"/>
      <c r="B270" s="77"/>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16384">
      <c r="A271" s="83"/>
      <c r="B271" s="77"/>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16384">
      <c r="A272" s="83"/>
      <c r="B272" s="77"/>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1:16384">
      <c r="A273" s="83"/>
      <c r="B273" s="77"/>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1:16384">
      <c r="A274" s="83"/>
      <c r="B274" s="77"/>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1:16384">
      <c r="A275" s="83"/>
      <c r="B275" s="77"/>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1:16384">
      <c r="A276" s="83"/>
      <c r="B276" s="77"/>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1:16384">
      <c r="A277" s="83"/>
      <c r="B277" s="77"/>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1:16384">
      <c r="A278" s="83"/>
      <c r="B278" s="77"/>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1:16384">
      <c r="A279" s="83"/>
      <c r="B279" s="77"/>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1:16384">
      <c r="A280" s="83"/>
      <c r="B280" s="77"/>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1:16384">
      <c r="A281" s="83"/>
      <c r="B281" s="77"/>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1:16384">
      <c r="A282" s="83"/>
      <c r="B282" s="77"/>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1:16384">
      <c r="A283" s="83"/>
      <c r="B283" s="77"/>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1:16384">
      <c r="A284" s="83"/>
      <c r="B284" s="77"/>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16384">
      <c r="A285" s="83"/>
      <c r="B285" s="77"/>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16384">
      <c r="A286" s="83"/>
      <c r="B286" s="77"/>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16384">
      <c r="A287" s="83"/>
      <c r="B287" s="77"/>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16384">
      <c r="A288" s="83"/>
      <c r="B288" s="77"/>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16384">
      <c r="A289" s="83"/>
      <c r="B289" s="77"/>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16384">
      <c r="A290" s="83"/>
      <c r="B290" s="77"/>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16384">
      <c r="A291" s="83"/>
      <c r="B291" s="77"/>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16384">
      <c r="A292" s="83"/>
      <c r="B292" s="77"/>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16384">
      <c r="A293" s="83"/>
      <c r="B293" s="77"/>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16384">
      <c r="A294" s="83"/>
      <c r="B294" s="77"/>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16384">
      <c r="A295" s="83"/>
      <c r="B295" s="77"/>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16384">
      <c r="A296" s="83"/>
      <c r="B296" s="77"/>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16384">
      <c r="A297" s="83"/>
      <c r="B297" s="77"/>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16384">
      <c r="A298" s="83"/>
      <c r="B298" s="77"/>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16384">
      <c r="A299" s="83"/>
      <c r="B299" s="77"/>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16384">
      <c r="A300" s="83"/>
      <c r="B300" s="77"/>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16384">
      <c r="A301" s="83"/>
      <c r="B301" s="77"/>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16384">
      <c r="A302" s="83"/>
      <c r="B302" s="77"/>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16384">
      <c r="A303" s="83"/>
      <c r="B303" s="77"/>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16384">
      <c r="A304" s="83"/>
      <c r="B304" s="77"/>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16384">
      <c r="A305" s="83"/>
      <c r="B305" s="77"/>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16384">
      <c r="A306" s="83"/>
      <c r="B306" s="77"/>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1:16384">
      <c r="A307" s="83"/>
      <c r="B307" s="77"/>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1:16384">
      <c r="A308" s="83"/>
      <c r="B308" s="77"/>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1:16384">
      <c r="A309" s="83"/>
      <c r="B309" s="77"/>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1:16384">
      <c r="A310" s="83"/>
      <c r="B310" s="77"/>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1:16384">
      <c r="A311" s="83"/>
      <c r="B311" s="77"/>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1:16384">
      <c r="A312" s="83"/>
      <c r="B312" s="77"/>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1:16384">
      <c r="A313" s="83"/>
      <c r="B313" s="77"/>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1:16384">
      <c r="A314" s="83"/>
      <c r="B314" s="77"/>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1:16384">
      <c r="A315" s="83"/>
      <c r="B315" s="77"/>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1:16384">
      <c r="A316" s="83"/>
      <c r="B316" s="77"/>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1:16384">
      <c r="A317" s="83"/>
      <c r="B317" s="77"/>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1:16384">
      <c r="A318" s="83"/>
      <c r="B318" s="77"/>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1:16384">
      <c r="A319" s="83"/>
      <c r="B319" s="77"/>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1:16384">
      <c r="A320" s="83"/>
      <c r="B320" s="77"/>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1:16384">
      <c r="A321" s="83"/>
      <c r="B321" s="77"/>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1:16384">
      <c r="A322" s="83"/>
      <c r="B322" s="77"/>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1:16384">
      <c r="A323" s="83"/>
      <c r="B323" s="77"/>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1:16384">
      <c r="A324" s="83"/>
      <c r="B324" s="77"/>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1:16384">
      <c r="A325" s="83"/>
      <c r="B325" s="77"/>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1:16384">
      <c r="A326" s="83"/>
      <c r="B326" s="77"/>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1:16384">
      <c r="A327" s="83"/>
      <c r="B327" s="77"/>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1:16384">
      <c r="A328" s="83"/>
      <c r="B328" s="77"/>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row>
    <row r="329" spans="1:16384">
      <c r="A329" s="83"/>
      <c r="B329" s="77"/>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row>
    <row r="330" spans="1:16384">
      <c r="A330" s="83"/>
      <c r="B330" s="77"/>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row>
    <row r="331" spans="1:16384">
      <c r="A331" s="83"/>
      <c r="B331" s="77"/>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row>
    <row r="332" spans="1:16384">
      <c r="A332" s="83"/>
      <c r="B332" s="77"/>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1:16384">
      <c r="A333" s="83"/>
      <c r="B333" s="77"/>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1:16384">
      <c r="A334" s="83"/>
      <c r="B334" s="77"/>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1:16384">
      <c r="A335" s="83"/>
      <c r="B335" s="77"/>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1:16384">
      <c r="A336" s="83"/>
      <c r="B336" s="77"/>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row>
    <row r="337" spans="1:16384">
      <c r="A337" s="83"/>
      <c r="B337" s="77"/>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row>
    <row r="338" spans="1:16384">
      <c r="A338" s="83"/>
      <c r="B338" s="77"/>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row>
    <row r="339" spans="1:16384">
      <c r="A339" s="83"/>
      <c r="B339" s="77"/>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1:16384">
      <c r="A340" s="83"/>
      <c r="B340" s="77"/>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16384">
      <c r="A341" s="83"/>
      <c r="B341" s="77"/>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row>
    <row r="342" spans="1:16384">
      <c r="A342" s="83"/>
      <c r="B342" s="77"/>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row>
    <row r="343" spans="1:16384">
      <c r="A343" s="83"/>
      <c r="B343" s="77"/>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row>
    <row r="344" spans="1:16384">
      <c r="A344" s="83"/>
      <c r="B344" s="77"/>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row>
    <row r="345" spans="1:16384">
      <c r="A345" s="83"/>
      <c r="B345" s="77"/>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row>
    <row r="346" spans="1:16384">
      <c r="A346" s="83"/>
      <c r="B346" s="77"/>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row>
    <row r="347" spans="1:16384">
      <c r="A347" s="83"/>
      <c r="B347" s="77"/>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row>
    <row r="348" spans="1:16384">
      <c r="A348" s="83"/>
      <c r="B348" s="77"/>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row>
    <row r="349" spans="1:16384">
      <c r="A349" s="83"/>
      <c r="B349" s="77"/>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row>
    <row r="350" spans="1:16384">
      <c r="A350" s="83"/>
      <c r="B350" s="77"/>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row>
    <row r="351" spans="1:16384">
      <c r="A351" s="83"/>
      <c r="B351" s="77"/>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row>
    <row r="352" spans="1:16384">
      <c r="A352" s="83"/>
      <c r="B352" s="77"/>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row>
    <row r="353" spans="1:16384">
      <c r="A353" s="83"/>
      <c r="B353" s="77"/>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row>
    <row r="354" spans="1:16384">
      <c r="A354" s="83"/>
      <c r="B354" s="77"/>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1:16384">
      <c r="A355" s="83"/>
      <c r="B355" s="77"/>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row>
    <row r="356" spans="1:16384">
      <c r="A356" s="83"/>
      <c r="B356" s="77"/>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row>
    <row r="357" spans="1:16384">
      <c r="A357" s="83"/>
      <c r="B357" s="77"/>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row>
    <row r="358" spans="1:16384">
      <c r="A358" s="83"/>
      <c r="B358" s="77"/>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row>
    <row r="359" spans="1:16384">
      <c r="A359" s="83"/>
      <c r="B359" s="77"/>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row>
    <row r="360" spans="1:16384">
      <c r="A360" s="83"/>
      <c r="B360" s="77"/>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row>
    <row r="361" spans="1:16384">
      <c r="A361" s="83"/>
      <c r="B361" s="77"/>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row>
    <row r="362" spans="1:16384">
      <c r="A362" s="83"/>
      <c r="B362" s="77"/>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row>
    <row r="363" spans="1:16384">
      <c r="A363" s="83"/>
      <c r="B363" s="77"/>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row>
    <row r="364" spans="1:16384">
      <c r="A364" s="83"/>
      <c r="B364" s="77"/>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row>
    <row r="365" spans="1:16384">
      <c r="A365" s="83"/>
      <c r="B365" s="77"/>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row>
    <row r="366" spans="1:16384">
      <c r="A366" s="83"/>
      <c r="B366" s="77"/>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row>
    <row r="367" spans="1:16384">
      <c r="A367" s="83"/>
      <c r="B367" s="77"/>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row>
    <row r="368" spans="1:16384">
      <c r="A368" s="83"/>
      <c r="B368" s="77"/>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row>
    <row r="369" spans="1:16384">
      <c r="A369" s="83"/>
      <c r="B369" s="77"/>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row>
    <row r="370" spans="1:16384">
      <c r="A370" s="83"/>
      <c r="B370" s="77"/>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row>
    <row r="371" spans="1:16384">
      <c r="A371" s="83"/>
      <c r="B371" s="77"/>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row>
    <row r="372" spans="1:16384">
      <c r="A372" s="83"/>
      <c r="B372" s="77"/>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row>
    <row r="373" spans="1:16384">
      <c r="A373" s="83"/>
      <c r="B373" s="77"/>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row>
    <row r="374" spans="1:16384">
      <c r="A374" s="83"/>
      <c r="B374" s="77"/>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row>
    <row r="375" spans="1:16384">
      <c r="A375" s="83"/>
      <c r="B375" s="77"/>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row>
    <row r="376" spans="1:16384">
      <c r="A376" s="83"/>
      <c r="B376" s="77"/>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row>
    <row r="377" spans="1:16384">
      <c r="A377" s="83"/>
      <c r="B377" s="77"/>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row>
    <row r="378" spans="1:16384">
      <c r="A378" s="83"/>
      <c r="B378" s="77"/>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row>
    <row r="379" spans="1:16384">
      <c r="A379" s="83"/>
      <c r="B379" s="77"/>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row>
    <row r="380" spans="1:16384">
      <c r="A380" s="83"/>
      <c r="B380" s="77"/>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row>
    <row r="381" spans="1:16384">
      <c r="A381" s="83"/>
      <c r="B381" s="77"/>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row>
    <row r="382" spans="1:16384">
      <c r="A382" s="83"/>
      <c r="B382" s="77"/>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row>
    <row r="383" spans="1:16384">
      <c r="A383" s="83"/>
      <c r="B383" s="77"/>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row>
    <row r="384" spans="1:16384">
      <c r="A384" s="83"/>
      <c r="B384" s="77"/>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row>
    <row r="385" spans="1:16384">
      <c r="A385" s="83"/>
      <c r="B385" s="7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row>
    <row r="386" spans="1:16384">
      <c r="A386" s="83"/>
      <c r="B386" s="7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row>
    <row r="387" spans="1:16384">
      <c r="A387" s="83"/>
      <c r="B387" s="7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row>
    <row r="388" spans="1:16384">
      <c r="A388" s="83"/>
      <c r="B388" s="7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row>
    <row r="389" spans="1:16384">
      <c r="A389" s="83"/>
      <c r="B389" s="7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row>
    <row r="390" spans="1:16384">
      <c r="A390" s="83"/>
      <c r="B390" s="7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row>
    <row r="391" spans="1:16384">
      <c r="A391" s="83"/>
      <c r="B391" s="7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row>
    <row r="392" spans="1:16384">
      <c r="A392" s="83"/>
      <c r="B392" s="7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row>
    <row r="393" spans="1:16384">
      <c r="A393" s="83"/>
      <c r="B393" s="7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row>
    <row r="394" spans="1:16384">
      <c r="A394" s="83"/>
      <c r="B394" s="7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row>
    <row r="395" spans="1:16384">
      <c r="A395" s="83"/>
      <c r="B395" s="7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row>
    <row r="396" spans="1:16384">
      <c r="A396" s="83"/>
      <c r="B396" s="7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row>
    <row r="397" spans="1:16384">
      <c r="A397" s="83"/>
      <c r="B397" s="7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row>
    <row r="398" spans="1:16384">
      <c r="A398" s="83"/>
      <c r="B398" s="7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row>
    <row r="399" spans="1:16384">
      <c r="A399" s="83"/>
      <c r="B399" s="7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row>
    <row r="400" spans="1:16384">
      <c r="A400" s="83"/>
      <c r="B400" s="7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row>
    <row r="401" spans="1:16384">
      <c r="A401" s="83"/>
      <c r="B401" s="7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row>
    <row r="402" spans="1:16384">
      <c r="A402" s="83"/>
      <c r="B402" s="7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row>
    <row r="403" spans="1:16384">
      <c r="A403" s="83"/>
      <c r="B403" s="7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row>
    <row r="404" spans="1:16384">
      <c r="A404" s="83"/>
      <c r="B404" s="7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row>
    <row r="405" spans="1:16384">
      <c r="A405" s="83"/>
      <c r="B405" s="7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row>
    <row r="406" spans="1:16384">
      <c r="A406" s="83"/>
      <c r="B406" s="7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row>
    <row r="407" spans="1:16384">
      <c r="A407" s="83"/>
      <c r="B407" s="7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row>
    <row r="408" spans="1:16384">
      <c r="A408" s="83"/>
      <c r="B408" s="7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row>
    <row r="409" spans="1:16384">
      <c r="A409" s="83"/>
      <c r="B409" s="7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row>
    <row r="410" spans="1:16384">
      <c r="A410" s="83"/>
      <c r="B410" s="7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row>
    <row r="411" spans="1:16384">
      <c r="A411" s="83"/>
      <c r="B411" s="7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row>
    <row r="412" spans="1:16384">
      <c r="A412" s="83"/>
      <c r="B412" s="7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row>
    <row r="413" spans="1:16384">
      <c r="A413" s="83"/>
      <c r="B413" s="7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row>
    <row r="414" spans="1:16384">
      <c r="A414" s="83"/>
      <c r="B414" s="7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row>
    <row r="415" spans="1:16384">
      <c r="A415" s="83"/>
      <c r="B415" s="7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row>
    <row r="416" spans="1:16384">
      <c r="A416" s="83"/>
      <c r="B416" s="7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row>
    <row r="417" spans="1:16384">
      <c r="A417" s="83"/>
      <c r="B417" s="7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row>
    <row r="418" spans="1:16384">
      <c r="A418" s="83"/>
      <c r="B418" s="7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row>
    <row r="419" spans="1:16384">
      <c r="A419" s="83"/>
      <c r="B419" s="7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row>
    <row r="420" spans="1:16384">
      <c r="A420" s="83"/>
      <c r="B420" s="7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row>
    <row r="421" spans="1:16384">
      <c r="A421" s="83"/>
      <c r="B421" s="7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row>
    <row r="422" spans="1:16384">
      <c r="A422" s="83"/>
      <c r="B422" s="7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row>
    <row r="423" spans="1:16384">
      <c r="A423" s="83"/>
      <c r="B423" s="7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row>
    <row r="424" spans="1:16384">
      <c r="A424" s="83"/>
      <c r="B424" s="7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row>
    <row r="425" spans="1:16384">
      <c r="A425" s="83"/>
      <c r="B425" s="7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row>
    <row r="426" spans="1:16384">
      <c r="A426" s="83"/>
      <c r="B426" s="7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row>
    <row r="427" spans="1:16384">
      <c r="A427" s="83"/>
      <c r="B427" s="7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row>
    <row r="428" spans="1:16384">
      <c r="A428" s="83"/>
      <c r="B428" s="7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row>
    <row r="429" spans="1:16384">
      <c r="A429" s="83"/>
      <c r="B429" s="7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row>
    <row r="430" spans="1:16384">
      <c r="A430" s="83"/>
      <c r="B430" s="7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row>
    <row r="431" spans="1:16384">
      <c r="A431" s="83"/>
      <c r="B431" s="7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row>
    <row r="432" spans="1:16384">
      <c r="A432" s="83"/>
      <c r="B432" s="7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row>
    <row r="433" spans="1:16384">
      <c r="A433" s="83"/>
      <c r="B433" s="7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row>
    <row r="434" spans="1:16384">
      <c r="A434" s="83"/>
      <c r="B434" s="7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row>
    <row r="435" spans="1:16384">
      <c r="A435" s="83"/>
      <c r="B435" s="7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row>
    <row r="436" spans="1:16384">
      <c r="A436" s="83"/>
      <c r="B436" s="7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row>
    <row r="437" spans="1:16384">
      <c r="A437" s="83"/>
      <c r="B437" s="7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row>
    <row r="438" spans="1:16384">
      <c r="A438" s="83"/>
      <c r="B438" s="7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row>
    <row r="439" spans="1:16384">
      <c r="A439" s="83"/>
      <c r="B439" s="7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row>
    <row r="440" spans="1:16384">
      <c r="A440" s="83"/>
      <c r="B440" s="7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row>
    <row r="441" spans="1:16384">
      <c r="A441" s="83"/>
      <c r="B441" s="7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row>
    <row r="442" spans="1:16384">
      <c r="A442" s="83"/>
      <c r="B442" s="7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row>
    <row r="443" spans="1:16384">
      <c r="A443" s="83"/>
      <c r="B443" s="7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row>
    <row r="444" spans="1:16384">
      <c r="A444" s="83"/>
      <c r="B444" s="7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row>
    <row r="445" spans="1:16384">
      <c r="A445" s="83"/>
      <c r="B445" s="7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row>
    <row r="446" spans="1:16384">
      <c r="A446" s="83"/>
      <c r="B446" s="7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row>
    <row r="447" spans="1:16384">
      <c r="A447" s="83"/>
      <c r="B447" s="7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row>
    <row r="448" spans="1:16384">
      <c r="A448" s="83"/>
      <c r="B448" s="7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row>
    <row r="449" spans="1:16384">
      <c r="A449" s="83"/>
      <c r="B449" s="7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row>
    <row r="450" spans="1:16384">
      <c r="A450" s="83"/>
      <c r="B450" s="7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row>
    <row r="451" spans="1:16384">
      <c r="A451" s="83"/>
      <c r="B451" s="7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row>
    <row r="452" spans="1:16384">
      <c r="A452" s="83"/>
      <c r="B452" s="7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row>
    <row r="453" spans="1:16384">
      <c r="A453" s="83"/>
      <c r="B453" s="7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row>
    <row r="454" spans="1:16384">
      <c r="A454" s="83"/>
      <c r="B454" s="7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row>
    <row r="455" spans="1:16384">
      <c r="A455" s="83"/>
      <c r="B455" s="7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row>
    <row r="456" spans="1:16384">
      <c r="A456" s="83"/>
      <c r="B456" s="7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row>
    <row r="457" spans="1:16384">
      <c r="A457" s="83"/>
      <c r="B457" s="7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row>
    <row r="458" spans="1:16384">
      <c r="A458" s="83"/>
      <c r="B458" s="7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row>
    <row r="459" spans="1:16384">
      <c r="A459" s="83"/>
      <c r="B459" s="7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row>
    <row r="460" spans="1:16384">
      <c r="A460" s="83"/>
      <c r="B460" s="7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row>
    <row r="461" spans="1:16384">
      <c r="A461" s="83"/>
      <c r="B461" s="7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row>
    <row r="462" spans="1:16384">
      <c r="A462" s="83"/>
      <c r="B462" s="7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row>
    <row r="463" spans="1:16384">
      <c r="A463" s="83"/>
      <c r="B463" s="7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row>
    <row r="464" spans="1:16384">
      <c r="A464" s="83"/>
      <c r="B464" s="7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row>
    <row r="465" spans="1:16384">
      <c r="A465" s="83"/>
      <c r="B465" s="7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row>
    <row r="466" spans="1:16384">
      <c r="A466" s="83"/>
      <c r="B466" s="7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row>
    <row r="467" spans="1:16384">
      <c r="A467" s="83"/>
      <c r="B467" s="7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row>
    <row r="468" spans="1:16384">
      <c r="A468" s="83"/>
      <c r="B468" s="7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row>
    <row r="469" spans="1:16384">
      <c r="A469" s="83"/>
      <c r="B469" s="7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row>
    <row r="470" spans="1:16384">
      <c r="A470" s="83"/>
      <c r="B470" s="7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row>
    <row r="471" spans="1:16384">
      <c r="A471" s="83"/>
      <c r="B471" s="7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row>
    <row r="472" spans="1:16384">
      <c r="A472" s="83"/>
      <c r="B472" s="7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row>
    <row r="473" spans="1:16384">
      <c r="A473" s="83"/>
      <c r="B473" s="7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row>
    <row r="474" spans="1:16384">
      <c r="A474" s="83"/>
      <c r="B474" s="7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row>
    <row r="475" spans="1:16384">
      <c r="A475" s="83"/>
      <c r="B475" s="7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row>
    <row r="476" spans="1:16384">
      <c r="A476" s="83"/>
      <c r="B476" s="7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row>
    <row r="477" spans="1:16384">
      <c r="A477" s="83"/>
      <c r="B477" s="7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row>
    <row r="478" spans="1:16384">
      <c r="A478" s="83"/>
      <c r="B478" s="7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row>
    <row r="479" spans="1:16384">
      <c r="A479" s="83"/>
      <c r="B479" s="7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row>
    <row r="480" spans="1:16384">
      <c r="A480" s="83"/>
      <c r="B480" s="7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row>
    <row r="481" spans="1:16384">
      <c r="A481" s="83"/>
      <c r="B481" s="7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row>
    <row r="482" spans="1:16384">
      <c r="A482" s="83"/>
      <c r="B482" s="7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row>
    <row r="483" spans="1:16384">
      <c r="A483" s="83"/>
      <c r="B483" s="7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row>
    <row r="484" spans="1:16384">
      <c r="A484" s="83"/>
      <c r="B484" s="7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row>
    <row r="485" spans="1:16384">
      <c r="A485" s="83"/>
      <c r="B485" s="7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row>
    <row r="486" spans="1:16384">
      <c r="A486" s="83"/>
      <c r="B486" s="7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row>
    <row r="487" spans="1:16384">
      <c r="A487" s="83"/>
      <c r="B487" s="7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row>
    <row r="488" spans="1:16384">
      <c r="A488" s="83"/>
      <c r="B488" s="7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row>
    <row r="489" spans="1:16384">
      <c r="A489" s="83"/>
      <c r="B489" s="7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row>
    <row r="490" spans="1:16384">
      <c r="A490" s="83"/>
      <c r="B490" s="7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row>
    <row r="491" spans="1:16384">
      <c r="A491" s="83"/>
      <c r="B491" s="7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row>
    <row r="492" spans="1:16384">
      <c r="A492" s="83"/>
      <c r="B492" s="7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row>
    <row r="493" spans="1:16384">
      <c r="A493" s="83"/>
      <c r="B493" s="7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row>
    <row r="494" spans="1:16384">
      <c r="A494" s="83"/>
      <c r="B494" s="7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row>
    <row r="495" spans="1:16384">
      <c r="A495" s="83"/>
      <c r="B495" s="7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row>
    <row r="496" spans="1:16384">
      <c r="A496" s="83"/>
      <c r="B496" s="7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row>
    <row r="497" spans="1:16384">
      <c r="A497" s="83"/>
      <c r="B497" s="7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row>
    <row r="498" spans="1:16384">
      <c r="A498" s="83"/>
      <c r="B498" s="7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row>
    <row r="499" spans="1:16384">
      <c r="A499" s="83"/>
      <c r="B499" s="7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row>
    <row r="500" spans="1:16384">
      <c r="A500" s="83"/>
      <c r="B500" s="7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row>
  </sheetData>
  <hyperlinks>
    <hyperlink ref="A60" location="'7. Wertschöpfung, Beschäftigung'!A9"/>
    <hyperlink ref="A59" location="'7. Wertschöpfung, Beschäftigung'!A1"/>
    <hyperlink ref="A57" location="'6. Mehrinvestitionen'!A14"/>
    <hyperlink ref="A56" location="'6. Mehrinvestitionen'!A1"/>
    <hyperlink ref="A4" location="'1. Auszahlungen'!A1"/>
    <hyperlink ref="A5" location="'1. Auszahlungen'!A14"/>
    <hyperlink ref="A6" location="'1. Auszahlungen'!A20"/>
    <hyperlink ref="A7" location="'1. Auszahlungen'!A36"/>
    <hyperlink ref="A8" location="'1. Auszahlungen'!A42"/>
    <hyperlink ref="A10" location="'2.1 Analyse (Auszahlungen)'!A1"/>
    <hyperlink ref="A11" location="'2.1 Analyse (Auszahlungen)'!A32"/>
    <hyperlink ref="A12" location="'2.1 Analyse (Auszahlungen)'!A110"/>
    <hyperlink ref="A19" location="'2.2 Details (Auszahlungen)'!A290"/>
    <hyperlink ref="A18" location="'2.2 Details (Auszahlungen)'!A282"/>
    <hyperlink ref="A17" location="'2.2 Details (Auszahlungen)'!A243"/>
    <hyperlink ref="A16" location="'2.2 Details (Auszahlungen)'!A105"/>
    <hyperlink ref="A15" location="'2.2 Details (Auszahlungen)'!A14"/>
    <hyperlink ref="A14" location="'2.2 Details (Auszahlungen)'!A1"/>
    <hyperlink ref="A25" location="'2.4 Details (Verpflichtungen)'!A1"/>
    <hyperlink ref="A26" location="'2.4 Details (Verpflichtungen)'!A8"/>
    <hyperlink ref="A21" location="'2.3 Analyse (Verpflichtungen)'!A1"/>
    <hyperlink ref="A22" location="'2.3 Analyse (Verpflichtungen)'!A34"/>
    <hyperlink ref="A23" location="'2.3 Analyse (Verpflichtungen)'!A112"/>
    <hyperlink ref="A38" location="'3. Verpflichtungen'!A1"/>
    <hyperlink ref="A39" location="'3. Verpflichtungen'!A13"/>
    <hyperlink ref="A40" location="'3. Verpflichtungen'!A19"/>
    <hyperlink ref="A41" location="'3. Verpflichtungen'!A34"/>
    <hyperlink ref="A42" location="'3. Verpflichtungen'!A40"/>
    <hyperlink ref="A44" location="'4. Energiewirkungen'!A1"/>
    <hyperlink ref="A45" location="'4. Energiewirkungen'!A12"/>
    <hyperlink ref="A46" location="'4. Energiewirkungen'!A23"/>
    <hyperlink ref="A47" location="'4. Energiewirkungen'!A33"/>
    <hyperlink ref="A48" location="'4. Energiewirkungen'!A96"/>
    <hyperlink ref="A50" location="'5. CO2-Wirkungen'!A1"/>
    <hyperlink ref="A51" location="'5. CO2-Wirkungen'!A12"/>
    <hyperlink ref="A52" location="'5. CO2-Wirkungen'!A23"/>
    <hyperlink ref="A53" location="'5. CO2-Wirkungen'!A33"/>
    <hyperlink ref="A54" location="'5. CO2-Wirkungen'!A96"/>
    <hyperlink ref="A28" location="'2.5 Analyse (Heizung und Hülle)'!A1"/>
    <hyperlink ref="A29" location="'2.5 Analyse (Heizung und Hülle)'!A91"/>
    <hyperlink ref="A30" location="'2.5 Analyse (Heizung und Hülle)'!A181"/>
    <hyperlink ref="A31" location="'2.5 Analyse (Heizung und Hülle)'!A190"/>
    <hyperlink ref="A32" location="'2.5 Analyse (Heizung und Hülle)'!A201"/>
    <hyperlink ref="A33" location="'2.5 Analyse (Heizung und Hülle)'!A228"/>
    <hyperlink ref="A34" location="'2.5 Analyse (Heizung und Hülle)'!A234"/>
    <hyperlink ref="A35" location="'2.5 Analyse (Heizung und Hülle)'!A242"/>
    <hyperlink ref="A36" location="'2.5 Analyse (Heizung und Hülle)'!A389"/>
  </hyperlinks>
  <printOptions gridLines="false" gridLinesSet="true"/>
  <pageMargins left="0.7" right="0.7" top="0.787401575" bottom="0.787401575" header="0.3" footer="0.3"/>
  <pageSetup paperSize="9" orientation="portrait" scale="46" fitToHeight="0" fitToWidth="1" pageOrder="downThenOver" r:id="rId1ps"/>
  <headerFooter differentOddEven="false" differentFirst="false" scaleWithDoc="true" alignWithMargins="true">
    <oddHeader/>
    <oddFooter/>
    <evenHeader/>
    <evenFooter/>
    <firstHeader/>
    <firstFooter/>
  </headerFooter>
  <tableParts count="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H24" sqref="H24"/>
    </sheetView>
  </sheetViews>
  <sheetFormatPr customHeight="true" defaultRowHeight="15" defaultColWidth="11.453125" outlineLevelRow="0" outlineLevelCol="0"/>
  <cols>
    <col min="1" max="1" width="70.26953125" customWidth="true" style="1"/>
    <col min="2" max="2" width="22.54296875" customWidth="true" style="1"/>
    <col min="3" max="3" width="31.26953125" customWidth="true" style="1"/>
    <col min="4" max="4" width="22.1796875" customWidth="true" style="1"/>
    <col min="5" max="5" width="11.1796875" customWidth="true" style="1"/>
    <col min="6" max="6" width="6.453125" customWidth="true" style="1"/>
    <col min="7" max="7" width="13.7265625" customWidth="true" style="9"/>
    <col min="8" max="8" width="11.26953125" customWidth="true" style="9"/>
    <col min="9" max="9" width="11.26953125" customWidth="true" style="9"/>
    <col min="10" max="10" width="11.26953125" customWidth="true" style="9"/>
    <col min="11" max="11" width="11.26953125" customWidth="true" style="9"/>
    <col min="12" max="12" width="11.26953125" customWidth="true" style="9"/>
    <col min="13" max="13" width="11.26953125" customWidth="true" style="9"/>
    <col min="14" max="14" width="11.26953125" customWidth="true" style="9"/>
    <col min="15" max="15" width="11.26953125" customWidth="true" style="9"/>
    <col min="16" max="16" width="11.26953125" customWidth="true" style="9"/>
    <col min="17" max="17" width="11.26953125" customWidth="true" style="9"/>
    <col min="18" max="18" width="11.26953125" customWidth="true" style="9"/>
    <col min="19" max="19" width="11.26953125" customWidth="true" style="9"/>
    <col min="20" max="20" width="11.26953125" customWidth="true" style="9"/>
    <col min="21" max="21" width="11.26953125" customWidth="true" style="9"/>
    <col min="22" max="22" width="11.26953125" customWidth="true" style="9"/>
    <col min="23" max="23" width="11.26953125" customWidth="true" style="9"/>
    <col min="24" max="24" width="11.26953125" customWidth="true" style="9"/>
    <col min="25" max="25" width="11.26953125" customWidth="true" style="9"/>
    <col min="26" max="26" width="11.26953125" customWidth="true" style="9"/>
    <col min="27" max="27" width="11.26953125" customWidth="true" style="9"/>
    <col min="28" max="28" width="11.26953125" customWidth="true" style="9"/>
    <col min="29" max="29" width="11.26953125" customWidth="true" style="9"/>
    <col min="30" max="30" width="11.26953125" customWidth="true" style="9"/>
    <col min="31" max="31" width="11.26953125" customWidth="true" style="9"/>
    <col min="32" max="32" width="11.26953125" customWidth="true" style="9"/>
    <col min="33" max="33" width="11.26953125" customWidth="true" style="9"/>
    <col min="34" max="34" width="11.453125" style="9"/>
    <col min="35" max="35" width="11.453125" style="9"/>
    <col min="36" max="36" width="11.453125" style="9"/>
    <col min="37" max="37" width="11.453125" style="1"/>
  </cols>
  <sheetData>
    <row r="1" spans="1:53" customHeight="1" ht="15" s="7" customFormat="1">
      <c r="A1" s="8" t="s">
        <v>38</v>
      </c>
      <c r="B1" s="7"/>
      <c r="C1" s="7"/>
      <c r="D1" s="7"/>
      <c r="E1"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row>
    <row r="2" spans="1:53" customHeight="1" ht="15">
      <c r="A2" s="2"/>
      <c r="B2" s="2" t="s">
        <v>97</v>
      </c>
      <c r="C2" s="2"/>
      <c r="D2" s="4"/>
      <c r="E2" s="4"/>
      <c r="F2" s="2" t="s">
        <v>98</v>
      </c>
      <c r="G2" s="15" t="s">
        <v>99</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c r="AE2"/>
      <c r="AF2"/>
      <c r="AG2"/>
      <c r="AH2"/>
      <c r="AI2"/>
      <c r="AJ2"/>
      <c r="AK2"/>
      <c r="AL2"/>
      <c r="AM2"/>
      <c r="AN2"/>
      <c r="AO2"/>
      <c r="AP2"/>
      <c r="AQ2"/>
      <c r="AR2"/>
      <c r="AS2"/>
      <c r="AT2"/>
      <c r="AU2"/>
      <c r="AV2"/>
      <c r="AW2"/>
      <c r="AX2"/>
      <c r="AY2"/>
      <c r="AZ2"/>
      <c r="BA2"/>
    </row>
    <row r="3" spans="1:53" customHeight="1" ht="15">
      <c r="A3"/>
      <c r="B3" s="1" t="s">
        <v>100</v>
      </c>
      <c r="C3"/>
      <c r="D3" s="5"/>
      <c r="E3" s="5"/>
      <c r="F3" s="1" t="s">
        <v>101</v>
      </c>
      <c r="G3" s="14">
        <v>1665665854.35</v>
      </c>
      <c r="H3" s="14">
        <v>23079794</v>
      </c>
      <c r="I3" s="14">
        <v>135491286</v>
      </c>
      <c r="J3" s="14">
        <v>174033960</v>
      </c>
      <c r="K3" s="14">
        <v>131032500</v>
      </c>
      <c r="L3" s="14">
        <v>152111545</v>
      </c>
      <c r="M3" s="14">
        <v>100188335</v>
      </c>
      <c r="N3" s="14">
        <v>93385955</v>
      </c>
      <c r="O3" s="14">
        <v>103583310</v>
      </c>
      <c r="P3" s="14">
        <v>108004196.85</v>
      </c>
      <c r="Q3" s="14">
        <v>132571558</v>
      </c>
      <c r="R3" s="14">
        <v>118959216</v>
      </c>
      <c r="S3" s="14">
        <v>125965011.7</v>
      </c>
      <c r="T3" s="14">
        <v>128197153</v>
      </c>
      <c r="U3" s="14">
        <v>139062033.8</v>
      </c>
      <c r="V3" s="14">
        <v>0</v>
      </c>
      <c r="W3" s="14">
        <v>0</v>
      </c>
      <c r="X3" s="14">
        <v>0</v>
      </c>
      <c r="Y3" s="14">
        <v>0</v>
      </c>
      <c r="Z3" s="14">
        <v>0</v>
      </c>
      <c r="AA3" s="14">
        <v>0</v>
      </c>
      <c r="AB3" s="14">
        <v>0</v>
      </c>
      <c r="AC3" s="14">
        <v>0</v>
      </c>
      <c r="AD3" s="14">
        <v>0</v>
      </c>
      <c r="AE3"/>
      <c r="AF3"/>
      <c r="AG3"/>
      <c r="AH3"/>
      <c r="AI3"/>
      <c r="AJ3"/>
      <c r="AK3"/>
      <c r="AL3"/>
      <c r="AM3"/>
      <c r="AN3"/>
      <c r="AO3"/>
      <c r="AP3"/>
      <c r="AQ3"/>
      <c r="AR3"/>
      <c r="AS3"/>
      <c r="AT3"/>
      <c r="AU3"/>
      <c r="AV3"/>
      <c r="AW3"/>
      <c r="AX3"/>
      <c r="AY3"/>
      <c r="AZ3"/>
      <c r="BA3"/>
    </row>
    <row r="4" spans="1:53" customHeight="1" ht="15">
      <c r="A4"/>
      <c r="B4" s="1" t="s">
        <v>102</v>
      </c>
      <c r="C4"/>
      <c r="D4" s="5"/>
      <c r="E4" s="5"/>
      <c r="F4" s="1" t="s">
        <v>101</v>
      </c>
      <c r="G4" s="14">
        <v>924497759.46</v>
      </c>
      <c r="H4" s="14">
        <v>43522889.95</v>
      </c>
      <c r="I4" s="14">
        <v>44362260.1</v>
      </c>
      <c r="J4" s="14">
        <v>45173855</v>
      </c>
      <c r="K4" s="14">
        <v>42508684.7</v>
      </c>
      <c r="L4" s="14">
        <v>41813135</v>
      </c>
      <c r="M4" s="14">
        <v>36663482.61</v>
      </c>
      <c r="N4" s="14">
        <v>35867917</v>
      </c>
      <c r="O4" s="14">
        <v>36332496.45</v>
      </c>
      <c r="P4" s="14">
        <v>36708569.6</v>
      </c>
      <c r="Q4" s="14">
        <v>37638147.35</v>
      </c>
      <c r="R4" s="14">
        <v>62315608.35</v>
      </c>
      <c r="S4" s="14">
        <v>106123233.9</v>
      </c>
      <c r="T4" s="14">
        <v>139127649.9</v>
      </c>
      <c r="U4" s="14">
        <v>216339829.55</v>
      </c>
      <c r="V4" s="14">
        <v>0</v>
      </c>
      <c r="W4" s="14">
        <v>0</v>
      </c>
      <c r="X4" s="14">
        <v>0</v>
      </c>
      <c r="Y4" s="14">
        <v>0</v>
      </c>
      <c r="Z4" s="14">
        <v>0</v>
      </c>
      <c r="AA4" s="14">
        <v>0</v>
      </c>
      <c r="AB4" s="14">
        <v>0</v>
      </c>
      <c r="AC4" s="14">
        <v>0</v>
      </c>
      <c r="AD4" s="14">
        <v>0</v>
      </c>
      <c r="AE4"/>
      <c r="AF4"/>
      <c r="AG4"/>
      <c r="AH4"/>
      <c r="AI4"/>
      <c r="AJ4"/>
      <c r="AK4"/>
      <c r="AL4"/>
      <c r="AM4"/>
      <c r="AN4"/>
      <c r="AO4"/>
      <c r="AP4"/>
      <c r="AQ4"/>
      <c r="AR4"/>
      <c r="AS4"/>
      <c r="AT4"/>
      <c r="AU4"/>
      <c r="AV4"/>
      <c r="AW4"/>
      <c r="AX4"/>
      <c r="AY4"/>
      <c r="AZ4"/>
      <c r="BA4"/>
    </row>
    <row r="5" spans="1:53" customHeight="1" ht="15">
      <c r="A5" s="3"/>
      <c r="B5" s="3" t="s">
        <v>103</v>
      </c>
      <c r="C5"/>
      <c r="D5" s="5"/>
      <c r="E5" s="5"/>
      <c r="F5" s="1" t="s">
        <v>101</v>
      </c>
      <c r="G5" s="14">
        <v>521213291.28</v>
      </c>
      <c r="H5" s="14">
        <v>3501873</v>
      </c>
      <c r="I5" s="14">
        <v>6531529</v>
      </c>
      <c r="J5" s="14">
        <v>9610313.48</v>
      </c>
      <c r="K5" s="14">
        <v>10695041</v>
      </c>
      <c r="L5" s="14">
        <v>13554108</v>
      </c>
      <c r="M5" s="14">
        <v>16616778</v>
      </c>
      <c r="N5" s="14">
        <v>9682437</v>
      </c>
      <c r="O5" s="14">
        <v>14747042</v>
      </c>
      <c r="P5" s="14">
        <v>35197532</v>
      </c>
      <c r="Q5" s="14">
        <v>59986224</v>
      </c>
      <c r="R5" s="14">
        <v>72740284.4</v>
      </c>
      <c r="S5" s="14">
        <v>81279134.8</v>
      </c>
      <c r="T5" s="14">
        <v>89232477.6</v>
      </c>
      <c r="U5" s="14">
        <v>97838517</v>
      </c>
      <c r="V5" s="14">
        <v>0</v>
      </c>
      <c r="W5" s="14">
        <v>0</v>
      </c>
      <c r="X5" s="14">
        <v>0</v>
      </c>
      <c r="Y5" s="14">
        <v>0</v>
      </c>
      <c r="Z5" s="14">
        <v>0</v>
      </c>
      <c r="AA5" s="14">
        <v>0</v>
      </c>
      <c r="AB5" s="14">
        <v>0</v>
      </c>
      <c r="AC5" s="14">
        <v>0</v>
      </c>
      <c r="AD5" s="14">
        <v>0</v>
      </c>
      <c r="AE5"/>
      <c r="AF5"/>
      <c r="AG5"/>
      <c r="AH5"/>
      <c r="AI5"/>
      <c r="AJ5"/>
      <c r="AK5"/>
      <c r="AL5"/>
      <c r="AM5"/>
      <c r="AN5"/>
      <c r="AO5"/>
      <c r="AP5"/>
      <c r="AQ5"/>
      <c r="AR5"/>
      <c r="AS5"/>
      <c r="AT5"/>
      <c r="AU5"/>
      <c r="AV5"/>
      <c r="AW5"/>
      <c r="AX5"/>
      <c r="AY5"/>
      <c r="AZ5"/>
      <c r="BA5"/>
    </row>
    <row r="6" spans="1:53" customHeight="1" ht="15">
      <c r="A6"/>
      <c r="B6" s="1" t="s">
        <v>104</v>
      </c>
      <c r="C6"/>
      <c r="D6" s="5"/>
      <c r="E6" s="5"/>
      <c r="F6" s="1" t="s">
        <v>101</v>
      </c>
      <c r="G6" s="14">
        <v>228596793.1</v>
      </c>
      <c r="H6" s="14">
        <v>10977986</v>
      </c>
      <c r="I6" s="14">
        <v>14802811</v>
      </c>
      <c r="J6" s="14">
        <v>14817767</v>
      </c>
      <c r="K6" s="14">
        <v>14002238</v>
      </c>
      <c r="L6" s="14">
        <v>19008820</v>
      </c>
      <c r="M6" s="14">
        <v>15197399</v>
      </c>
      <c r="N6" s="14">
        <v>12797109</v>
      </c>
      <c r="O6" s="14">
        <v>12396226.6</v>
      </c>
      <c r="P6" s="14">
        <v>16361979</v>
      </c>
      <c r="Q6" s="14">
        <v>12712321</v>
      </c>
      <c r="R6" s="14">
        <v>16104656</v>
      </c>
      <c r="S6" s="14">
        <v>20080417</v>
      </c>
      <c r="T6" s="14">
        <v>24724058.5</v>
      </c>
      <c r="U6" s="14">
        <v>24613005</v>
      </c>
      <c r="V6" s="14">
        <v>0</v>
      </c>
      <c r="W6" s="14">
        <v>0</v>
      </c>
      <c r="X6" s="14">
        <v>0</v>
      </c>
      <c r="Y6" s="14">
        <v>0</v>
      </c>
      <c r="Z6" s="14">
        <v>0</v>
      </c>
      <c r="AA6" s="14">
        <v>0</v>
      </c>
      <c r="AB6" s="14">
        <v>0</v>
      </c>
      <c r="AC6" s="14">
        <v>0</v>
      </c>
      <c r="AD6" s="14">
        <v>0</v>
      </c>
      <c r="AE6"/>
      <c r="AF6"/>
      <c r="AG6"/>
      <c r="AH6"/>
      <c r="AI6"/>
      <c r="AJ6"/>
      <c r="AK6"/>
      <c r="AL6"/>
      <c r="AM6"/>
      <c r="AN6"/>
      <c r="AO6"/>
      <c r="AP6"/>
      <c r="AQ6"/>
      <c r="AR6"/>
      <c r="AS6"/>
      <c r="AT6"/>
      <c r="AU6"/>
      <c r="AV6"/>
      <c r="AW6"/>
      <c r="AX6"/>
      <c r="AY6"/>
      <c r="AZ6"/>
      <c r="BA6"/>
    </row>
    <row r="7" spans="1:53" customHeight="1" ht="15">
      <c r="A7"/>
      <c r="B7" s="1" t="s">
        <v>105</v>
      </c>
      <c r="C7"/>
      <c r="D7" s="5"/>
      <c r="E7" s="5"/>
      <c r="F7" s="1" t="s">
        <v>101</v>
      </c>
      <c r="G7" s="14">
        <v>186781098.55</v>
      </c>
      <c r="H7" s="14">
        <v>11153129</v>
      </c>
      <c r="I7" s="14">
        <v>8822379.5</v>
      </c>
      <c r="J7" s="14">
        <v>9810502</v>
      </c>
      <c r="K7" s="14">
        <v>12300508</v>
      </c>
      <c r="L7" s="14">
        <v>12574774.5</v>
      </c>
      <c r="M7" s="14">
        <v>9995631.9</v>
      </c>
      <c r="N7" s="14">
        <v>9931498.6</v>
      </c>
      <c r="O7" s="14">
        <v>8782262</v>
      </c>
      <c r="P7" s="14">
        <v>7411286.6</v>
      </c>
      <c r="Q7" s="14">
        <v>11432783.5</v>
      </c>
      <c r="R7" s="14">
        <v>16055190.6</v>
      </c>
      <c r="S7" s="14">
        <v>11846711.1</v>
      </c>
      <c r="T7" s="14">
        <v>25945315.2</v>
      </c>
      <c r="U7" s="14">
        <v>30719126.05</v>
      </c>
      <c r="V7" s="14">
        <v>0</v>
      </c>
      <c r="W7" s="14">
        <v>0</v>
      </c>
      <c r="X7" s="14">
        <v>0</v>
      </c>
      <c r="Y7" s="14">
        <v>0</v>
      </c>
      <c r="Z7" s="14">
        <v>0</v>
      </c>
      <c r="AA7" s="14">
        <v>0</v>
      </c>
      <c r="AB7" s="14">
        <v>0</v>
      </c>
      <c r="AC7" s="14">
        <v>0</v>
      </c>
      <c r="AD7" s="14">
        <v>0</v>
      </c>
      <c r="AE7"/>
      <c r="AF7"/>
      <c r="AG7"/>
      <c r="AH7"/>
      <c r="AI7"/>
      <c r="AJ7"/>
      <c r="AK7"/>
      <c r="AL7"/>
      <c r="AM7"/>
      <c r="AN7"/>
      <c r="AO7"/>
      <c r="AP7"/>
      <c r="AQ7"/>
      <c r="AR7"/>
      <c r="AS7"/>
      <c r="AT7"/>
      <c r="AU7"/>
      <c r="AV7"/>
      <c r="AW7"/>
      <c r="AX7"/>
      <c r="AY7"/>
      <c r="AZ7"/>
      <c r="BA7"/>
    </row>
    <row r="8" spans="1:53" customHeight="1" ht="15">
      <c r="A8"/>
      <c r="B8" s="1" t="s">
        <v>106</v>
      </c>
      <c r="C8"/>
      <c r="D8" s="5"/>
      <c r="E8" s="5"/>
      <c r="F8" s="1" t="s">
        <v>101</v>
      </c>
      <c r="G8" s="14">
        <v>82020587.49</v>
      </c>
      <c r="H8" s="16" t="s">
        <v>107</v>
      </c>
      <c r="I8" s="16" t="s">
        <v>107</v>
      </c>
      <c r="J8" s="16" t="s">
        <v>107</v>
      </c>
      <c r="K8" s="16" t="s">
        <v>107</v>
      </c>
      <c r="L8" s="16" t="s">
        <v>107</v>
      </c>
      <c r="M8" s="16" t="s">
        <v>107</v>
      </c>
      <c r="N8" s="16" t="s">
        <v>107</v>
      </c>
      <c r="O8" s="16" t="s">
        <v>107</v>
      </c>
      <c r="P8" s="14">
        <v>6917060.42</v>
      </c>
      <c r="Q8" s="14">
        <v>9911819.2</v>
      </c>
      <c r="R8" s="14">
        <v>12482741.02</v>
      </c>
      <c r="S8" s="14">
        <v>15919902.63</v>
      </c>
      <c r="T8" s="14">
        <v>17618390.93</v>
      </c>
      <c r="U8" s="14">
        <v>19170673.29</v>
      </c>
      <c r="V8" s="14">
        <v>0</v>
      </c>
      <c r="W8" s="14">
        <v>0</v>
      </c>
      <c r="X8" s="14">
        <v>0</v>
      </c>
      <c r="Y8" s="14">
        <v>0</v>
      </c>
      <c r="Z8" s="14">
        <v>0</v>
      </c>
      <c r="AA8" s="14">
        <v>0</v>
      </c>
      <c r="AB8" s="14">
        <v>0</v>
      </c>
      <c r="AC8" s="14">
        <v>0</v>
      </c>
      <c r="AD8" s="14">
        <v>0</v>
      </c>
      <c r="AE8"/>
      <c r="AF8"/>
      <c r="AG8"/>
      <c r="AH8"/>
      <c r="AI8"/>
      <c r="AJ8"/>
      <c r="AK8"/>
      <c r="AL8"/>
      <c r="AM8"/>
      <c r="AN8"/>
      <c r="AO8"/>
      <c r="AP8"/>
      <c r="AQ8"/>
      <c r="AR8"/>
      <c r="AS8"/>
      <c r="AT8"/>
      <c r="AU8"/>
      <c r="AV8"/>
      <c r="AW8"/>
      <c r="AX8"/>
      <c r="AY8"/>
      <c r="AZ8"/>
      <c r="BA8"/>
    </row>
    <row r="9" spans="1:53" customHeight="1" ht="15">
      <c r="A9"/>
      <c r="B9" s="1" t="s">
        <v>99</v>
      </c>
      <c r="C9"/>
      <c r="D9" s="5"/>
      <c r="E9" s="5"/>
      <c r="F9" s="1" t="s">
        <v>101</v>
      </c>
      <c r="G9" s="14">
        <v>3608775384.23</v>
      </c>
      <c r="H9" s="14">
        <v>92235671.95</v>
      </c>
      <c r="I9" s="14">
        <v>210010265.6</v>
      </c>
      <c r="J9" s="14">
        <v>253446397.48</v>
      </c>
      <c r="K9" s="14">
        <v>210538971.7</v>
      </c>
      <c r="L9" s="14">
        <v>239062382.5</v>
      </c>
      <c r="M9" s="14">
        <v>178661626.51</v>
      </c>
      <c r="N9" s="14">
        <v>161664916.6</v>
      </c>
      <c r="O9" s="14">
        <v>175841337.05</v>
      </c>
      <c r="P9" s="14">
        <v>210600624.47</v>
      </c>
      <c r="Q9" s="14">
        <v>264252853.05</v>
      </c>
      <c r="R9" s="14">
        <v>298657696.37</v>
      </c>
      <c r="S9" s="14">
        <v>361214411.13</v>
      </c>
      <c r="T9" s="14">
        <v>424845045.13</v>
      </c>
      <c r="U9" s="14">
        <v>527743184.69</v>
      </c>
      <c r="V9" s="14">
        <v>0</v>
      </c>
      <c r="W9" s="14">
        <v>0</v>
      </c>
      <c r="X9" s="14">
        <v>0</v>
      </c>
      <c r="Y9" s="14">
        <v>0</v>
      </c>
      <c r="Z9" s="14">
        <v>0</v>
      </c>
      <c r="AA9" s="14">
        <v>0</v>
      </c>
      <c r="AB9" s="14">
        <v>0</v>
      </c>
      <c r="AC9" s="14">
        <v>0</v>
      </c>
      <c r="AD9" s="14">
        <v>0</v>
      </c>
      <c r="AE9"/>
      <c r="AF9"/>
      <c r="AG9"/>
      <c r="AH9"/>
      <c r="AI9"/>
      <c r="AJ9"/>
      <c r="AK9"/>
      <c r="AL9"/>
      <c r="AM9"/>
      <c r="AN9"/>
      <c r="AO9"/>
      <c r="AP9"/>
      <c r="AQ9"/>
      <c r="AR9"/>
      <c r="AS9"/>
      <c r="AT9"/>
      <c r="AU9"/>
      <c r="AV9"/>
      <c r="AW9"/>
      <c r="AX9"/>
      <c r="AY9"/>
      <c r="AZ9"/>
      <c r="BA9"/>
    </row>
    <row r="10" spans="1:53" customHeight="1" ht="15">
      <c r="A10"/>
      <c r="B10"/>
      <c r="C10"/>
      <c r="D10" s="5"/>
      <c r="E10" s="5"/>
      <c r="F10" s="3"/>
      <c r="G10" s="14"/>
      <c r="H10" s="14"/>
      <c r="I10" s="14"/>
      <c r="J10" s="14"/>
      <c r="K10" s="14"/>
      <c r="L10" s="14"/>
      <c r="M10" s="14"/>
      <c r="N10" s="14"/>
      <c r="O10" s="14"/>
      <c r="P10" s="14"/>
      <c r="Q10" s="14"/>
      <c r="R10" s="14"/>
      <c r="S10" s="14"/>
      <c r="T10" s="14"/>
      <c r="U10" s="14"/>
      <c r="V10" s="14"/>
      <c r="W10" s="14"/>
      <c r="X10" s="14"/>
      <c r="Y10" s="14"/>
      <c r="Z10" s="14"/>
      <c r="AA10" s="14"/>
      <c r="AB10" s="14"/>
      <c r="AC10"/>
      <c r="AD10"/>
      <c r="AE10"/>
      <c r="AF10"/>
      <c r="AG10"/>
      <c r="AH10"/>
      <c r="AI10"/>
      <c r="AJ10"/>
      <c r="AK10"/>
      <c r="AL10"/>
      <c r="AM10"/>
      <c r="AN10"/>
      <c r="AO10"/>
      <c r="AP10"/>
      <c r="AQ10"/>
      <c r="AR10"/>
      <c r="AS10"/>
      <c r="AT10"/>
      <c r="AU10"/>
      <c r="AV10"/>
      <c r="AW10"/>
      <c r="AX10"/>
      <c r="AY10"/>
      <c r="AZ10"/>
      <c r="BA10"/>
    </row>
    <row r="11" spans="1:53" customHeight="1" ht="15">
      <c r="A11"/>
      <c r="B11" s="1" t="s">
        <v>108</v>
      </c>
      <c r="C11"/>
      <c r="D11" s="5"/>
      <c r="E11" s="5"/>
      <c r="F11" s="3" t="s">
        <v>109</v>
      </c>
      <c r="G11" s="14">
        <v>88561</v>
      </c>
      <c r="H11" s="14">
        <v>5514</v>
      </c>
      <c r="I11" s="14">
        <v>20547</v>
      </c>
      <c r="J11" s="14">
        <v>15558</v>
      </c>
      <c r="K11" s="14">
        <v>10648</v>
      </c>
      <c r="L11" s="14">
        <v>11886</v>
      </c>
      <c r="M11" s="14">
        <v>8219</v>
      </c>
      <c r="N11" s="14">
        <v>7703</v>
      </c>
      <c r="O11" s="14">
        <v>5801</v>
      </c>
      <c r="P11" s="14">
        <v>2107</v>
      </c>
      <c r="Q11" s="14">
        <v>578</v>
      </c>
      <c r="R11" s="14">
        <v>0</v>
      </c>
      <c r="S11" s="16" t="s">
        <v>107</v>
      </c>
      <c r="T11" s="16" t="s">
        <v>107</v>
      </c>
      <c r="U11" s="16" t="s">
        <v>107</v>
      </c>
      <c r="V11" s="16" t="s">
        <v>107</v>
      </c>
      <c r="W11" s="16" t="s">
        <v>107</v>
      </c>
      <c r="X11" s="16" t="s">
        <v>107</v>
      </c>
      <c r="Y11" s="16" t="s">
        <v>107</v>
      </c>
      <c r="Z11" s="16" t="s">
        <v>107</v>
      </c>
      <c r="AA11" s="16" t="s">
        <v>107</v>
      </c>
      <c r="AB11" s="16" t="s">
        <v>107</v>
      </c>
      <c r="AC11" s="16" t="s">
        <v>107</v>
      </c>
      <c r="AD11" s="16" t="s">
        <v>107</v>
      </c>
      <c r="AE11"/>
      <c r="AF11"/>
      <c r="AG11"/>
      <c r="AH11"/>
      <c r="AI11"/>
      <c r="AJ11"/>
      <c r="AK11"/>
      <c r="AL11"/>
      <c r="AM11"/>
      <c r="AN11"/>
      <c r="AO11"/>
      <c r="AP11"/>
      <c r="AQ11"/>
      <c r="AR11"/>
      <c r="AS11"/>
      <c r="AT11"/>
      <c r="AU11"/>
      <c r="AV11"/>
      <c r="AW11"/>
      <c r="AX11"/>
      <c r="AY11"/>
      <c r="AZ11"/>
      <c r="BA11"/>
    </row>
    <row r="12" spans="1:53" customHeight="1" ht="15">
      <c r="A12"/>
      <c r="B12" s="1" t="s">
        <v>110</v>
      </c>
      <c r="C12"/>
      <c r="D12" s="5"/>
      <c r="E12" s="5"/>
      <c r="F12" s="3" t="s">
        <v>109</v>
      </c>
      <c r="G12" s="14">
        <v>138217</v>
      </c>
      <c r="H12" s="16" t="s">
        <v>107</v>
      </c>
      <c r="I12" s="16" t="s">
        <v>107</v>
      </c>
      <c r="J12" s="16" t="s">
        <v>107</v>
      </c>
      <c r="K12" s="16" t="s">
        <v>107</v>
      </c>
      <c r="L12" s="16" t="s">
        <v>107</v>
      </c>
      <c r="M12" s="16" t="s">
        <v>107</v>
      </c>
      <c r="N12" s="16" t="s">
        <v>107</v>
      </c>
      <c r="O12" s="14">
        <v>3564</v>
      </c>
      <c r="P12" s="14">
        <v>9849</v>
      </c>
      <c r="Q12" s="14">
        <v>14580</v>
      </c>
      <c r="R12" s="14">
        <v>18423</v>
      </c>
      <c r="S12" s="14">
        <v>24186</v>
      </c>
      <c r="T12" s="14">
        <v>28484</v>
      </c>
      <c r="U12" s="14">
        <v>39131</v>
      </c>
      <c r="V12" s="14">
        <v>0</v>
      </c>
      <c r="W12" s="14">
        <v>0</v>
      </c>
      <c r="X12" s="14">
        <v>0</v>
      </c>
      <c r="Y12" s="14">
        <v>0</v>
      </c>
      <c r="Z12" s="14">
        <v>0</v>
      </c>
      <c r="AA12" s="14">
        <v>0</v>
      </c>
      <c r="AB12" s="14">
        <v>0</v>
      </c>
      <c r="AC12" s="14">
        <v>0</v>
      </c>
      <c r="AD12" s="14">
        <v>0</v>
      </c>
      <c r="AE12"/>
      <c r="AF12"/>
      <c r="AG12"/>
      <c r="AH12"/>
      <c r="AI12"/>
      <c r="AJ12"/>
      <c r="AK12"/>
      <c r="AL12"/>
      <c r="AM12"/>
      <c r="AN12"/>
      <c r="AO12"/>
      <c r="AP12"/>
      <c r="AQ12"/>
      <c r="AR12"/>
      <c r="AS12"/>
      <c r="AT12"/>
      <c r="AU12"/>
      <c r="AV12"/>
      <c r="AW12"/>
      <c r="AX12"/>
      <c r="AY12"/>
      <c r="AZ12"/>
      <c r="BA12"/>
    </row>
    <row r="13" spans="1:53" customHeight="1" ht="15">
      <c r="A13"/>
      <c r="B13"/>
      <c r="C13"/>
      <c r="D13" s="5"/>
      <c r="E13" s="5"/>
      <c r="F13" s="3"/>
      <c r="G13" s="14"/>
      <c r="H13" s="14"/>
      <c r="I13" s="14"/>
      <c r="J13" s="14"/>
      <c r="K13" s="14"/>
      <c r="L13" s="14"/>
      <c r="M13" s="14"/>
      <c r="N13" s="14"/>
      <c r="O13" s="14"/>
      <c r="P13" s="14"/>
      <c r="Q13" s="14"/>
      <c r="R13" s="14"/>
      <c r="S13" s="14"/>
      <c r="T13" s="14"/>
      <c r="U13" s="14"/>
      <c r="V13" s="14"/>
      <c r="W13" s="14"/>
      <c r="X13" s="14"/>
      <c r="Y13" s="14"/>
      <c r="Z13" s="14"/>
      <c r="AA13" s="14"/>
      <c r="AB13" s="14"/>
      <c r="AC13"/>
      <c r="AD13"/>
      <c r="AE13"/>
      <c r="AF13"/>
      <c r="AG13"/>
      <c r="AH13"/>
      <c r="AI13"/>
      <c r="AJ13"/>
      <c r="AK13"/>
      <c r="AL13"/>
      <c r="AM13"/>
      <c r="AN13"/>
      <c r="AO13"/>
      <c r="AP13"/>
      <c r="AQ13"/>
      <c r="AR13"/>
      <c r="AS13"/>
      <c r="AT13"/>
      <c r="AU13"/>
      <c r="AV13"/>
      <c r="AW13"/>
      <c r="AX13"/>
      <c r="AY13"/>
      <c r="AZ13"/>
      <c r="BA13"/>
    </row>
    <row r="14" spans="1:53" customHeight="1" ht="15" s="32" customFormat="1">
      <c r="A14" s="61" t="s">
        <v>39</v>
      </c>
      <c r="B14" s="31"/>
      <c r="C14" s="32"/>
      <c r="D14" s="32"/>
      <c r="E14"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row>
    <row r="15" spans="1:53" customHeight="1" ht="15">
      <c r="A15" s="38"/>
      <c r="B15" s="62" t="s">
        <v>111</v>
      </c>
      <c r="C15" s="33"/>
      <c r="D15" s="34"/>
      <c r="E15" s="34"/>
      <c r="F15" s="33" t="s">
        <v>98</v>
      </c>
      <c r="G15" s="34" t="s">
        <v>99</v>
      </c>
      <c r="H15" s="34">
        <v>2010</v>
      </c>
      <c r="I15" s="34">
        <v>2011</v>
      </c>
      <c r="J15" s="34">
        <v>2012</v>
      </c>
      <c r="K15" s="34">
        <v>2013</v>
      </c>
      <c r="L15" s="34">
        <v>2014</v>
      </c>
      <c r="M15" s="34">
        <v>2015</v>
      </c>
      <c r="N15" s="34">
        <v>2016</v>
      </c>
      <c r="O15" s="34">
        <v>2017</v>
      </c>
      <c r="P15" s="34">
        <v>2018</v>
      </c>
      <c r="Q15" s="34">
        <v>2019</v>
      </c>
      <c r="R15" s="34">
        <v>2020</v>
      </c>
      <c r="S15" s="34">
        <v>2021</v>
      </c>
      <c r="T15" s="34">
        <v>2022</v>
      </c>
      <c r="U15" s="34">
        <v>2023</v>
      </c>
      <c r="V15" s="34">
        <v>2024</v>
      </c>
      <c r="W15" s="34">
        <v>2025</v>
      </c>
      <c r="X15" s="34">
        <v>2026</v>
      </c>
      <c r="Y15" s="34">
        <v>2027</v>
      </c>
      <c r="Z15" s="34">
        <v>2028</v>
      </c>
      <c r="AA15" s="34">
        <v>2029</v>
      </c>
      <c r="AB15" s="34">
        <v>2030</v>
      </c>
      <c r="AC15" s="34">
        <v>2031</v>
      </c>
      <c r="AD15" s="34">
        <v>2032</v>
      </c>
      <c r="AE15" s="35"/>
      <c r="AF15" s="35"/>
      <c r="AG15" s="35"/>
      <c r="AH15" s="35"/>
      <c r="AI15" s="35"/>
      <c r="AJ15" s="35"/>
      <c r="AK15" s="35"/>
      <c r="AL15"/>
      <c r="AM15"/>
      <c r="AN15"/>
      <c r="AO15"/>
      <c r="AP15"/>
      <c r="AQ15"/>
      <c r="AR15"/>
      <c r="AS15"/>
      <c r="AT15"/>
      <c r="AU15"/>
      <c r="AV15"/>
      <c r="AW15"/>
      <c r="AX15"/>
      <c r="AY15"/>
      <c r="AZ15"/>
      <c r="BA15"/>
    </row>
    <row r="16" spans="1:53" customHeight="1" ht="15">
      <c r="A16" s="39"/>
      <c r="B16" s="54" t="s">
        <v>112</v>
      </c>
      <c r="C16" s="35"/>
      <c r="D16" s="36"/>
      <c r="E16" s="36"/>
      <c r="F16" s="35" t="s">
        <v>101</v>
      </c>
      <c r="G16" s="14">
        <v>1534370054.584</v>
      </c>
      <c r="H16" s="14">
        <v>53322602.77</v>
      </c>
      <c r="I16" s="14">
        <v>98529758.76</v>
      </c>
      <c r="J16" s="14">
        <v>103442802.488</v>
      </c>
      <c r="K16" s="14">
        <v>87657908.02</v>
      </c>
      <c r="L16" s="14">
        <v>94879347.5</v>
      </c>
      <c r="M16" s="14">
        <v>74906074.906</v>
      </c>
      <c r="N16" s="14">
        <v>66424021.96</v>
      </c>
      <c r="O16" s="14">
        <v>72736434.93</v>
      </c>
      <c r="P16" s="14">
        <v>82461630.4</v>
      </c>
      <c r="Q16" s="14">
        <v>92850002.9</v>
      </c>
      <c r="R16" s="14">
        <v>116671853.35</v>
      </c>
      <c r="S16" s="14">
        <v>158231585</v>
      </c>
      <c r="T16" s="14">
        <v>184517789.3</v>
      </c>
      <c r="U16" s="14">
        <v>247738242.3</v>
      </c>
      <c r="V16" s="14">
        <v>0</v>
      </c>
      <c r="W16" s="14">
        <v>0</v>
      </c>
      <c r="X16" s="14">
        <v>0</v>
      </c>
      <c r="Y16" s="14">
        <v>0</v>
      </c>
      <c r="Z16" s="14">
        <v>0</v>
      </c>
      <c r="AA16" s="14">
        <v>0</v>
      </c>
      <c r="AB16" s="14">
        <v>0</v>
      </c>
      <c r="AC16" s="14">
        <v>0</v>
      </c>
      <c r="AD16" s="14">
        <v>0</v>
      </c>
      <c r="AE16" s="35"/>
      <c r="AF16" s="35"/>
      <c r="AG16" s="35"/>
      <c r="AH16" s="35"/>
      <c r="AI16" s="35"/>
      <c r="AJ16" s="35"/>
      <c r="AK16" s="35"/>
      <c r="AL16"/>
      <c r="AM16"/>
      <c r="AN16"/>
      <c r="AO16"/>
      <c r="AP16"/>
      <c r="AQ16"/>
      <c r="AR16"/>
      <c r="AS16"/>
      <c r="AT16"/>
      <c r="AU16"/>
      <c r="AV16"/>
      <c r="AW16"/>
      <c r="AX16"/>
      <c r="AY16"/>
      <c r="AZ16"/>
      <c r="BA16"/>
    </row>
    <row r="17" spans="1:53" customHeight="1" ht="15">
      <c r="A17" s="39"/>
      <c r="B17" s="54" t="s">
        <v>113</v>
      </c>
      <c r="C17" s="35"/>
      <c r="D17" s="36"/>
      <c r="E17" s="36"/>
      <c r="F17" s="35" t="s">
        <v>101</v>
      </c>
      <c r="G17" s="14">
        <v>1301075778.917</v>
      </c>
      <c r="H17" s="14">
        <v>28297176.385</v>
      </c>
      <c r="I17" s="14">
        <v>75146078.88</v>
      </c>
      <c r="J17" s="14">
        <v>96990026.244</v>
      </c>
      <c r="K17" s="14">
        <v>79673816.51</v>
      </c>
      <c r="L17" s="14">
        <v>86572776.25</v>
      </c>
      <c r="M17" s="14">
        <v>64244102.453</v>
      </c>
      <c r="N17" s="14">
        <v>61354678.48</v>
      </c>
      <c r="O17" s="14">
        <v>65608295.715</v>
      </c>
      <c r="P17" s="14">
        <v>83383008.8</v>
      </c>
      <c r="Q17" s="14">
        <v>107529127.8</v>
      </c>
      <c r="R17" s="14">
        <v>109343433.8</v>
      </c>
      <c r="S17" s="14">
        <v>127425423.2</v>
      </c>
      <c r="T17" s="14">
        <v>147397078.8</v>
      </c>
      <c r="U17" s="14">
        <v>168110755.6</v>
      </c>
      <c r="V17" s="14">
        <v>0</v>
      </c>
      <c r="W17" s="14">
        <v>0</v>
      </c>
      <c r="X17" s="14">
        <v>0</v>
      </c>
      <c r="Y17" s="14">
        <v>0</v>
      </c>
      <c r="Z17" s="14">
        <v>0</v>
      </c>
      <c r="AA17" s="14">
        <v>0</v>
      </c>
      <c r="AB17" s="14">
        <v>0</v>
      </c>
      <c r="AC17" s="14">
        <v>0</v>
      </c>
      <c r="AD17" s="14">
        <v>0</v>
      </c>
      <c r="AE17" s="35"/>
      <c r="AF17" s="35"/>
      <c r="AG17" s="35"/>
      <c r="AH17" s="35"/>
      <c r="AI17" s="35"/>
      <c r="AJ17" s="35"/>
      <c r="AK17" s="35"/>
      <c r="AL17"/>
      <c r="AM17"/>
      <c r="AN17"/>
      <c r="AO17"/>
      <c r="AP17"/>
      <c r="AQ17"/>
      <c r="AR17"/>
      <c r="AS17"/>
      <c r="AT17"/>
      <c r="AU17"/>
      <c r="AV17"/>
      <c r="AW17"/>
      <c r="AX17"/>
      <c r="AY17"/>
      <c r="AZ17"/>
      <c r="BA17"/>
    </row>
    <row r="18" spans="1:53" customHeight="1" ht="15">
      <c r="A18" s="40"/>
      <c r="B18" s="20" t="s">
        <v>114</v>
      </c>
      <c r="C18" s="35"/>
      <c r="D18" s="36"/>
      <c r="E18" s="36"/>
      <c r="F18" s="35" t="s">
        <v>101</v>
      </c>
      <c r="G18" s="14">
        <v>630009452.239</v>
      </c>
      <c r="H18" s="14">
        <v>10615892.795</v>
      </c>
      <c r="I18" s="14">
        <v>36334427.96</v>
      </c>
      <c r="J18" s="14">
        <v>53013568.748</v>
      </c>
      <c r="K18" s="14">
        <v>43207247.17</v>
      </c>
      <c r="L18" s="14">
        <v>57610258.75</v>
      </c>
      <c r="M18" s="14">
        <v>39511449.151</v>
      </c>
      <c r="N18" s="14">
        <v>33886216.16</v>
      </c>
      <c r="O18" s="14">
        <v>37397826.405</v>
      </c>
      <c r="P18" s="14">
        <v>35412864.85</v>
      </c>
      <c r="Q18" s="14">
        <v>47701570.15</v>
      </c>
      <c r="R18" s="14">
        <v>52266523.2</v>
      </c>
      <c r="S18" s="14">
        <v>52195321.3</v>
      </c>
      <c r="T18" s="14">
        <v>54490855.1</v>
      </c>
      <c r="U18" s="14">
        <v>76365430.5</v>
      </c>
      <c r="V18" s="14">
        <v>0</v>
      </c>
      <c r="W18" s="14">
        <v>0</v>
      </c>
      <c r="X18" s="14">
        <v>0</v>
      </c>
      <c r="Y18" s="14">
        <v>0</v>
      </c>
      <c r="Z18" s="14">
        <v>0</v>
      </c>
      <c r="AA18" s="14">
        <v>0</v>
      </c>
      <c r="AB18" s="14">
        <v>0</v>
      </c>
      <c r="AC18" s="14">
        <v>0</v>
      </c>
      <c r="AD18" s="14">
        <v>0</v>
      </c>
      <c r="AE18" s="35"/>
      <c r="AF18" s="35"/>
      <c r="AG18" s="35"/>
      <c r="AH18" s="35"/>
      <c r="AI18" s="35"/>
      <c r="AJ18" s="35"/>
      <c r="AK18" s="35"/>
      <c r="AL18"/>
      <c r="AM18"/>
      <c r="AN18"/>
      <c r="AO18"/>
      <c r="AP18"/>
      <c r="AQ18"/>
      <c r="AR18"/>
      <c r="AS18"/>
      <c r="AT18"/>
      <c r="AU18"/>
      <c r="AV18"/>
      <c r="AW18"/>
      <c r="AX18"/>
      <c r="AY18"/>
      <c r="AZ18"/>
      <c r="BA18"/>
    </row>
    <row r="19" spans="1:53" customHeight="1" ht="15">
      <c r="A19" s="39"/>
      <c r="B19" s="78" t="s">
        <v>115</v>
      </c>
      <c r="C19" s="35"/>
      <c r="D19" s="36"/>
      <c r="E19" s="36"/>
      <c r="F19" s="37"/>
      <c r="G19" s="36"/>
      <c r="H19" s="36"/>
      <c r="I19" s="36"/>
      <c r="J19" s="36"/>
      <c r="K19" s="36"/>
      <c r="L19" s="36"/>
      <c r="M19" s="36"/>
      <c r="N19" s="36"/>
      <c r="O19" s="36"/>
      <c r="P19" s="36"/>
      <c r="Q19" s="36"/>
      <c r="R19" s="36"/>
      <c r="S19" s="36"/>
      <c r="T19" s="36"/>
      <c r="U19" s="36"/>
      <c r="V19" s="36"/>
      <c r="W19" s="36"/>
      <c r="X19" s="36"/>
      <c r="Y19" s="36"/>
      <c r="Z19" s="36"/>
      <c r="AA19" s="36"/>
      <c r="AB19" s="36"/>
      <c r="AC19" s="35"/>
      <c r="AD19" s="35"/>
      <c r="AE19" s="35"/>
      <c r="AF19" s="35"/>
      <c r="AG19" s="35"/>
      <c r="AH19" s="35"/>
      <c r="AI19" s="35"/>
      <c r="AJ19" s="35"/>
      <c r="AK19" s="35"/>
      <c r="AL19"/>
      <c r="AM19"/>
      <c r="AN19"/>
      <c r="AO19"/>
      <c r="AP19"/>
      <c r="AQ19"/>
      <c r="AR19"/>
      <c r="AS19"/>
      <c r="AT19"/>
      <c r="AU19"/>
      <c r="AV19"/>
      <c r="AW19"/>
      <c r="AX19"/>
      <c r="AY19"/>
      <c r="AZ19"/>
      <c r="BA19"/>
    </row>
    <row r="20" spans="1:53" customHeight="1" ht="15" s="7" customFormat="1">
      <c r="A20" s="41" t="s">
        <v>40</v>
      </c>
      <c r="B20" s="7"/>
      <c r="C20" s="7"/>
      <c r="D20" s="7"/>
      <c r="E20"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row>
    <row r="21" spans="1:53" customHeight="1" ht="15">
      <c r="A21" s="42"/>
      <c r="B21" s="2"/>
      <c r="C21" s="2"/>
      <c r="D21" s="4"/>
      <c r="E21" s="4"/>
      <c r="F21" s="2" t="s">
        <v>98</v>
      </c>
      <c r="G21" s="15" t="s">
        <v>116</v>
      </c>
      <c r="H21" s="15" t="s">
        <v>117</v>
      </c>
      <c r="I21" s="15" t="s">
        <v>118</v>
      </c>
      <c r="J21" s="15" t="s">
        <v>119</v>
      </c>
      <c r="K21" s="15" t="s">
        <v>120</v>
      </c>
      <c r="L21" s="15" t="s">
        <v>121</v>
      </c>
      <c r="M21" s="15" t="s">
        <v>122</v>
      </c>
      <c r="N21" s="15" t="s">
        <v>123</v>
      </c>
      <c r="O21" s="15" t="s">
        <v>124</v>
      </c>
      <c r="P21" s="15" t="s">
        <v>125</v>
      </c>
      <c r="Q21" s="15" t="s">
        <v>126</v>
      </c>
      <c r="R21" s="15" t="s">
        <v>127</v>
      </c>
      <c r="S21" s="15" t="s">
        <v>128</v>
      </c>
      <c r="T21" s="15" t="s">
        <v>129</v>
      </c>
      <c r="U21" s="15" t="s">
        <v>130</v>
      </c>
      <c r="V21" s="15" t="s">
        <v>131</v>
      </c>
      <c r="W21" s="15" t="s">
        <v>132</v>
      </c>
      <c r="X21" s="15" t="s">
        <v>133</v>
      </c>
      <c r="Y21" s="15" t="s">
        <v>134</v>
      </c>
      <c r="Z21" s="15" t="s">
        <v>135</v>
      </c>
      <c r="AA21" s="15" t="s">
        <v>136</v>
      </c>
      <c r="AB21" s="15" t="s">
        <v>137</v>
      </c>
      <c r="AC21" s="15" t="s">
        <v>138</v>
      </c>
      <c r="AD21" s="15" t="s">
        <v>139</v>
      </c>
      <c r="AE21" s="15" t="s">
        <v>140</v>
      </c>
      <c r="AF21" s="15" t="s">
        <v>141</v>
      </c>
      <c r="AG21" s="15" t="s">
        <v>142</v>
      </c>
      <c r="AH21"/>
      <c r="AI21"/>
      <c r="AJ21"/>
      <c r="AK21"/>
      <c r="AL21"/>
      <c r="AM21"/>
      <c r="AN21"/>
      <c r="AO21"/>
      <c r="AP21"/>
      <c r="AQ21"/>
      <c r="AR21"/>
      <c r="AS21"/>
      <c r="AT21"/>
      <c r="AU21"/>
      <c r="AV21"/>
      <c r="AW21"/>
      <c r="AX21"/>
      <c r="AY21"/>
      <c r="AZ21"/>
      <c r="BA21"/>
    </row>
    <row r="22" spans="1:53" customHeight="1" ht="15">
      <c r="A22" s="43"/>
      <c r="B22" s="1" t="s">
        <v>143</v>
      </c>
      <c r="C22"/>
      <c r="D22" s="5"/>
      <c r="E22" s="5"/>
      <c r="F22" s="1" t="s">
        <v>101</v>
      </c>
      <c r="G22" s="14">
        <v>527743184.69</v>
      </c>
      <c r="H22" s="14">
        <v>51856455.95</v>
      </c>
      <c r="I22" s="14">
        <v>64194390</v>
      </c>
      <c r="J22" s="14">
        <v>15928903.25</v>
      </c>
      <c r="K22" s="14">
        <v>2362118.15</v>
      </c>
      <c r="L22" s="14">
        <v>8004789.65</v>
      </c>
      <c r="M22" s="14">
        <v>855680</v>
      </c>
      <c r="N22" s="14">
        <v>1561529.9</v>
      </c>
      <c r="O22" s="14">
        <v>3943209.4</v>
      </c>
      <c r="P22" s="14">
        <v>7833470</v>
      </c>
      <c r="Q22" s="14">
        <v>27949676.87</v>
      </c>
      <c r="R22" s="14">
        <v>15211446.36</v>
      </c>
      <c r="S22" s="14">
        <v>12885528</v>
      </c>
      <c r="T22" s="14">
        <v>23935426.64</v>
      </c>
      <c r="U22" s="14">
        <v>7614873</v>
      </c>
      <c r="V22" s="14">
        <v>4005993.5</v>
      </c>
      <c r="W22" s="14">
        <v>1644860</v>
      </c>
      <c r="X22" s="14">
        <v>38368157.85</v>
      </c>
      <c r="Y22" s="14">
        <v>30207443.9</v>
      </c>
      <c r="Z22" s="14">
        <v>27703051.78</v>
      </c>
      <c r="AA22" s="14">
        <v>20803629</v>
      </c>
      <c r="AB22" s="14">
        <v>27512635</v>
      </c>
      <c r="AC22" s="14">
        <v>53347371.6</v>
      </c>
      <c r="AD22" s="14">
        <v>38417672.29</v>
      </c>
      <c r="AE22" s="14">
        <v>9041846</v>
      </c>
      <c r="AF22" s="14">
        <v>29419305.4</v>
      </c>
      <c r="AG22" s="14">
        <v>3133721.2</v>
      </c>
      <c r="AH22"/>
      <c r="AI22"/>
      <c r="AJ22"/>
      <c r="AK22"/>
      <c r="AL22"/>
      <c r="AM22"/>
      <c r="AN22"/>
      <c r="AO22"/>
      <c r="AP22"/>
      <c r="AQ22"/>
      <c r="AR22"/>
      <c r="AS22"/>
      <c r="AT22"/>
      <c r="AU22"/>
      <c r="AV22"/>
      <c r="AW22"/>
      <c r="AX22"/>
      <c r="AY22"/>
      <c r="AZ22"/>
      <c r="BA22"/>
    </row>
    <row r="23" spans="1:53" customHeight="1" ht="15">
      <c r="A23" s="43"/>
      <c r="B23" s="1" t="s">
        <v>144</v>
      </c>
      <c r="C23"/>
      <c r="D23" s="5"/>
      <c r="E23" s="5"/>
      <c r="F23" s="1" t="s">
        <v>145</v>
      </c>
      <c r="G23" s="14">
        <v>59.866152719365</v>
      </c>
      <c r="H23" s="14">
        <v>32.821227247151</v>
      </c>
      <c r="I23" s="14">
        <v>61.053957583764</v>
      </c>
      <c r="J23" s="14">
        <v>37.492916928523</v>
      </c>
      <c r="K23" s="14">
        <v>63.29871506284</v>
      </c>
      <c r="L23" s="14">
        <v>48.537409956342</v>
      </c>
      <c r="M23" s="14">
        <v>22.110594315245</v>
      </c>
      <c r="N23" s="14">
        <v>35.153757316524</v>
      </c>
      <c r="O23" s="14">
        <v>95.08353789395</v>
      </c>
      <c r="P23" s="14">
        <v>59.72271354945</v>
      </c>
      <c r="Q23" s="14">
        <v>83.565326327119</v>
      </c>
      <c r="R23" s="14">
        <v>53.863369168012</v>
      </c>
      <c r="S23" s="14">
        <v>65.479902025551</v>
      </c>
      <c r="T23" s="14">
        <v>81.297705771066</v>
      </c>
      <c r="U23" s="14">
        <v>89.361759804727</v>
      </c>
      <c r="V23" s="14">
        <v>71.844787388583</v>
      </c>
      <c r="W23" s="14">
        <v>100.19858674464</v>
      </c>
      <c r="X23" s="14">
        <v>72.947842450192</v>
      </c>
      <c r="Y23" s="14">
        <v>149.14457484521</v>
      </c>
      <c r="Z23" s="14">
        <v>38.950794930487</v>
      </c>
      <c r="AA23" s="14">
        <v>71.823335059555</v>
      </c>
      <c r="AB23" s="14">
        <v>77.714258678108</v>
      </c>
      <c r="AC23" s="14">
        <v>64.240583022551</v>
      </c>
      <c r="AD23" s="14">
        <v>107.52758966307</v>
      </c>
      <c r="AE23" s="14">
        <v>51.207989987031</v>
      </c>
      <c r="AF23" s="14">
        <v>57.22331117223</v>
      </c>
      <c r="AG23" s="14">
        <v>42.424980708048</v>
      </c>
      <c r="AH23"/>
      <c r="AI23"/>
      <c r="AJ23"/>
      <c r="AK23"/>
      <c r="AL23"/>
      <c r="AM23"/>
      <c r="AN23"/>
      <c r="AO23"/>
      <c r="AP23"/>
      <c r="AQ23"/>
      <c r="AR23"/>
      <c r="AS23"/>
      <c r="AT23"/>
      <c r="AU23"/>
      <c r="AV23"/>
      <c r="AW23"/>
      <c r="AX23"/>
      <c r="AY23"/>
      <c r="AZ23"/>
      <c r="BA23"/>
    </row>
    <row r="24" spans="1:53" customHeight="1" ht="15">
      <c r="A24" s="43"/>
      <c r="B24" s="1" t="s">
        <v>146</v>
      </c>
      <c r="C24"/>
      <c r="D24" s="5"/>
      <c r="E24" s="5"/>
      <c r="F24" s="1" t="s">
        <v>147</v>
      </c>
      <c r="G24" s="17">
        <v>0.26350323004491</v>
      </c>
      <c r="H24" s="17">
        <v>0.3501133979828</v>
      </c>
      <c r="I24" s="17">
        <v>0</v>
      </c>
      <c r="J24" s="17">
        <v>0.37648668623811</v>
      </c>
      <c r="K24" s="17">
        <v>0.42691217626011</v>
      </c>
      <c r="L24" s="17">
        <v>0.33346176685605</v>
      </c>
      <c r="M24" s="17">
        <v>0.54709704562453</v>
      </c>
      <c r="N24" s="17">
        <v>0.45219755318166</v>
      </c>
      <c r="O24" s="17">
        <v>0.40737121391524</v>
      </c>
      <c r="P24" s="17">
        <v>0.2601222702072</v>
      </c>
      <c r="Q24" s="17">
        <v>0.24055616210779</v>
      </c>
      <c r="R24" s="17">
        <v>0.23215649034442</v>
      </c>
      <c r="S24" s="17">
        <v>0.31840604436233</v>
      </c>
      <c r="T24" s="17">
        <v>0.33133213455016</v>
      </c>
      <c r="U24" s="17">
        <v>0.35206483417386</v>
      </c>
      <c r="V24" s="17">
        <v>0.40087433991094</v>
      </c>
      <c r="W24" s="17">
        <v>0.24379339275075</v>
      </c>
      <c r="X24" s="17">
        <v>0.13612935289777</v>
      </c>
      <c r="Y24" s="17">
        <v>0.33326487449009</v>
      </c>
      <c r="Z24" s="17">
        <v>0.29870968966582</v>
      </c>
      <c r="AA24" s="17">
        <v>0.22335362738876</v>
      </c>
      <c r="AB24" s="17">
        <v>0.29854297852605</v>
      </c>
      <c r="AC24" s="17">
        <v>0.43421850609037</v>
      </c>
      <c r="AD24" s="17">
        <v>0.24485564687501</v>
      </c>
      <c r="AE24" s="17">
        <v>0.6286643236348</v>
      </c>
      <c r="AF24" s="17">
        <v>0.1209054038373</v>
      </c>
      <c r="AG24" s="17">
        <v>0.38269518041362</v>
      </c>
      <c r="AH24"/>
      <c r="AI24"/>
      <c r="AJ24"/>
      <c r="AK24"/>
      <c r="AL24"/>
      <c r="AM24"/>
      <c r="AN24"/>
      <c r="AO24"/>
      <c r="AP24"/>
      <c r="AQ24"/>
      <c r="AR24"/>
      <c r="AS24"/>
      <c r="AT24"/>
      <c r="AU24"/>
      <c r="AV24"/>
      <c r="AW24"/>
      <c r="AX24"/>
      <c r="AY24"/>
      <c r="AZ24"/>
      <c r="BA24"/>
    </row>
    <row r="25" spans="1:53" customHeight="1" ht="15">
      <c r="A25" s="43"/>
      <c r="B25" s="1" t="s">
        <v>148</v>
      </c>
      <c r="C25"/>
      <c r="D25" s="5"/>
      <c r="E25" s="5"/>
      <c r="F25" s="1" t="s">
        <v>147</v>
      </c>
      <c r="G25" s="17">
        <v>0.40993391449873</v>
      </c>
      <c r="H25" s="17">
        <v>0.50677331334287</v>
      </c>
      <c r="I25" s="17">
        <v>0.44970138356327</v>
      </c>
      <c r="J25" s="17">
        <v>0.57106929505646</v>
      </c>
      <c r="K25" s="17">
        <v>0.2572860294901</v>
      </c>
      <c r="L25" s="17">
        <v>0.58799558836627</v>
      </c>
      <c r="M25" s="17">
        <v>0.30283517202693</v>
      </c>
      <c r="N25" s="17">
        <v>0.41881778888768</v>
      </c>
      <c r="O25" s="17">
        <v>0.32570119152181</v>
      </c>
      <c r="P25" s="17">
        <v>0.72245250189252</v>
      </c>
      <c r="Q25" s="17">
        <v>0.43598718713917</v>
      </c>
      <c r="R25" s="17">
        <v>0.73125896359536</v>
      </c>
      <c r="S25" s="17">
        <v>0.61361280655321</v>
      </c>
      <c r="T25" s="17">
        <v>0.53243625825756</v>
      </c>
      <c r="U25" s="17">
        <v>0.42273705680975</v>
      </c>
      <c r="V25" s="17">
        <v>0.51433695536451</v>
      </c>
      <c r="W25" s="17">
        <v>0.090635677200491</v>
      </c>
      <c r="X25" s="17">
        <v>0.20283845866215</v>
      </c>
      <c r="Y25" s="17">
        <v>0.41360934216615</v>
      </c>
      <c r="Z25" s="17">
        <v>0.40223752561603</v>
      </c>
      <c r="AA25" s="17">
        <v>0.54537571305468</v>
      </c>
      <c r="AB25" s="17">
        <v>0.3993629108953</v>
      </c>
      <c r="AC25" s="17">
        <v>0.28991806036795</v>
      </c>
      <c r="AD25" s="17">
        <v>0.34072254303151</v>
      </c>
      <c r="AE25" s="17">
        <v>0.31534722002565</v>
      </c>
      <c r="AF25" s="17">
        <v>0.12555044892392</v>
      </c>
      <c r="AG25" s="17">
        <v>0.21745744324671</v>
      </c>
      <c r="AH25"/>
      <c r="AI25"/>
      <c r="AJ25"/>
      <c r="AK25"/>
      <c r="AL25"/>
      <c r="AM25"/>
      <c r="AN25"/>
      <c r="AO25"/>
      <c r="AP25"/>
      <c r="AQ25"/>
      <c r="AR25"/>
      <c r="AS25"/>
      <c r="AT25"/>
      <c r="AU25"/>
      <c r="AV25"/>
      <c r="AW25"/>
      <c r="AX25"/>
      <c r="AY25"/>
      <c r="AZ25"/>
      <c r="BA25"/>
    </row>
    <row r="26" spans="1:53" customHeight="1" ht="15">
      <c r="A26" s="44"/>
      <c r="B26" s="3" t="s">
        <v>149</v>
      </c>
      <c r="C26"/>
      <c r="D26" s="5"/>
      <c r="E26" s="5"/>
      <c r="F26" s="1" t="s">
        <v>147</v>
      </c>
      <c r="G26" s="17">
        <v>0.18539039411276</v>
      </c>
      <c r="H26" s="17">
        <v>0.05227218000809</v>
      </c>
      <c r="I26" s="17">
        <v>0.41103272419911</v>
      </c>
      <c r="J26" s="17">
        <v>0.012653727430983</v>
      </c>
      <c r="K26" s="17">
        <v>0.070445248473282</v>
      </c>
      <c r="L26" s="17">
        <v>0.051379238928533</v>
      </c>
      <c r="M26" s="17">
        <v>0.10741164921466</v>
      </c>
      <c r="N26" s="17">
        <v>0</v>
      </c>
      <c r="O26" s="17">
        <v>0.082024555936593</v>
      </c>
      <c r="P26" s="17">
        <v>0</v>
      </c>
      <c r="Q26" s="17">
        <v>0.16091860456632</v>
      </c>
      <c r="R26" s="17">
        <v>0.0020182170237755</v>
      </c>
      <c r="S26" s="17">
        <v>0.055861117992216</v>
      </c>
      <c r="T26" s="17">
        <v>0.033335106660125</v>
      </c>
      <c r="U26" s="17">
        <v>0.10049399379346</v>
      </c>
      <c r="V26" s="17">
        <v>0.084009122830579</v>
      </c>
      <c r="W26" s="17">
        <v>0.37918789441047</v>
      </c>
      <c r="X26" s="17">
        <v>0.18977971338804</v>
      </c>
      <c r="Y26" s="17">
        <v>0.13847315297009</v>
      </c>
      <c r="Z26" s="17">
        <v>0.030527683618256</v>
      </c>
      <c r="AA26" s="17">
        <v>0.1221168672062</v>
      </c>
      <c r="AB26" s="17">
        <v>0.23804989961885</v>
      </c>
      <c r="AC26" s="17">
        <v>0.17066295352403</v>
      </c>
      <c r="AD26" s="17">
        <v>0.28772987380803</v>
      </c>
      <c r="AE26" s="17">
        <v>0.031317719854994</v>
      </c>
      <c r="AF26" s="17">
        <v>0.59279441723325</v>
      </c>
      <c r="AG26" s="17">
        <v>0.15785865060363</v>
      </c>
      <c r="AH26"/>
      <c r="AI26"/>
      <c r="AJ26"/>
      <c r="AK26"/>
      <c r="AL26"/>
      <c r="AM26"/>
      <c r="AN26"/>
      <c r="AO26"/>
      <c r="AP26"/>
      <c r="AQ26"/>
      <c r="AR26"/>
      <c r="AS26"/>
      <c r="AT26"/>
      <c r="AU26"/>
      <c r="AV26"/>
      <c r="AW26"/>
      <c r="AX26"/>
      <c r="AY26"/>
      <c r="AZ26"/>
      <c r="BA26"/>
    </row>
    <row r="27" spans="1:53" customHeight="1" ht="15">
      <c r="A27" s="43"/>
      <c r="B27" s="1" t="s">
        <v>150</v>
      </c>
      <c r="C27"/>
      <c r="D27" s="5"/>
      <c r="E27" s="5"/>
      <c r="F27" s="1" t="s">
        <v>147</v>
      </c>
      <c r="G27" s="17">
        <v>0.046638224261404</v>
      </c>
      <c r="H27" s="17">
        <v>0.057463240505158</v>
      </c>
      <c r="I27" s="17">
        <v>0.078565743829017</v>
      </c>
      <c r="J27" s="17">
        <v>0</v>
      </c>
      <c r="K27" s="17">
        <v>0.20199243632246</v>
      </c>
      <c r="L27" s="17">
        <v>0</v>
      </c>
      <c r="M27" s="17">
        <v>0</v>
      </c>
      <c r="N27" s="17">
        <v>0.076847711977849</v>
      </c>
      <c r="O27" s="17">
        <v>0.035415314236165</v>
      </c>
      <c r="P27" s="17">
        <v>0</v>
      </c>
      <c r="Q27" s="17">
        <v>0.098648725451258</v>
      </c>
      <c r="R27" s="17">
        <v>0.0067488651355307</v>
      </c>
      <c r="S27" s="17">
        <v>0</v>
      </c>
      <c r="T27" s="17">
        <v>0.024536433330941</v>
      </c>
      <c r="U27" s="17">
        <v>0.02925590485882</v>
      </c>
      <c r="V27" s="17">
        <v>0</v>
      </c>
      <c r="W27" s="17">
        <v>0.28638303563829</v>
      </c>
      <c r="X27" s="17">
        <v>0.0094160110947313</v>
      </c>
      <c r="Y27" s="17">
        <v>0.023698628800565</v>
      </c>
      <c r="Z27" s="17">
        <v>0.027183286736072</v>
      </c>
      <c r="AA27" s="17">
        <v>0.052195460705437</v>
      </c>
      <c r="AB27" s="17">
        <v>0.030005850039446</v>
      </c>
      <c r="AC27" s="17">
        <v>0.062154327393329</v>
      </c>
      <c r="AD27" s="17">
        <v>0.045322240943089</v>
      </c>
      <c r="AE27" s="17">
        <v>0.0099636733472346</v>
      </c>
      <c r="AF27" s="17">
        <v>0.088624628098799</v>
      </c>
      <c r="AG27" s="17">
        <v>0.068927637851127</v>
      </c>
      <c r="AH27"/>
      <c r="AI27"/>
      <c r="AJ27"/>
      <c r="AK27"/>
      <c r="AL27"/>
      <c r="AM27"/>
      <c r="AN27"/>
      <c r="AO27"/>
      <c r="AP27"/>
      <c r="AQ27"/>
      <c r="AR27"/>
      <c r="AS27"/>
      <c r="AT27"/>
      <c r="AU27"/>
      <c r="AV27"/>
      <c r="AW27"/>
      <c r="AX27"/>
      <c r="AY27"/>
      <c r="AZ27"/>
      <c r="BA27"/>
    </row>
    <row r="28" spans="1:53" customHeight="1" ht="15">
      <c r="A28" s="43"/>
      <c r="B28" s="1" t="s">
        <v>151</v>
      </c>
      <c r="C28"/>
      <c r="D28" s="5"/>
      <c r="E28" s="5"/>
      <c r="F28" s="1" t="s">
        <v>147</v>
      </c>
      <c r="G28" s="17">
        <v>0.05820847514695</v>
      </c>
      <c r="H28" s="17">
        <v>0</v>
      </c>
      <c r="I28" s="17">
        <v>0.021178174603731</v>
      </c>
      <c r="J28" s="17">
        <v>0</v>
      </c>
      <c r="K28" s="17">
        <v>0</v>
      </c>
      <c r="L28" s="17">
        <v>0</v>
      </c>
      <c r="M28" s="17">
        <v>0</v>
      </c>
      <c r="N28" s="17">
        <v>0</v>
      </c>
      <c r="O28" s="17">
        <v>0.12637928891121</v>
      </c>
      <c r="P28" s="17">
        <v>0</v>
      </c>
      <c r="Q28" s="17">
        <v>0.043126723990638</v>
      </c>
      <c r="R28" s="17">
        <v>0.010790558380538</v>
      </c>
      <c r="S28" s="17">
        <v>0</v>
      </c>
      <c r="T28" s="17">
        <v>0.028827562189633</v>
      </c>
      <c r="U28" s="17">
        <v>0.047888782912072</v>
      </c>
      <c r="V28" s="17">
        <v>0</v>
      </c>
      <c r="W28" s="17">
        <v>0</v>
      </c>
      <c r="X28" s="17">
        <v>0.34984929697374</v>
      </c>
      <c r="Y28" s="17">
        <v>0.090411489599754</v>
      </c>
      <c r="Z28" s="17">
        <v>0.18170272502736</v>
      </c>
      <c r="AA28" s="17">
        <v>0.0069397988206769</v>
      </c>
      <c r="AB28" s="17">
        <v>0.022689029967504</v>
      </c>
      <c r="AC28" s="17">
        <v>0.0037259567629757</v>
      </c>
      <c r="AD28" s="17">
        <v>0.081264684034817</v>
      </c>
      <c r="AE28" s="17">
        <v>0.011059688475119</v>
      </c>
      <c r="AF28" s="17">
        <v>0.017697902548032</v>
      </c>
      <c r="AG28" s="17">
        <v>0.1720478516085</v>
      </c>
      <c r="AH28"/>
      <c r="AI28"/>
      <c r="AJ28"/>
      <c r="AK28"/>
      <c r="AL28"/>
      <c r="AM28"/>
      <c r="AN28"/>
      <c r="AO28"/>
      <c r="AP28"/>
      <c r="AQ28"/>
      <c r="AR28"/>
      <c r="AS28"/>
      <c r="AT28"/>
      <c r="AU28"/>
      <c r="AV28"/>
      <c r="AW28"/>
      <c r="AX28"/>
      <c r="AY28"/>
      <c r="AZ28"/>
      <c r="BA28"/>
    </row>
    <row r="29" spans="1:53" customHeight="1" ht="15">
      <c r="A29" s="43"/>
      <c r="B29" s="1" t="s">
        <v>152</v>
      </c>
      <c r="C29"/>
      <c r="D29" s="5"/>
      <c r="E29" s="5"/>
      <c r="F29" s="1" t="s">
        <v>147</v>
      </c>
      <c r="G29" s="17">
        <v>0.036325761935251</v>
      </c>
      <c r="H29" s="17">
        <v>0.033377868161081</v>
      </c>
      <c r="I29" s="17">
        <v>0.039521973804876</v>
      </c>
      <c r="J29" s="17">
        <v>0.039790291274448</v>
      </c>
      <c r="K29" s="17">
        <v>0.043364109454051</v>
      </c>
      <c r="L29" s="17">
        <v>0.027163405849147</v>
      </c>
      <c r="M29" s="17">
        <v>0.042656133133882</v>
      </c>
      <c r="N29" s="17">
        <v>0.052136945952812</v>
      </c>
      <c r="O29" s="17">
        <v>0.023108435478978</v>
      </c>
      <c r="P29" s="17">
        <v>0.017425227900279</v>
      </c>
      <c r="Q29" s="17">
        <v>0.020762596744826</v>
      </c>
      <c r="R29" s="17">
        <v>0.017026905520377</v>
      </c>
      <c r="S29" s="17">
        <v>0.012120031092246</v>
      </c>
      <c r="T29" s="17">
        <v>0.049532505011576</v>
      </c>
      <c r="U29" s="17">
        <v>0.04755942745204</v>
      </c>
      <c r="V29" s="17">
        <v>0.00077958189397961</v>
      </c>
      <c r="W29" s="17">
        <v>0</v>
      </c>
      <c r="X29" s="17">
        <v>0.11198716698357</v>
      </c>
      <c r="Y29" s="17">
        <v>0.0005425119733484</v>
      </c>
      <c r="Z29" s="17">
        <v>0.05963908933646</v>
      </c>
      <c r="AA29" s="17">
        <v>0.050018532824249</v>
      </c>
      <c r="AB29" s="17">
        <v>0.011349330952851</v>
      </c>
      <c r="AC29" s="17">
        <v>0.039320195861346</v>
      </c>
      <c r="AD29" s="17">
        <v>0.00010501130754479</v>
      </c>
      <c r="AE29" s="17">
        <v>0.0036473746622095</v>
      </c>
      <c r="AF29" s="17">
        <v>0.054427199358691</v>
      </c>
      <c r="AG29" s="17">
        <v>0.0010132362764116</v>
      </c>
      <c r="AH29"/>
      <c r="AI29"/>
      <c r="AJ29"/>
      <c r="AK29"/>
      <c r="AL29"/>
      <c r="AM29"/>
      <c r="AN29"/>
      <c r="AO29"/>
      <c r="AP29"/>
      <c r="AQ29"/>
      <c r="AR29"/>
      <c r="AS29"/>
      <c r="AT29"/>
      <c r="AU29"/>
      <c r="AV29"/>
      <c r="AW29"/>
      <c r="AX29"/>
      <c r="AY29"/>
      <c r="AZ29"/>
      <c r="BA29"/>
    </row>
    <row r="30" spans="1:53" customHeight="1" ht="15">
      <c r="A30" s="43"/>
      <c r="B30"/>
      <c r="C30"/>
      <c r="D30" s="5"/>
      <c r="E30" s="5"/>
      <c r="F30"/>
      <c r="G30" s="14"/>
      <c r="H30" s="14"/>
      <c r="I30" s="14"/>
      <c r="J30" s="14"/>
      <c r="K30" s="14"/>
      <c r="L30" s="14"/>
      <c r="M30" s="14"/>
      <c r="N30" s="14"/>
      <c r="O30" s="14"/>
      <c r="P30" s="14"/>
      <c r="Q30" s="14"/>
      <c r="R30" s="14"/>
      <c r="S30" s="14"/>
      <c r="T30" s="14"/>
      <c r="U30" s="14"/>
      <c r="V30" s="14"/>
      <c r="W30" s="14"/>
      <c r="X30" s="14"/>
      <c r="Y30" s="14"/>
      <c r="Z30" s="14"/>
      <c r="AA30" s="14"/>
      <c r="AB30" s="14"/>
      <c r="AC30"/>
      <c r="AD30"/>
      <c r="AE30"/>
      <c r="AF30"/>
      <c r="AG30"/>
      <c r="AH30"/>
      <c r="AI30"/>
      <c r="AJ30"/>
      <c r="AK30"/>
      <c r="AL30"/>
      <c r="AM30"/>
      <c r="AN30"/>
      <c r="AO30"/>
      <c r="AP30"/>
      <c r="AQ30"/>
      <c r="AR30"/>
      <c r="AS30"/>
      <c r="AT30"/>
      <c r="AU30"/>
      <c r="AV30"/>
      <c r="AW30"/>
      <c r="AX30"/>
      <c r="AY30"/>
      <c r="AZ30"/>
      <c r="BA30"/>
    </row>
    <row r="31" spans="1:53" customHeight="1" ht="15">
      <c r="A31" s="43"/>
      <c r="B31" s="1" t="s">
        <v>153</v>
      </c>
      <c r="C31"/>
      <c r="D31" s="5"/>
      <c r="E31" s="5"/>
      <c r="F31" s="11">
        <v>1000</v>
      </c>
      <c r="G31" s="14">
        <v>8815.385</v>
      </c>
      <c r="H31" s="14">
        <v>1579.967</v>
      </c>
      <c r="I31" s="14">
        <v>1051.437</v>
      </c>
      <c r="J31" s="14">
        <v>424.851</v>
      </c>
      <c r="K31" s="14">
        <v>37.317</v>
      </c>
      <c r="L31" s="14">
        <v>164.92</v>
      </c>
      <c r="M31" s="14">
        <v>38.7</v>
      </c>
      <c r="N31" s="14">
        <v>44.42</v>
      </c>
      <c r="O31" s="14">
        <v>41.471</v>
      </c>
      <c r="P31" s="14">
        <v>131.164</v>
      </c>
      <c r="Q31" s="14">
        <v>334.465</v>
      </c>
      <c r="R31" s="14">
        <v>282.408</v>
      </c>
      <c r="S31" s="14">
        <v>196.786</v>
      </c>
      <c r="T31" s="14">
        <v>294.417</v>
      </c>
      <c r="U31" s="14">
        <v>85.214</v>
      </c>
      <c r="V31" s="14">
        <v>55.759</v>
      </c>
      <c r="W31" s="14">
        <v>16.416</v>
      </c>
      <c r="X31" s="14">
        <v>525.967</v>
      </c>
      <c r="Y31" s="14">
        <v>202.538</v>
      </c>
      <c r="Z31" s="14">
        <v>711.232</v>
      </c>
      <c r="AA31" s="14">
        <v>289.65</v>
      </c>
      <c r="AB31" s="14">
        <v>354.023</v>
      </c>
      <c r="AC31" s="14">
        <v>830.431</v>
      </c>
      <c r="AD31" s="14">
        <v>357.282</v>
      </c>
      <c r="AE31" s="14">
        <v>176.571</v>
      </c>
      <c r="AF31" s="14">
        <v>514.114</v>
      </c>
      <c r="AG31" s="14">
        <v>73.865</v>
      </c>
      <c r="AH31"/>
      <c r="AI31"/>
      <c r="AJ31"/>
      <c r="AK31"/>
      <c r="AL31"/>
      <c r="AM31"/>
      <c r="AN31"/>
      <c r="AO31"/>
      <c r="AP31"/>
      <c r="AQ31"/>
      <c r="AR31"/>
      <c r="AS31"/>
      <c r="AT31"/>
      <c r="AU31"/>
      <c r="AV31"/>
      <c r="AW31"/>
      <c r="AX31"/>
      <c r="AY31"/>
      <c r="AZ31"/>
      <c r="BA31"/>
    </row>
    <row r="32" spans="1:53" customHeight="1" ht="15">
      <c r="A32" s="43"/>
      <c r="B32"/>
      <c r="C32"/>
      <c r="D32" s="5"/>
      <c r="E32" s="5"/>
      <c r="F32" s="3"/>
      <c r="G32" s="14"/>
      <c r="H32" s="14"/>
      <c r="I32" s="14"/>
      <c r="J32" s="14"/>
      <c r="K32" s="14"/>
      <c r="L32" s="14"/>
      <c r="M32" s="14"/>
      <c r="N32" s="14"/>
      <c r="O32" s="14"/>
      <c r="P32" s="14"/>
      <c r="Q32" s="14"/>
      <c r="R32" s="14"/>
      <c r="S32" s="14"/>
      <c r="T32" s="14"/>
      <c r="U32" s="14"/>
      <c r="V32" s="14"/>
      <c r="W32" s="14"/>
      <c r="X32" s="14"/>
      <c r="Y32" s="14"/>
      <c r="Z32" s="14"/>
      <c r="AA32" s="14"/>
      <c r="AB32" s="14"/>
      <c r="AC32"/>
      <c r="AD32"/>
      <c r="AE32"/>
      <c r="AF32"/>
      <c r="AG32"/>
      <c r="AH32"/>
      <c r="AI32"/>
      <c r="AJ32"/>
      <c r="AK32"/>
      <c r="AL32"/>
      <c r="AM32"/>
      <c r="AN32"/>
      <c r="AO32"/>
      <c r="AP32"/>
      <c r="AQ32"/>
      <c r="AR32"/>
      <c r="AS32"/>
      <c r="AT32"/>
      <c r="AU32"/>
      <c r="AV32"/>
      <c r="AW32"/>
      <c r="AX32"/>
      <c r="AY32"/>
      <c r="AZ32"/>
      <c r="BA32"/>
    </row>
    <row r="33" spans="1:53" customHeight="1" ht="15">
      <c r="A33" s="43"/>
      <c r="B33" s="1" t="s">
        <v>154</v>
      </c>
      <c r="C33"/>
      <c r="D33" s="5"/>
      <c r="E33" s="5"/>
      <c r="F33" s="3" t="s">
        <v>109</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0</v>
      </c>
      <c r="AB33" s="14">
        <v>0</v>
      </c>
      <c r="AC33" s="14">
        <v>0</v>
      </c>
      <c r="AD33" s="14">
        <v>0</v>
      </c>
      <c r="AE33" s="14">
        <v>0</v>
      </c>
      <c r="AF33" s="14">
        <v>0</v>
      </c>
      <c r="AG33" s="14">
        <v>0</v>
      </c>
      <c r="AH33"/>
      <c r="AI33"/>
      <c r="AJ33"/>
      <c r="AK33"/>
      <c r="AL33"/>
      <c r="AM33"/>
      <c r="AN33"/>
      <c r="AO33"/>
      <c r="AP33"/>
      <c r="AQ33"/>
      <c r="AR33"/>
      <c r="AS33"/>
      <c r="AT33"/>
      <c r="AU33"/>
      <c r="AV33"/>
      <c r="AW33"/>
      <c r="AX33"/>
      <c r="AY33"/>
      <c r="AZ33"/>
      <c r="BA33"/>
    </row>
    <row r="34" spans="1:53" customHeight="1" ht="15">
      <c r="A34" s="43"/>
      <c r="B34" s="1" t="s">
        <v>155</v>
      </c>
      <c r="C34"/>
      <c r="D34" s="5"/>
      <c r="E34" s="5"/>
      <c r="F34" s="3" t="s">
        <v>109</v>
      </c>
      <c r="G34" s="14">
        <v>39131</v>
      </c>
      <c r="H34" s="14">
        <v>4663</v>
      </c>
      <c r="I34" s="14">
        <v>5040</v>
      </c>
      <c r="J34" s="14">
        <v>1656</v>
      </c>
      <c r="K34" s="14">
        <v>146</v>
      </c>
      <c r="L34" s="14">
        <v>747</v>
      </c>
      <c r="M34" s="14">
        <v>94</v>
      </c>
      <c r="N34" s="14">
        <v>149</v>
      </c>
      <c r="O34" s="14">
        <v>362</v>
      </c>
      <c r="P34" s="14">
        <v>376</v>
      </c>
      <c r="Q34" s="14">
        <v>1990</v>
      </c>
      <c r="R34" s="14">
        <v>2104</v>
      </c>
      <c r="S34" s="14">
        <v>800</v>
      </c>
      <c r="T34" s="14">
        <v>2094</v>
      </c>
      <c r="U34" s="14">
        <v>518</v>
      </c>
      <c r="V34" s="14">
        <v>488</v>
      </c>
      <c r="W34" s="14">
        <v>104</v>
      </c>
      <c r="X34" s="14">
        <v>2703</v>
      </c>
      <c r="Y34" s="14">
        <v>1562</v>
      </c>
      <c r="Z34" s="14">
        <v>2946</v>
      </c>
      <c r="AA34" s="14">
        <v>1843</v>
      </c>
      <c r="AB34" s="14">
        <v>1906</v>
      </c>
      <c r="AC34" s="14">
        <v>3045</v>
      </c>
      <c r="AD34" s="14">
        <v>1932</v>
      </c>
      <c r="AE34" s="14">
        <v>844</v>
      </c>
      <c r="AF34" s="14">
        <v>743</v>
      </c>
      <c r="AG34" s="14">
        <v>276</v>
      </c>
      <c r="AH34"/>
      <c r="AI34"/>
      <c r="AJ34"/>
      <c r="AK34"/>
      <c r="AL34"/>
      <c r="AM34"/>
      <c r="AN34"/>
      <c r="AO34"/>
      <c r="AP34"/>
      <c r="AQ34"/>
      <c r="AR34"/>
      <c r="AS34"/>
      <c r="AT34"/>
      <c r="AU34"/>
      <c r="AV34"/>
      <c r="AW34"/>
      <c r="AX34"/>
      <c r="AY34"/>
      <c r="AZ34"/>
      <c r="BA34"/>
    </row>
    <row r="35" spans="1:53" customHeight="1" ht="15">
      <c r="A35" s="43"/>
      <c r="B35"/>
      <c r="C35"/>
      <c r="D35" s="5"/>
      <c r="E35" s="5"/>
      <c r="F35" s="3"/>
      <c r="G35" s="14"/>
      <c r="H35" s="14"/>
      <c r="I35" s="14"/>
      <c r="J35" s="14"/>
      <c r="K35" s="14"/>
      <c r="L35" s="14"/>
      <c r="M35" s="14"/>
      <c r="N35" s="14"/>
      <c r="O35" s="14"/>
      <c r="P35" s="14"/>
      <c r="Q35" s="14"/>
      <c r="R35" s="14"/>
      <c r="S35" s="14"/>
      <c r="T35" s="14"/>
      <c r="U35" s="14"/>
      <c r="V35" s="14"/>
      <c r="W35" s="14"/>
      <c r="X35" s="14"/>
      <c r="Y35" s="14"/>
      <c r="Z35" s="14"/>
      <c r="AA35" s="14"/>
      <c r="AB35" s="14"/>
      <c r="AC35"/>
      <c r="AD35"/>
      <c r="AE35"/>
      <c r="AF35"/>
      <c r="AG35"/>
      <c r="AH35"/>
      <c r="AI35"/>
      <c r="AJ35"/>
      <c r="AK35"/>
      <c r="AL35"/>
      <c r="AM35"/>
      <c r="AN35"/>
      <c r="AO35"/>
      <c r="AP35"/>
      <c r="AQ35"/>
      <c r="AR35"/>
      <c r="AS35"/>
      <c r="AT35"/>
      <c r="AU35"/>
      <c r="AV35"/>
      <c r="AW35"/>
      <c r="AX35"/>
      <c r="AY35"/>
      <c r="AZ35"/>
      <c r="BA35"/>
    </row>
    <row r="36" spans="1:53" customHeight="1" ht="15" s="32" customFormat="1">
      <c r="A36" s="61" t="s">
        <v>41</v>
      </c>
      <c r="B36" s="31"/>
      <c r="C36" s="32"/>
      <c r="D36" s="32"/>
      <c r="E36"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row>
    <row r="37" spans="1:53" customHeight="1" ht="15">
      <c r="A37" s="33"/>
      <c r="B37" s="62" t="s">
        <v>111</v>
      </c>
      <c r="C37" s="33"/>
      <c r="D37" s="34"/>
      <c r="E37" s="34"/>
      <c r="F37" s="33" t="s">
        <v>98</v>
      </c>
      <c r="G37" s="34" t="s">
        <v>116</v>
      </c>
      <c r="H37" s="34" t="s">
        <v>117</v>
      </c>
      <c r="I37" s="34" t="s">
        <v>118</v>
      </c>
      <c r="J37" s="34" t="s">
        <v>119</v>
      </c>
      <c r="K37" s="34" t="s">
        <v>120</v>
      </c>
      <c r="L37" s="34" t="s">
        <v>121</v>
      </c>
      <c r="M37" s="34" t="s">
        <v>122</v>
      </c>
      <c r="N37" s="34" t="s">
        <v>123</v>
      </c>
      <c r="O37" s="34" t="s">
        <v>124</v>
      </c>
      <c r="P37" s="34" t="s">
        <v>125</v>
      </c>
      <c r="Q37" s="34" t="s">
        <v>126</v>
      </c>
      <c r="R37" s="34" t="s">
        <v>127</v>
      </c>
      <c r="S37" s="34" t="s">
        <v>128</v>
      </c>
      <c r="T37" s="34" t="s">
        <v>129</v>
      </c>
      <c r="U37" s="34" t="s">
        <v>130</v>
      </c>
      <c r="V37" s="34" t="s">
        <v>131</v>
      </c>
      <c r="W37" s="34" t="s">
        <v>132</v>
      </c>
      <c r="X37" s="34" t="s">
        <v>133</v>
      </c>
      <c r="Y37" s="34" t="s">
        <v>134</v>
      </c>
      <c r="Z37" s="34" t="s">
        <v>135</v>
      </c>
      <c r="AA37" s="34" t="s">
        <v>136</v>
      </c>
      <c r="AB37" s="34" t="s">
        <v>137</v>
      </c>
      <c r="AC37" s="34" t="s">
        <v>138</v>
      </c>
      <c r="AD37" s="34" t="s">
        <v>139</v>
      </c>
      <c r="AE37" s="34" t="s">
        <v>140</v>
      </c>
      <c r="AF37" s="34" t="s">
        <v>141</v>
      </c>
      <c r="AG37" s="34" t="s">
        <v>142</v>
      </c>
      <c r="AH37" s="35"/>
      <c r="AI37" s="35"/>
      <c r="AJ37" s="35"/>
      <c r="AK37" s="35"/>
      <c r="AL37"/>
      <c r="AM37"/>
      <c r="AN37"/>
      <c r="AO37"/>
      <c r="AP37"/>
      <c r="AQ37"/>
      <c r="AR37"/>
      <c r="AS37"/>
      <c r="AT37"/>
      <c r="AU37"/>
      <c r="AV37"/>
      <c r="AW37"/>
      <c r="AX37"/>
      <c r="AY37"/>
      <c r="AZ37"/>
      <c r="BA37"/>
    </row>
    <row r="38" spans="1:53" customHeight="1" ht="15">
      <c r="A38" s="35"/>
      <c r="B38" s="54" t="s">
        <v>112</v>
      </c>
      <c r="C38" s="35"/>
      <c r="D38" s="36"/>
      <c r="E38" s="36"/>
      <c r="F38" s="35" t="s">
        <v>101</v>
      </c>
      <c r="G38" s="36">
        <v>247738242.3</v>
      </c>
      <c r="H38" s="36">
        <v>23264072</v>
      </c>
      <c r="I38" s="36">
        <v>35427193</v>
      </c>
      <c r="J38" s="36">
        <v>6953718</v>
      </c>
      <c r="K38" s="36">
        <v>688924</v>
      </c>
      <c r="L38" s="36">
        <v>3275878.3</v>
      </c>
      <c r="M38" s="36">
        <v>319910</v>
      </c>
      <c r="N38" s="36">
        <v>306473.5</v>
      </c>
      <c r="O38" s="36">
        <v>2060577</v>
      </c>
      <c r="P38" s="36">
        <v>3777600</v>
      </c>
      <c r="Q38" s="36">
        <v>14574694</v>
      </c>
      <c r="R38" s="36">
        <v>10370765.5</v>
      </c>
      <c r="S38" s="36">
        <v>6029528</v>
      </c>
      <c r="T38" s="36">
        <v>14009230</v>
      </c>
      <c r="U38" s="36">
        <v>3268333</v>
      </c>
      <c r="V38" s="36">
        <v>2602448.5</v>
      </c>
      <c r="W38" s="36">
        <v>853360</v>
      </c>
      <c r="X38" s="36">
        <v>13086387.5</v>
      </c>
      <c r="Y38" s="36">
        <v>11082747</v>
      </c>
      <c r="Z38" s="36">
        <v>13063680</v>
      </c>
      <c r="AA38" s="36">
        <v>13169632</v>
      </c>
      <c r="AB38" s="36">
        <v>16808277</v>
      </c>
      <c r="AC38" s="36">
        <v>23158122</v>
      </c>
      <c r="AD38" s="36">
        <v>18817581</v>
      </c>
      <c r="AE38" s="36">
        <v>4018539</v>
      </c>
      <c r="AF38" s="36">
        <v>5242842</v>
      </c>
      <c r="AG38" s="36">
        <v>1507730</v>
      </c>
      <c r="AH38" s="35"/>
      <c r="AI38" s="35"/>
      <c r="AJ38" s="35"/>
      <c r="AK38" s="35"/>
      <c r="AL38"/>
      <c r="AM38"/>
      <c r="AN38"/>
      <c r="AO38"/>
      <c r="AP38"/>
      <c r="AQ38"/>
      <c r="AR38"/>
      <c r="AS38"/>
      <c r="AT38"/>
      <c r="AU38"/>
      <c r="AV38"/>
      <c r="AW38"/>
      <c r="AX38"/>
      <c r="AY38"/>
      <c r="AZ38"/>
      <c r="BA38"/>
    </row>
    <row r="39" spans="1:53" customHeight="1" ht="15">
      <c r="A39" s="35"/>
      <c r="B39" s="54" t="s">
        <v>113</v>
      </c>
      <c r="C39" s="35"/>
      <c r="D39" s="36"/>
      <c r="E39" s="36"/>
      <c r="F39" s="35" t="s">
        <v>101</v>
      </c>
      <c r="G39" s="36">
        <v>168110755.6</v>
      </c>
      <c r="H39" s="36">
        <v>20417443</v>
      </c>
      <c r="I39" s="36">
        <v>21645713</v>
      </c>
      <c r="J39" s="36">
        <v>6242285.55</v>
      </c>
      <c r="K39" s="36">
        <v>1346810</v>
      </c>
      <c r="L39" s="36">
        <v>2777544</v>
      </c>
      <c r="M39" s="36">
        <v>375790</v>
      </c>
      <c r="N39" s="36">
        <v>980966</v>
      </c>
      <c r="O39" s="36">
        <v>550687</v>
      </c>
      <c r="P39" s="36">
        <v>2983186</v>
      </c>
      <c r="Q39" s="36">
        <v>7246804</v>
      </c>
      <c r="R39" s="36">
        <v>2896274</v>
      </c>
      <c r="S39" s="36">
        <v>5727877</v>
      </c>
      <c r="T39" s="36">
        <v>6554096</v>
      </c>
      <c r="U39" s="36">
        <v>2726914</v>
      </c>
      <c r="V39" s="36">
        <v>605806</v>
      </c>
      <c r="W39" s="36">
        <v>274480</v>
      </c>
      <c r="X39" s="36">
        <v>4540499.55</v>
      </c>
      <c r="Y39" s="36">
        <v>13759823</v>
      </c>
      <c r="Z39" s="36">
        <v>5074116</v>
      </c>
      <c r="AA39" s="36">
        <v>4832606</v>
      </c>
      <c r="AB39" s="36">
        <v>7132451</v>
      </c>
      <c r="AC39" s="36">
        <v>20652060.5</v>
      </c>
      <c r="AD39" s="36">
        <v>12845295</v>
      </c>
      <c r="AE39" s="36">
        <v>4008571</v>
      </c>
      <c r="AF39" s="36">
        <v>11361286</v>
      </c>
      <c r="AG39" s="36">
        <v>551372</v>
      </c>
      <c r="AH39" s="35"/>
      <c r="AI39" s="35"/>
      <c r="AJ39" s="35"/>
      <c r="AK39" s="35"/>
      <c r="AL39"/>
      <c r="AM39"/>
      <c r="AN39"/>
      <c r="AO39"/>
      <c r="AP39"/>
      <c r="AQ39"/>
      <c r="AR39"/>
      <c r="AS39"/>
      <c r="AT39"/>
      <c r="AU39"/>
      <c r="AV39"/>
      <c r="AW39"/>
      <c r="AX39"/>
      <c r="AY39"/>
      <c r="AZ39"/>
      <c r="BA39"/>
    </row>
    <row r="40" spans="1:53" customHeight="1" ht="15">
      <c r="A40" s="37"/>
      <c r="B40" s="20" t="s">
        <v>114</v>
      </c>
      <c r="C40" s="35"/>
      <c r="D40" s="36"/>
      <c r="E40" s="36"/>
      <c r="F40" s="35" t="s">
        <v>101</v>
      </c>
      <c r="G40" s="36">
        <v>76365430.5</v>
      </c>
      <c r="H40" s="36">
        <v>6444083</v>
      </c>
      <c r="I40" s="36">
        <v>3224875</v>
      </c>
      <c r="J40" s="36">
        <v>2099084</v>
      </c>
      <c r="K40" s="36">
        <v>223953</v>
      </c>
      <c r="L40" s="36">
        <v>1733930</v>
      </c>
      <c r="M40" s="36">
        <v>123480</v>
      </c>
      <c r="N40" s="36">
        <v>192677</v>
      </c>
      <c r="O40" s="36">
        <v>742484</v>
      </c>
      <c r="P40" s="36">
        <v>936184</v>
      </c>
      <c r="Q40" s="36">
        <v>4342493</v>
      </c>
      <c r="R40" s="36">
        <v>1521263</v>
      </c>
      <c r="S40" s="36">
        <v>971950</v>
      </c>
      <c r="T40" s="36">
        <v>1496519</v>
      </c>
      <c r="U40" s="36">
        <v>1192067</v>
      </c>
      <c r="V40" s="36">
        <v>794616</v>
      </c>
      <c r="W40" s="36">
        <v>517020</v>
      </c>
      <c r="X40" s="36">
        <v>16444529.5</v>
      </c>
      <c r="Y40" s="36">
        <v>2617386</v>
      </c>
      <c r="Z40" s="36">
        <v>2879351</v>
      </c>
      <c r="AA40" s="36">
        <v>1760824</v>
      </c>
      <c r="AB40" s="36">
        <v>3129752</v>
      </c>
      <c r="AC40" s="36">
        <v>7240790</v>
      </c>
      <c r="AD40" s="36">
        <v>3628762</v>
      </c>
      <c r="AE40" s="36">
        <v>881757</v>
      </c>
      <c r="AF40" s="36">
        <v>10693307</v>
      </c>
      <c r="AG40" s="36">
        <v>532294</v>
      </c>
      <c r="AH40" s="35"/>
      <c r="AI40" s="35"/>
      <c r="AJ40" s="35"/>
      <c r="AK40" s="35"/>
      <c r="AL40"/>
      <c r="AM40"/>
      <c r="AN40"/>
      <c r="AO40"/>
      <c r="AP40"/>
      <c r="AQ40"/>
      <c r="AR40"/>
      <c r="AS40"/>
      <c r="AT40"/>
      <c r="AU40"/>
      <c r="AV40"/>
      <c r="AW40"/>
      <c r="AX40"/>
      <c r="AY40"/>
      <c r="AZ40"/>
      <c r="BA40"/>
    </row>
    <row r="41" spans="1:53" customHeight="1" ht="15">
      <c r="A41" s="35"/>
      <c r="B41" s="78" t="s">
        <v>115</v>
      </c>
      <c r="C41" s="35"/>
      <c r="D41" s="36"/>
      <c r="E41" s="36"/>
      <c r="F41" s="37"/>
      <c r="G41" s="36"/>
      <c r="H41" s="36"/>
      <c r="I41" s="36"/>
      <c r="J41" s="36"/>
      <c r="K41" s="36"/>
      <c r="L41" s="36"/>
      <c r="M41" s="36"/>
      <c r="N41" s="36"/>
      <c r="O41" s="36"/>
      <c r="P41" s="36"/>
      <c r="Q41" s="36"/>
      <c r="R41" s="36"/>
      <c r="S41" s="36"/>
      <c r="T41" s="36"/>
      <c r="U41" s="36"/>
      <c r="V41" s="36"/>
      <c r="W41" s="36"/>
      <c r="X41" s="36"/>
      <c r="Y41" s="36"/>
      <c r="Z41" s="36"/>
      <c r="AA41" s="36"/>
      <c r="AB41" s="36"/>
      <c r="AC41" s="35"/>
      <c r="AD41" s="35"/>
      <c r="AE41" s="35"/>
      <c r="AF41" s="35"/>
      <c r="AG41" s="35"/>
      <c r="AH41" s="35"/>
      <c r="AI41" s="35"/>
      <c r="AJ41" s="35"/>
      <c r="AK41" s="35"/>
      <c r="AL41"/>
      <c r="AM41"/>
      <c r="AN41"/>
      <c r="AO41"/>
      <c r="AP41"/>
      <c r="AQ41"/>
      <c r="AR41"/>
      <c r="AS41"/>
      <c r="AT41"/>
      <c r="AU41"/>
      <c r="AV41"/>
      <c r="AW41"/>
      <c r="AX41"/>
      <c r="AY41"/>
      <c r="AZ41"/>
      <c r="BA41"/>
    </row>
    <row r="42" spans="1:53" customHeight="1" ht="15" s="7" customFormat="1">
      <c r="A42" s="8" t="s">
        <v>42</v>
      </c>
      <c r="B42" s="7"/>
      <c r="C42" s="7"/>
      <c r="D42" s="7"/>
      <c r="E42"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row>
    <row r="43" spans="1:53" customHeight="1" ht="15">
      <c r="A43" s="2" t="s">
        <v>156</v>
      </c>
      <c r="B43" s="2" t="s">
        <v>97</v>
      </c>
      <c r="C43" s="2" t="s">
        <v>157</v>
      </c>
      <c r="D43" s="2" t="s">
        <v>158</v>
      </c>
      <c r="E43" s="2" t="s">
        <v>159</v>
      </c>
      <c r="F43" s="2" t="s">
        <v>98</v>
      </c>
      <c r="G43" s="15" t="s">
        <v>116</v>
      </c>
      <c r="H43" s="15" t="s">
        <v>117</v>
      </c>
      <c r="I43" s="15" t="s">
        <v>118</v>
      </c>
      <c r="J43" s="15" t="s">
        <v>119</v>
      </c>
      <c r="K43" s="15" t="s">
        <v>120</v>
      </c>
      <c r="L43" s="15" t="s">
        <v>121</v>
      </c>
      <c r="M43" s="15" t="s">
        <v>122</v>
      </c>
      <c r="N43" s="15" t="s">
        <v>123</v>
      </c>
      <c r="O43" s="15" t="s">
        <v>124</v>
      </c>
      <c r="P43" s="15" t="s">
        <v>125</v>
      </c>
      <c r="Q43" s="15" t="s">
        <v>126</v>
      </c>
      <c r="R43" s="15" t="s">
        <v>127</v>
      </c>
      <c r="S43" s="15" t="s">
        <v>128</v>
      </c>
      <c r="T43" s="15" t="s">
        <v>129</v>
      </c>
      <c r="U43" s="15" t="s">
        <v>130</v>
      </c>
      <c r="V43" s="15" t="s">
        <v>131</v>
      </c>
      <c r="W43" s="15" t="s">
        <v>132</v>
      </c>
      <c r="X43" s="15" t="s">
        <v>133</v>
      </c>
      <c r="Y43" s="15" t="s">
        <v>134</v>
      </c>
      <c r="Z43" s="15" t="s">
        <v>135</v>
      </c>
      <c r="AA43" s="15" t="s">
        <v>136</v>
      </c>
      <c r="AB43" s="15" t="s">
        <v>137</v>
      </c>
      <c r="AC43" s="15" t="s">
        <v>138</v>
      </c>
      <c r="AD43" s="15" t="s">
        <v>139</v>
      </c>
      <c r="AE43" s="15" t="s">
        <v>140</v>
      </c>
      <c r="AF43" s="15" t="s">
        <v>141</v>
      </c>
      <c r="AG43" s="15" t="s">
        <v>142</v>
      </c>
      <c r="AH43"/>
      <c r="AI43"/>
      <c r="AJ43"/>
      <c r="AK43"/>
      <c r="AL43"/>
      <c r="AM43"/>
      <c r="AN43"/>
      <c r="AO43"/>
      <c r="AP43"/>
      <c r="AQ43"/>
      <c r="AR43"/>
      <c r="AS43"/>
      <c r="AT43"/>
      <c r="AU43"/>
      <c r="AV43"/>
      <c r="AW43"/>
      <c r="AX43"/>
      <c r="AY43"/>
      <c r="AZ43"/>
      <c r="BA43"/>
    </row>
    <row r="44" spans="1:53" customHeight="1" ht="15">
      <c r="A44" s="1" t="s">
        <v>100</v>
      </c>
      <c r="B44" s="1" t="s">
        <v>100</v>
      </c>
      <c r="C44" s="1" t="s">
        <v>160</v>
      </c>
      <c r="D44" s="1" t="s">
        <v>161</v>
      </c>
      <c r="E44" s="1" t="s">
        <v>162</v>
      </c>
      <c r="F44" s="6" t="s">
        <v>101</v>
      </c>
      <c r="G44" s="14">
        <v>139062033.8</v>
      </c>
      <c r="H44" s="14">
        <v>18155640</v>
      </c>
      <c r="I44" s="14">
        <v>0</v>
      </c>
      <c r="J44" s="14">
        <v>5997020</v>
      </c>
      <c r="K44" s="14">
        <v>1008417</v>
      </c>
      <c r="L44" s="14">
        <v>2669291.3</v>
      </c>
      <c r="M44" s="14">
        <v>468140</v>
      </c>
      <c r="N44" s="14">
        <v>706120</v>
      </c>
      <c r="O44" s="14">
        <v>1606350</v>
      </c>
      <c r="P44" s="14">
        <v>2037660</v>
      </c>
      <c r="Q44" s="14">
        <v>6723467</v>
      </c>
      <c r="R44" s="14">
        <v>3531436</v>
      </c>
      <c r="S44" s="14">
        <v>4102830</v>
      </c>
      <c r="T44" s="14">
        <v>7930576</v>
      </c>
      <c r="U44" s="14">
        <v>2680929</v>
      </c>
      <c r="V44" s="14">
        <v>1605900</v>
      </c>
      <c r="W44" s="14">
        <v>401006</v>
      </c>
      <c r="X44" s="14">
        <v>5223032.5</v>
      </c>
      <c r="Y44" s="14">
        <v>10067080</v>
      </c>
      <c r="Z44" s="14">
        <v>8275170</v>
      </c>
      <c r="AA44" s="14">
        <v>4646566</v>
      </c>
      <c r="AB44" s="14">
        <v>8213704</v>
      </c>
      <c r="AC44" s="14">
        <v>23164416</v>
      </c>
      <c r="AD44" s="14">
        <v>9406784</v>
      </c>
      <c r="AE44" s="14">
        <v>5684286</v>
      </c>
      <c r="AF44" s="14">
        <v>3556953</v>
      </c>
      <c r="AG44" s="14">
        <v>1199260</v>
      </c>
      <c r="AH44" s="10"/>
      <c r="AI44"/>
      <c r="AJ44"/>
      <c r="AK44"/>
      <c r="AL44"/>
      <c r="AM44"/>
      <c r="AN44"/>
      <c r="AO44"/>
      <c r="AP44"/>
      <c r="AQ44"/>
      <c r="AR44"/>
      <c r="AS44"/>
      <c r="AT44"/>
      <c r="AU44"/>
      <c r="AV44"/>
      <c r="AW44"/>
      <c r="AX44"/>
      <c r="AY44"/>
      <c r="AZ44"/>
      <c r="BA44"/>
    </row>
    <row r="45" spans="1:53" customHeight="1" ht="15" s="9" customFormat="1">
      <c r="A45" s="9" t="s">
        <v>100</v>
      </c>
      <c r="B45" s="9" t="s">
        <v>100</v>
      </c>
      <c r="C45" s="9" t="s">
        <v>163</v>
      </c>
      <c r="D45" s="9" t="s">
        <v>164</v>
      </c>
      <c r="E45" s="9" t="s">
        <v>109</v>
      </c>
      <c r="F45" s="6" t="s">
        <v>101</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s="9"/>
      <c r="AJ45" s="9"/>
      <c r="AK45" s="9"/>
      <c r="AL45" s="9"/>
      <c r="AM45" s="9"/>
      <c r="AN45" s="9"/>
      <c r="AO45" s="9"/>
      <c r="AP45" s="9"/>
      <c r="AQ45" s="9"/>
      <c r="AR45" s="9"/>
      <c r="AS45" s="9"/>
      <c r="AT45" s="9"/>
      <c r="AU45" s="9"/>
      <c r="AV45" s="9"/>
      <c r="AW45" s="9"/>
      <c r="AX45" s="9"/>
      <c r="AY45" s="9"/>
      <c r="AZ45" s="9"/>
      <c r="BA45" s="9"/>
    </row>
    <row r="46" spans="1:53" customHeight="1" ht="15">
      <c r="A46" s="1" t="s">
        <v>165</v>
      </c>
      <c r="B46" s="1" t="s">
        <v>102</v>
      </c>
      <c r="C46" s="1" t="s">
        <v>160</v>
      </c>
      <c r="D46" s="1" t="s">
        <v>161</v>
      </c>
      <c r="E46" s="1" t="s">
        <v>166</v>
      </c>
      <c r="F46" s="6" t="s">
        <v>101</v>
      </c>
      <c r="G46" s="14">
        <v>1140542</v>
      </c>
      <c r="H46" s="14">
        <v>0</v>
      </c>
      <c r="I46" s="14">
        <v>0</v>
      </c>
      <c r="J46" s="14">
        <v>25000</v>
      </c>
      <c r="K46" s="14">
        <v>64000</v>
      </c>
      <c r="L46" s="14">
        <v>35000</v>
      </c>
      <c r="M46" s="14">
        <v>30000</v>
      </c>
      <c r="N46" s="14">
        <v>0</v>
      </c>
      <c r="O46" s="14">
        <v>36000</v>
      </c>
      <c r="P46" s="14">
        <v>0</v>
      </c>
      <c r="Q46" s="14">
        <v>61000</v>
      </c>
      <c r="R46" s="14">
        <v>13990</v>
      </c>
      <c r="S46" s="14">
        <v>0</v>
      </c>
      <c r="T46" s="14">
        <v>26000</v>
      </c>
      <c r="U46" s="14">
        <v>42000</v>
      </c>
      <c r="V46" s="14">
        <v>68500</v>
      </c>
      <c r="W46" s="14">
        <v>4000</v>
      </c>
      <c r="X46" s="14">
        <v>22500</v>
      </c>
      <c r="Y46" s="14">
        <v>317500</v>
      </c>
      <c r="Z46" s="14">
        <v>67800</v>
      </c>
      <c r="AA46" s="14">
        <v>56100</v>
      </c>
      <c r="AB46" s="14">
        <v>60000</v>
      </c>
      <c r="AC46" s="14">
        <v>118300</v>
      </c>
      <c r="AD46" s="14">
        <v>70000</v>
      </c>
      <c r="AE46" s="14">
        <v>0</v>
      </c>
      <c r="AF46" s="14">
        <v>0</v>
      </c>
      <c r="AG46" s="14">
        <v>22852</v>
      </c>
      <c r="AH46" s="10"/>
      <c r="AI46"/>
      <c r="AJ46"/>
      <c r="AK46"/>
      <c r="AL46"/>
      <c r="AM46"/>
      <c r="AN46"/>
      <c r="AO46"/>
      <c r="AP46"/>
      <c r="AQ46"/>
      <c r="AR46"/>
      <c r="AS46"/>
      <c r="AT46"/>
      <c r="AU46"/>
      <c r="AV46"/>
      <c r="AW46"/>
      <c r="AX46"/>
      <c r="AY46"/>
      <c r="AZ46"/>
      <c r="BA46"/>
    </row>
    <row r="47" spans="1:53" customHeight="1" ht="15">
      <c r="A47" s="1" t="s">
        <v>167</v>
      </c>
      <c r="B47" s="1" t="s">
        <v>102</v>
      </c>
      <c r="C47" s="9" t="s">
        <v>168</v>
      </c>
      <c r="D47" s="1" t="s">
        <v>164</v>
      </c>
      <c r="E47" s="1" t="s">
        <v>169</v>
      </c>
      <c r="F47" s="6" t="s">
        <v>101</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c r="AL47"/>
      <c r="AM47"/>
      <c r="AN47"/>
      <c r="AO47"/>
      <c r="AP47"/>
      <c r="AQ47"/>
      <c r="AR47"/>
      <c r="AS47"/>
      <c r="AT47"/>
      <c r="AU47"/>
      <c r="AV47"/>
      <c r="AW47"/>
      <c r="AX47"/>
      <c r="AY47"/>
      <c r="AZ47"/>
      <c r="BA47"/>
    </row>
    <row r="48" spans="1:53" customHeight="1" ht="15">
      <c r="A48" s="1" t="s">
        <v>170</v>
      </c>
      <c r="B48" s="1" t="s">
        <v>102</v>
      </c>
      <c r="C48" s="9" t="s">
        <v>168</v>
      </c>
      <c r="D48" s="1" t="s">
        <v>164</v>
      </c>
      <c r="E48" s="1" t="s">
        <v>169</v>
      </c>
      <c r="F48" s="6" t="s">
        <v>101</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c r="AL48"/>
      <c r="AM48"/>
      <c r="AN48"/>
      <c r="AO48"/>
      <c r="AP48"/>
      <c r="AQ48"/>
      <c r="AR48"/>
      <c r="AS48"/>
      <c r="AT48"/>
      <c r="AU48"/>
      <c r="AV48"/>
      <c r="AW48"/>
      <c r="AX48"/>
      <c r="AY48"/>
      <c r="AZ48"/>
      <c r="BA48"/>
    </row>
    <row r="49" spans="1:53" customHeight="1" ht="15">
      <c r="A49" s="1" t="s">
        <v>171</v>
      </c>
      <c r="B49" s="1" t="s">
        <v>102</v>
      </c>
      <c r="C49" s="1" t="s">
        <v>160</v>
      </c>
      <c r="D49" s="1" t="s">
        <v>161</v>
      </c>
      <c r="E49" s="1" t="s">
        <v>172</v>
      </c>
      <c r="F49" s="6" t="s">
        <v>101</v>
      </c>
      <c r="G49" s="14">
        <v>9043932</v>
      </c>
      <c r="H49" s="14">
        <v>0</v>
      </c>
      <c r="I49" s="14">
        <v>1925583</v>
      </c>
      <c r="J49" s="14">
        <v>322950</v>
      </c>
      <c r="K49" s="14">
        <v>42000</v>
      </c>
      <c r="L49" s="14">
        <v>53380</v>
      </c>
      <c r="M49" s="14">
        <v>0</v>
      </c>
      <c r="N49" s="14">
        <v>11538</v>
      </c>
      <c r="O49" s="14">
        <v>89000</v>
      </c>
      <c r="P49" s="14">
        <v>16275</v>
      </c>
      <c r="Q49" s="14">
        <v>226700</v>
      </c>
      <c r="R49" s="14">
        <v>763586</v>
      </c>
      <c r="S49" s="14">
        <v>137290</v>
      </c>
      <c r="T49" s="14">
        <v>378090</v>
      </c>
      <c r="U49" s="14">
        <v>158775</v>
      </c>
      <c r="V49" s="14">
        <v>61465</v>
      </c>
      <c r="W49" s="14">
        <v>4550</v>
      </c>
      <c r="X49" s="14">
        <v>0</v>
      </c>
      <c r="Y49" s="14">
        <v>1345160</v>
      </c>
      <c r="Z49" s="14">
        <v>88406</v>
      </c>
      <c r="AA49" s="14">
        <v>218100</v>
      </c>
      <c r="AB49" s="14">
        <v>165428</v>
      </c>
      <c r="AC49" s="14">
        <v>1658372</v>
      </c>
      <c r="AD49" s="14">
        <v>715734</v>
      </c>
      <c r="AE49" s="14">
        <v>490405</v>
      </c>
      <c r="AF49" s="14">
        <v>0</v>
      </c>
      <c r="AG49" s="14">
        <v>171145</v>
      </c>
      <c r="AH49" s="10"/>
      <c r="AI49"/>
      <c r="AJ49"/>
      <c r="AK49"/>
      <c r="AL49"/>
      <c r="AM49"/>
      <c r="AN49"/>
      <c r="AO49"/>
      <c r="AP49"/>
      <c r="AQ49"/>
      <c r="AR49"/>
      <c r="AS49"/>
      <c r="AT49"/>
      <c r="AU49"/>
      <c r="AV49"/>
      <c r="AW49"/>
      <c r="AX49"/>
      <c r="AY49"/>
      <c r="AZ49"/>
      <c r="BA49"/>
    </row>
    <row r="50" spans="1:53" customHeight="1" ht="15">
      <c r="A50" s="1" t="s">
        <v>173</v>
      </c>
      <c r="B50" s="1" t="s">
        <v>102</v>
      </c>
      <c r="C50" s="9" t="s">
        <v>168</v>
      </c>
      <c r="D50" s="1" t="s">
        <v>164</v>
      </c>
      <c r="E50" s="1" t="s">
        <v>174</v>
      </c>
      <c r="F50" s="6" t="s">
        <v>101</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c r="AL50"/>
      <c r="AM50"/>
      <c r="AN50"/>
      <c r="AO50"/>
      <c r="AP50"/>
      <c r="AQ50"/>
      <c r="AR50"/>
      <c r="AS50"/>
      <c r="AT50"/>
      <c r="AU50"/>
      <c r="AV50"/>
      <c r="AW50"/>
      <c r="AX50"/>
      <c r="AY50"/>
      <c r="AZ50"/>
      <c r="BA50"/>
    </row>
    <row r="51" spans="1:53" customHeight="1" ht="15">
      <c r="A51" s="1" t="s">
        <v>175</v>
      </c>
      <c r="B51" s="1" t="s">
        <v>102</v>
      </c>
      <c r="C51" s="9" t="s">
        <v>168</v>
      </c>
      <c r="D51" s="1" t="s">
        <v>164</v>
      </c>
      <c r="E51" s="1" t="s">
        <v>174</v>
      </c>
      <c r="F51" s="6" t="s">
        <v>101</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c r="AL51"/>
      <c r="AM51"/>
      <c r="AN51"/>
      <c r="AO51"/>
      <c r="AP51"/>
      <c r="AQ51"/>
      <c r="AR51"/>
      <c r="AS51"/>
      <c r="AT51"/>
      <c r="AU51"/>
      <c r="AV51"/>
      <c r="AW51"/>
      <c r="AX51"/>
      <c r="AY51"/>
      <c r="AZ51"/>
      <c r="BA51"/>
    </row>
    <row r="52" spans="1:53" customHeight="1" ht="15">
      <c r="A52" s="1" t="s">
        <v>176</v>
      </c>
      <c r="B52" s="1" t="s">
        <v>102</v>
      </c>
      <c r="C52" s="1" t="s">
        <v>160</v>
      </c>
      <c r="D52" s="1" t="s">
        <v>161</v>
      </c>
      <c r="E52" s="1" t="s">
        <v>177</v>
      </c>
      <c r="F52" s="6" t="s">
        <v>101</v>
      </c>
      <c r="G52" s="14">
        <v>1608467</v>
      </c>
      <c r="H52" s="14">
        <v>0</v>
      </c>
      <c r="I52" s="14">
        <v>319240</v>
      </c>
      <c r="J52" s="14">
        <v>13986</v>
      </c>
      <c r="K52" s="14">
        <v>0</v>
      </c>
      <c r="L52" s="14">
        <v>0</v>
      </c>
      <c r="M52" s="14">
        <v>0</v>
      </c>
      <c r="N52" s="14">
        <v>0</v>
      </c>
      <c r="O52" s="14">
        <v>0</v>
      </c>
      <c r="P52" s="14">
        <v>0</v>
      </c>
      <c r="Q52" s="14">
        <v>147200</v>
      </c>
      <c r="R52" s="14">
        <v>33338</v>
      </c>
      <c r="S52" s="14">
        <v>24100</v>
      </c>
      <c r="T52" s="14">
        <v>55520</v>
      </c>
      <c r="U52" s="14">
        <v>0</v>
      </c>
      <c r="V52" s="14">
        <v>0</v>
      </c>
      <c r="W52" s="14">
        <v>0</v>
      </c>
      <c r="X52" s="14">
        <v>23940</v>
      </c>
      <c r="Y52" s="14">
        <v>597515</v>
      </c>
      <c r="Z52" s="14">
        <v>0</v>
      </c>
      <c r="AA52" s="14">
        <v>32750</v>
      </c>
      <c r="AB52" s="14">
        <v>30460</v>
      </c>
      <c r="AC52" s="14">
        <v>79808</v>
      </c>
      <c r="AD52" s="14">
        <v>123410</v>
      </c>
      <c r="AE52" s="14">
        <v>0</v>
      </c>
      <c r="AF52" s="14">
        <v>0</v>
      </c>
      <c r="AG52" s="14">
        <v>127200</v>
      </c>
      <c r="AH52" s="10"/>
      <c r="AI52"/>
      <c r="AJ52"/>
      <c r="AK52"/>
      <c r="AL52"/>
      <c r="AM52"/>
      <c r="AN52"/>
      <c r="AO52"/>
      <c r="AP52"/>
      <c r="AQ52"/>
      <c r="AR52"/>
      <c r="AS52"/>
      <c r="AT52"/>
      <c r="AU52"/>
      <c r="AV52"/>
      <c r="AW52"/>
      <c r="AX52"/>
      <c r="AY52"/>
      <c r="AZ52"/>
      <c r="BA52"/>
    </row>
    <row r="53" spans="1:53" customHeight="1" ht="15">
      <c r="A53" s="1" t="s">
        <v>178</v>
      </c>
      <c r="B53" s="1" t="s">
        <v>102</v>
      </c>
      <c r="C53" s="9" t="s">
        <v>168</v>
      </c>
      <c r="D53" s="1" t="s">
        <v>164</v>
      </c>
      <c r="E53" s="1" t="s">
        <v>179</v>
      </c>
      <c r="F53" s="6" t="s">
        <v>101</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c r="AL53"/>
      <c r="AM53"/>
      <c r="AN53"/>
      <c r="AO53"/>
      <c r="AP53"/>
      <c r="AQ53"/>
      <c r="AR53"/>
      <c r="AS53"/>
      <c r="AT53"/>
      <c r="AU53"/>
      <c r="AV53"/>
      <c r="AW53"/>
      <c r="AX53"/>
      <c r="AY53"/>
      <c r="AZ53"/>
      <c r="BA53"/>
    </row>
    <row r="54" spans="1:53" customHeight="1" ht="15">
      <c r="A54" s="1" t="s">
        <v>180</v>
      </c>
      <c r="B54" s="1" t="s">
        <v>102</v>
      </c>
      <c r="C54" s="9" t="s">
        <v>168</v>
      </c>
      <c r="D54" s="1" t="s">
        <v>164</v>
      </c>
      <c r="E54" s="1" t="s">
        <v>179</v>
      </c>
      <c r="F54" s="6" t="s">
        <v>101</v>
      </c>
      <c r="G54" s="14">
        <v>0</v>
      </c>
      <c r="H54" s="14">
        <v>0</v>
      </c>
      <c r="I54" s="14">
        <v>0</v>
      </c>
      <c r="J54" s="14">
        <v>0</v>
      </c>
      <c r="K54" s="14">
        <v>0</v>
      </c>
      <c r="L54" s="14">
        <v>0</v>
      </c>
      <c r="M54" s="14">
        <v>0</v>
      </c>
      <c r="N54" s="14">
        <v>0</v>
      </c>
      <c r="O54" s="14">
        <v>0</v>
      </c>
      <c r="P54" s="14">
        <v>0</v>
      </c>
      <c r="Q54" s="14">
        <v>0</v>
      </c>
      <c r="R54" s="14">
        <v>0</v>
      </c>
      <c r="S54" s="14">
        <v>0</v>
      </c>
      <c r="T54" s="14">
        <v>0</v>
      </c>
      <c r="U54" s="14">
        <v>0</v>
      </c>
      <c r="V54" s="14">
        <v>0</v>
      </c>
      <c r="W54" s="14">
        <v>0</v>
      </c>
      <c r="X54" s="14">
        <v>0</v>
      </c>
      <c r="Y54" s="14">
        <v>0</v>
      </c>
      <c r="Z54" s="14">
        <v>0</v>
      </c>
      <c r="AA54" s="14">
        <v>0</v>
      </c>
      <c r="AB54" s="14">
        <v>0</v>
      </c>
      <c r="AC54" s="14">
        <v>0</v>
      </c>
      <c r="AD54" s="14">
        <v>0</v>
      </c>
      <c r="AE54" s="14">
        <v>0</v>
      </c>
      <c r="AF54" s="14">
        <v>0</v>
      </c>
      <c r="AG54" s="14">
        <v>0</v>
      </c>
      <c r="AH54" s="10"/>
      <c r="AI54"/>
      <c r="AJ54"/>
      <c r="AK54"/>
      <c r="AL54"/>
      <c r="AM54"/>
      <c r="AN54"/>
      <c r="AO54"/>
      <c r="AP54"/>
      <c r="AQ54"/>
      <c r="AR54"/>
      <c r="AS54"/>
      <c r="AT54"/>
      <c r="AU54"/>
      <c r="AV54"/>
      <c r="AW54"/>
      <c r="AX54"/>
      <c r="AY54"/>
      <c r="AZ54"/>
      <c r="BA54"/>
    </row>
    <row r="55" spans="1:53" customHeight="1" ht="15">
      <c r="A55" s="1" t="s">
        <v>181</v>
      </c>
      <c r="B55" s="1" t="s">
        <v>102</v>
      </c>
      <c r="C55" s="1" t="s">
        <v>160</v>
      </c>
      <c r="D55" s="1" t="s">
        <v>161</v>
      </c>
      <c r="E55" s="1" t="s">
        <v>182</v>
      </c>
      <c r="F55" s="6" t="s">
        <v>101</v>
      </c>
      <c r="G55" s="14">
        <v>113457246</v>
      </c>
      <c r="H55" s="14">
        <v>8564756</v>
      </c>
      <c r="I55" s="14">
        <v>17300365</v>
      </c>
      <c r="J55" s="14">
        <v>2295709</v>
      </c>
      <c r="K55" s="14">
        <v>123800</v>
      </c>
      <c r="L55" s="14">
        <v>1871244</v>
      </c>
      <c r="M55" s="14">
        <v>51000</v>
      </c>
      <c r="N55" s="14">
        <v>213403</v>
      </c>
      <c r="O55" s="14">
        <v>784947</v>
      </c>
      <c r="P55" s="14">
        <v>994500</v>
      </c>
      <c r="Q55" s="14">
        <v>6286362</v>
      </c>
      <c r="R55" s="14">
        <v>7246990</v>
      </c>
      <c r="S55" s="14">
        <v>2030731</v>
      </c>
      <c r="T55" s="14">
        <v>10195703</v>
      </c>
      <c r="U55" s="14">
        <v>1080385</v>
      </c>
      <c r="V55" s="14">
        <v>1273356</v>
      </c>
      <c r="W55" s="14">
        <v>57572</v>
      </c>
      <c r="X55" s="14">
        <v>3906142</v>
      </c>
      <c r="Y55" s="14">
        <v>4524374</v>
      </c>
      <c r="Z55" s="14">
        <v>7948989</v>
      </c>
      <c r="AA55" s="14">
        <v>4903665</v>
      </c>
      <c r="AB55" s="14">
        <v>10164382</v>
      </c>
      <c r="AC55" s="14">
        <v>5988473</v>
      </c>
      <c r="AD55" s="14">
        <v>10128724</v>
      </c>
      <c r="AE55" s="14">
        <v>1943724</v>
      </c>
      <c r="AF55" s="14">
        <v>3346881</v>
      </c>
      <c r="AG55" s="14">
        <v>231069</v>
      </c>
      <c r="AH55" s="10"/>
      <c r="AI55"/>
      <c r="AJ55"/>
      <c r="AK55"/>
      <c r="AL55"/>
      <c r="AM55"/>
      <c r="AN55"/>
      <c r="AO55"/>
      <c r="AP55"/>
      <c r="AQ55"/>
      <c r="AR55"/>
      <c r="AS55"/>
      <c r="AT55"/>
      <c r="AU55"/>
      <c r="AV55"/>
      <c r="AW55"/>
      <c r="AX55"/>
      <c r="AY55"/>
      <c r="AZ55"/>
      <c r="BA55"/>
    </row>
    <row r="56" spans="1:53" customHeight="1" ht="15">
      <c r="A56" s="1" t="s">
        <v>181</v>
      </c>
      <c r="B56" s="1" t="s">
        <v>102</v>
      </c>
      <c r="C56" s="9" t="s">
        <v>168</v>
      </c>
      <c r="D56" s="1" t="s">
        <v>164</v>
      </c>
      <c r="E56" s="1" t="s">
        <v>183</v>
      </c>
      <c r="F56" s="6" t="s">
        <v>101</v>
      </c>
      <c r="G56" s="14">
        <v>0</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0</v>
      </c>
      <c r="Y56" s="14">
        <v>0</v>
      </c>
      <c r="Z56" s="14">
        <v>0</v>
      </c>
      <c r="AA56" s="14">
        <v>0</v>
      </c>
      <c r="AB56" s="14">
        <v>0</v>
      </c>
      <c r="AC56" s="14">
        <v>0</v>
      </c>
      <c r="AD56" s="14">
        <v>0</v>
      </c>
      <c r="AE56" s="14">
        <v>0</v>
      </c>
      <c r="AF56" s="14">
        <v>0</v>
      </c>
      <c r="AG56" s="14">
        <v>0</v>
      </c>
      <c r="AH56" s="10"/>
      <c r="AI56"/>
      <c r="AJ56"/>
      <c r="AK56"/>
      <c r="AL56"/>
      <c r="AM56"/>
      <c r="AN56"/>
      <c r="AO56"/>
      <c r="AP56"/>
      <c r="AQ56"/>
      <c r="AR56"/>
      <c r="AS56"/>
      <c r="AT56"/>
      <c r="AU56"/>
      <c r="AV56"/>
      <c r="AW56"/>
      <c r="AX56"/>
      <c r="AY56"/>
      <c r="AZ56"/>
      <c r="BA56"/>
    </row>
    <row r="57" spans="1:53" customHeight="1" ht="15">
      <c r="A57" s="1" t="s">
        <v>184</v>
      </c>
      <c r="B57" s="1" t="s">
        <v>102</v>
      </c>
      <c r="C57" s="1" t="s">
        <v>160</v>
      </c>
      <c r="D57" s="1" t="s">
        <v>161</v>
      </c>
      <c r="E57" s="1" t="s">
        <v>185</v>
      </c>
      <c r="F57" s="6" t="s">
        <v>101</v>
      </c>
      <c r="G57" s="14">
        <v>64504251</v>
      </c>
      <c r="H57" s="14">
        <v>15441042</v>
      </c>
      <c r="I57" s="14">
        <v>4962520</v>
      </c>
      <c r="J57" s="14">
        <v>5018531</v>
      </c>
      <c r="K57" s="14">
        <v>81400</v>
      </c>
      <c r="L57" s="14">
        <v>716784</v>
      </c>
      <c r="M57" s="14">
        <v>31530</v>
      </c>
      <c r="N57" s="14">
        <v>234363</v>
      </c>
      <c r="O57" s="14">
        <v>137307</v>
      </c>
      <c r="P57" s="14">
        <v>4023385</v>
      </c>
      <c r="Q57" s="14">
        <v>3483304</v>
      </c>
      <c r="R57" s="14">
        <v>2385335</v>
      </c>
      <c r="S57" s="14">
        <v>3431958</v>
      </c>
      <c r="T57" s="14">
        <v>1280812</v>
      </c>
      <c r="U57" s="14">
        <v>429400</v>
      </c>
      <c r="V57" s="14">
        <v>467078</v>
      </c>
      <c r="W57" s="14">
        <v>73621</v>
      </c>
      <c r="X57" s="14">
        <v>3790956</v>
      </c>
      <c r="Y57" s="14">
        <v>3677245</v>
      </c>
      <c r="Z57" s="14">
        <v>2548945</v>
      </c>
      <c r="AA57" s="14">
        <v>5361538</v>
      </c>
      <c r="AB57" s="14">
        <v>107001</v>
      </c>
      <c r="AC57" s="14">
        <v>5570430</v>
      </c>
      <c r="AD57" s="14">
        <v>914436</v>
      </c>
      <c r="AE57" s="14">
        <v>111033</v>
      </c>
      <c r="AF57" s="14">
        <v>188848</v>
      </c>
      <c r="AG57" s="14">
        <v>35449</v>
      </c>
      <c r="AH57" s="10"/>
      <c r="AI57"/>
      <c r="AJ57"/>
      <c r="AK57"/>
      <c r="AL57"/>
      <c r="AM57"/>
      <c r="AN57"/>
      <c r="AO57"/>
      <c r="AP57"/>
      <c r="AQ57"/>
      <c r="AR57"/>
      <c r="AS57"/>
      <c r="AT57"/>
      <c r="AU57"/>
      <c r="AV57"/>
      <c r="AW57"/>
      <c r="AX57"/>
      <c r="AY57"/>
      <c r="AZ57"/>
      <c r="BA57"/>
    </row>
    <row r="58" spans="1:53" customHeight="1" ht="15">
      <c r="A58" s="1" t="s">
        <v>184</v>
      </c>
      <c r="B58" s="1" t="s">
        <v>102</v>
      </c>
      <c r="C58" s="9" t="s">
        <v>168</v>
      </c>
      <c r="D58" s="1" t="s">
        <v>164</v>
      </c>
      <c r="E58" s="1" t="s">
        <v>183</v>
      </c>
      <c r="F58" s="6" t="s">
        <v>101</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c r="AL58"/>
      <c r="AM58"/>
      <c r="AN58"/>
      <c r="AO58"/>
      <c r="AP58"/>
      <c r="AQ58"/>
      <c r="AR58"/>
      <c r="AS58"/>
      <c r="AT58"/>
      <c r="AU58"/>
      <c r="AV58"/>
      <c r="AW58"/>
      <c r="AX58"/>
      <c r="AY58"/>
      <c r="AZ58"/>
      <c r="BA58"/>
    </row>
    <row r="59" spans="1:53" customHeight="1" ht="15">
      <c r="A59" s="1" t="s">
        <v>186</v>
      </c>
      <c r="B59" s="1" t="s">
        <v>102</v>
      </c>
      <c r="C59" s="1" t="s">
        <v>160</v>
      </c>
      <c r="D59" s="1" t="s">
        <v>161</v>
      </c>
      <c r="E59" s="1" t="s">
        <v>187</v>
      </c>
      <c r="F59" s="6" t="s">
        <v>101</v>
      </c>
      <c r="G59" s="14">
        <v>22552038.5</v>
      </c>
      <c r="H59" s="14">
        <v>2195089</v>
      </c>
      <c r="I59" s="14">
        <v>3962798</v>
      </c>
      <c r="J59" s="14">
        <v>1204511</v>
      </c>
      <c r="K59" s="14">
        <v>279940</v>
      </c>
      <c r="L59" s="14">
        <v>1977891</v>
      </c>
      <c r="M59" s="14">
        <v>146600</v>
      </c>
      <c r="N59" s="14">
        <v>194692.5</v>
      </c>
      <c r="O59" s="14">
        <v>223354</v>
      </c>
      <c r="P59" s="14">
        <v>625150</v>
      </c>
      <c r="Q59" s="14">
        <v>1895751</v>
      </c>
      <c r="R59" s="14">
        <v>607870</v>
      </c>
      <c r="S59" s="14">
        <v>2200594</v>
      </c>
      <c r="T59" s="14">
        <v>700495</v>
      </c>
      <c r="U59" s="14">
        <v>1508529</v>
      </c>
      <c r="V59" s="14">
        <v>141487.5</v>
      </c>
      <c r="W59" s="14">
        <v>0</v>
      </c>
      <c r="X59" s="14">
        <v>10000</v>
      </c>
      <c r="Y59" s="14">
        <v>1465175</v>
      </c>
      <c r="Z59" s="14">
        <v>446209</v>
      </c>
      <c r="AA59" s="14">
        <v>691290</v>
      </c>
      <c r="AB59" s="14">
        <v>333000</v>
      </c>
      <c r="AC59" s="14">
        <v>501155.5</v>
      </c>
      <c r="AD59" s="14">
        <v>1022842</v>
      </c>
      <c r="AE59" s="14">
        <v>197281</v>
      </c>
      <c r="AF59" s="14">
        <v>0</v>
      </c>
      <c r="AG59" s="14">
        <v>20334</v>
      </c>
      <c r="AH59" s="10"/>
      <c r="AI59"/>
      <c r="AJ59"/>
      <c r="AK59"/>
      <c r="AL59"/>
      <c r="AM59"/>
      <c r="AN59"/>
      <c r="AO59"/>
      <c r="AP59"/>
      <c r="AQ59"/>
      <c r="AR59"/>
      <c r="AS59"/>
      <c r="AT59"/>
      <c r="AU59"/>
      <c r="AV59"/>
      <c r="AW59"/>
      <c r="AX59"/>
      <c r="AY59"/>
      <c r="AZ59"/>
      <c r="BA59"/>
    </row>
    <row r="60" spans="1:53" customHeight="1" ht="15">
      <c r="A60" s="1" t="s">
        <v>188</v>
      </c>
      <c r="B60" s="1" t="s">
        <v>102</v>
      </c>
      <c r="C60" s="1" t="s">
        <v>160</v>
      </c>
      <c r="D60" s="1" t="s">
        <v>161</v>
      </c>
      <c r="E60" s="1" t="s">
        <v>189</v>
      </c>
      <c r="F60" s="6" t="s">
        <v>101</v>
      </c>
      <c r="G60" s="14">
        <v>3487353.05</v>
      </c>
      <c r="H60" s="14">
        <v>78581</v>
      </c>
      <c r="I60" s="14">
        <v>382800</v>
      </c>
      <c r="J60" s="14">
        <v>215820.55</v>
      </c>
      <c r="K60" s="14">
        <v>16600</v>
      </c>
      <c r="L60" s="14">
        <v>52482</v>
      </c>
      <c r="M60" s="14">
        <v>0</v>
      </c>
      <c r="N60" s="14">
        <v>0</v>
      </c>
      <c r="O60" s="14">
        <v>13700</v>
      </c>
      <c r="P60" s="14">
        <v>0</v>
      </c>
      <c r="Q60" s="14">
        <v>85384</v>
      </c>
      <c r="R60" s="14">
        <v>72397.5</v>
      </c>
      <c r="S60" s="14">
        <v>29252</v>
      </c>
      <c r="T60" s="14">
        <v>107469</v>
      </c>
      <c r="U60" s="14">
        <v>0</v>
      </c>
      <c r="V60" s="14">
        <v>48544</v>
      </c>
      <c r="W60" s="14">
        <v>9340</v>
      </c>
      <c r="X60" s="14">
        <v>29000</v>
      </c>
      <c r="Y60" s="14">
        <v>362112</v>
      </c>
      <c r="Z60" s="14">
        <v>42858</v>
      </c>
      <c r="AA60" s="14">
        <v>68351</v>
      </c>
      <c r="AB60" s="14">
        <v>127255</v>
      </c>
      <c r="AC60" s="14">
        <v>1293028</v>
      </c>
      <c r="AD60" s="14">
        <v>114621</v>
      </c>
      <c r="AE60" s="14">
        <v>108878</v>
      </c>
      <c r="AF60" s="14">
        <v>155478</v>
      </c>
      <c r="AG60" s="14">
        <v>73402</v>
      </c>
      <c r="AH60" s="10"/>
      <c r="AI60"/>
      <c r="AJ60"/>
      <c r="AK60"/>
      <c r="AL60"/>
      <c r="AM60"/>
      <c r="AN60"/>
      <c r="AO60"/>
      <c r="AP60"/>
      <c r="AQ60"/>
      <c r="AR60"/>
      <c r="AS60"/>
      <c r="AT60"/>
      <c r="AU60"/>
      <c r="AV60"/>
      <c r="AW60"/>
      <c r="AX60"/>
      <c r="AY60"/>
      <c r="AZ60"/>
      <c r="BA60"/>
    </row>
    <row r="61" spans="1:53" customHeight="1" ht="15">
      <c r="A61" s="1" t="s">
        <v>190</v>
      </c>
      <c r="B61" s="1" t="s">
        <v>102</v>
      </c>
      <c r="C61" s="9" t="s">
        <v>168</v>
      </c>
      <c r="D61" s="1" t="s">
        <v>164</v>
      </c>
      <c r="E61" s="1" t="s">
        <v>191</v>
      </c>
      <c r="F61" s="6" t="s">
        <v>101</v>
      </c>
      <c r="G61" s="14">
        <v>0</v>
      </c>
      <c r="H61" s="14">
        <v>0</v>
      </c>
      <c r="I61" s="14">
        <v>0</v>
      </c>
      <c r="J61" s="14">
        <v>0</v>
      </c>
      <c r="K61" s="14">
        <v>0</v>
      </c>
      <c r="L61" s="14">
        <v>0</v>
      </c>
      <c r="M61" s="14">
        <v>0</v>
      </c>
      <c r="N61" s="14">
        <v>0</v>
      </c>
      <c r="O61" s="14">
        <v>0</v>
      </c>
      <c r="P61" s="14">
        <v>0</v>
      </c>
      <c r="Q61" s="14">
        <v>0</v>
      </c>
      <c r="R61" s="14">
        <v>0</v>
      </c>
      <c r="S61" s="14">
        <v>0</v>
      </c>
      <c r="T61" s="14">
        <v>0</v>
      </c>
      <c r="U61" s="14">
        <v>0</v>
      </c>
      <c r="V61" s="14">
        <v>0</v>
      </c>
      <c r="W61" s="14">
        <v>0</v>
      </c>
      <c r="X61" s="14">
        <v>0</v>
      </c>
      <c r="Y61" s="14">
        <v>0</v>
      </c>
      <c r="Z61" s="14">
        <v>0</v>
      </c>
      <c r="AA61" s="14">
        <v>0</v>
      </c>
      <c r="AB61" s="14">
        <v>0</v>
      </c>
      <c r="AC61" s="14">
        <v>0</v>
      </c>
      <c r="AD61" s="14">
        <v>0</v>
      </c>
      <c r="AE61" s="14">
        <v>0</v>
      </c>
      <c r="AF61" s="14">
        <v>0</v>
      </c>
      <c r="AG61" s="14">
        <v>0</v>
      </c>
      <c r="AH61" s="10"/>
      <c r="AI61"/>
      <c r="AJ61"/>
      <c r="AK61"/>
      <c r="AL61"/>
      <c r="AM61"/>
      <c r="AN61"/>
      <c r="AO61"/>
      <c r="AP61"/>
      <c r="AQ61"/>
      <c r="AR61"/>
      <c r="AS61"/>
      <c r="AT61"/>
      <c r="AU61"/>
      <c r="AV61"/>
      <c r="AW61"/>
      <c r="AX61"/>
      <c r="AY61"/>
      <c r="AZ61"/>
      <c r="BA61"/>
    </row>
    <row r="62" spans="1:53" customHeight="1" ht="15">
      <c r="A62" s="1" t="s">
        <v>192</v>
      </c>
      <c r="B62" s="1" t="s">
        <v>102</v>
      </c>
      <c r="C62" s="9" t="s">
        <v>168</v>
      </c>
      <c r="D62" s="1" t="s">
        <v>164</v>
      </c>
      <c r="E62" s="1" t="s">
        <v>193</v>
      </c>
      <c r="F62" s="6" t="s">
        <v>101</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c r="AL62"/>
      <c r="AM62"/>
      <c r="AN62"/>
      <c r="AO62"/>
      <c r="AP62"/>
      <c r="AQ62"/>
      <c r="AR62"/>
      <c r="AS62"/>
      <c r="AT62"/>
      <c r="AU62"/>
      <c r="AV62"/>
      <c r="AW62"/>
      <c r="AX62"/>
      <c r="AY62"/>
      <c r="AZ62"/>
      <c r="BA62"/>
    </row>
    <row r="63" spans="1:53" customHeight="1" ht="15">
      <c r="A63" s="1" t="s">
        <v>194</v>
      </c>
      <c r="B63" s="1" t="s">
        <v>102</v>
      </c>
      <c r="C63" s="9" t="s">
        <v>168</v>
      </c>
      <c r="D63" s="1" t="s">
        <v>164</v>
      </c>
      <c r="E63" s="1" t="s">
        <v>195</v>
      </c>
      <c r="F63" s="6" t="s">
        <v>101</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c r="AL63"/>
      <c r="AM63"/>
      <c r="AN63"/>
      <c r="AO63"/>
      <c r="AP63"/>
      <c r="AQ63"/>
      <c r="AR63"/>
      <c r="AS63"/>
      <c r="AT63"/>
      <c r="AU63"/>
      <c r="AV63"/>
      <c r="AW63"/>
      <c r="AX63"/>
      <c r="AY63"/>
      <c r="AZ63"/>
      <c r="BA63"/>
    </row>
    <row r="64" spans="1:53" customHeight="1" ht="15">
      <c r="A64" s="1" t="s">
        <v>196</v>
      </c>
      <c r="B64" s="1" t="s">
        <v>102</v>
      </c>
      <c r="C64" s="1" t="s">
        <v>160</v>
      </c>
      <c r="D64" s="1" t="s">
        <v>161</v>
      </c>
      <c r="E64" s="1" t="s">
        <v>197</v>
      </c>
      <c r="F64" s="6" t="s">
        <v>101</v>
      </c>
      <c r="G64" s="14">
        <v>546000</v>
      </c>
      <c r="H64" s="14">
        <v>0</v>
      </c>
      <c r="I64" s="14">
        <v>15000</v>
      </c>
      <c r="J64" s="14">
        <v>0</v>
      </c>
      <c r="K64" s="14">
        <v>0</v>
      </c>
      <c r="L64" s="14">
        <v>0</v>
      </c>
      <c r="M64" s="14">
        <v>0</v>
      </c>
      <c r="N64" s="14">
        <v>0</v>
      </c>
      <c r="O64" s="14">
        <v>0</v>
      </c>
      <c r="P64" s="14">
        <v>0</v>
      </c>
      <c r="Q64" s="14">
        <v>0</v>
      </c>
      <c r="R64" s="14">
        <v>0</v>
      </c>
      <c r="S64" s="14">
        <v>52800</v>
      </c>
      <c r="T64" s="14">
        <v>0</v>
      </c>
      <c r="U64" s="14">
        <v>0</v>
      </c>
      <c r="V64" s="14">
        <v>0</v>
      </c>
      <c r="W64" s="14">
        <v>0</v>
      </c>
      <c r="X64" s="14">
        <v>0</v>
      </c>
      <c r="Y64" s="14">
        <v>205000</v>
      </c>
      <c r="Z64" s="14">
        <v>0</v>
      </c>
      <c r="AA64" s="14">
        <v>14000</v>
      </c>
      <c r="AB64" s="14">
        <v>0</v>
      </c>
      <c r="AC64" s="14">
        <v>256800</v>
      </c>
      <c r="AD64" s="14">
        <v>0</v>
      </c>
      <c r="AE64" s="14">
        <v>0</v>
      </c>
      <c r="AF64" s="14">
        <v>2400</v>
      </c>
      <c r="AG64" s="14">
        <v>0</v>
      </c>
      <c r="AH64" s="10"/>
      <c r="AI64"/>
      <c r="AJ64"/>
      <c r="AK64"/>
      <c r="AL64"/>
      <c r="AM64"/>
      <c r="AN64"/>
      <c r="AO64"/>
      <c r="AP64"/>
      <c r="AQ64"/>
      <c r="AR64"/>
      <c r="AS64"/>
      <c r="AT64"/>
      <c r="AU64"/>
      <c r="AV64"/>
      <c r="AW64"/>
      <c r="AX64"/>
      <c r="AY64"/>
      <c r="AZ64"/>
      <c r="BA64"/>
    </row>
    <row r="65" spans="1:53" customHeight="1" ht="15">
      <c r="A65" s="1" t="s">
        <v>196</v>
      </c>
      <c r="B65" s="1" t="s">
        <v>102</v>
      </c>
      <c r="C65" s="9" t="s">
        <v>168</v>
      </c>
      <c r="D65" s="1" t="s">
        <v>164</v>
      </c>
      <c r="E65" s="1" t="s">
        <v>198</v>
      </c>
      <c r="F65" s="6" t="s">
        <v>101</v>
      </c>
      <c r="G65" s="14">
        <v>0</v>
      </c>
      <c r="H65" s="14">
        <v>0</v>
      </c>
      <c r="I65" s="14">
        <v>0</v>
      </c>
      <c r="J65" s="14">
        <v>0</v>
      </c>
      <c r="K65" s="14">
        <v>0</v>
      </c>
      <c r="L65" s="14">
        <v>0</v>
      </c>
      <c r="M65" s="14">
        <v>0</v>
      </c>
      <c r="N65" s="14">
        <v>0</v>
      </c>
      <c r="O65" s="14">
        <v>0</v>
      </c>
      <c r="P65" s="14">
        <v>0</v>
      </c>
      <c r="Q65" s="14">
        <v>0</v>
      </c>
      <c r="R65" s="14">
        <v>0</v>
      </c>
      <c r="S65" s="14">
        <v>0</v>
      </c>
      <c r="T65" s="14">
        <v>0</v>
      </c>
      <c r="U65" s="14">
        <v>0</v>
      </c>
      <c r="V65" s="14">
        <v>0</v>
      </c>
      <c r="W65" s="14">
        <v>0</v>
      </c>
      <c r="X65" s="14">
        <v>0</v>
      </c>
      <c r="Y65" s="14">
        <v>0</v>
      </c>
      <c r="Z65" s="14">
        <v>0</v>
      </c>
      <c r="AA65" s="14">
        <v>0</v>
      </c>
      <c r="AB65" s="14">
        <v>0</v>
      </c>
      <c r="AC65" s="14">
        <v>0</v>
      </c>
      <c r="AD65" s="14">
        <v>0</v>
      </c>
      <c r="AE65" s="14">
        <v>0</v>
      </c>
      <c r="AF65" s="14">
        <v>0</v>
      </c>
      <c r="AG65" s="14">
        <v>0</v>
      </c>
      <c r="AH65" s="10"/>
      <c r="AI65"/>
      <c r="AJ65"/>
      <c r="AK65"/>
      <c r="AL65"/>
      <c r="AM65"/>
      <c r="AN65"/>
      <c r="AO65"/>
      <c r="AP65"/>
      <c r="AQ65"/>
      <c r="AR65"/>
      <c r="AS65"/>
      <c r="AT65"/>
      <c r="AU65"/>
      <c r="AV65"/>
      <c r="AW65"/>
      <c r="AX65"/>
      <c r="AY65"/>
      <c r="AZ65"/>
      <c r="BA65"/>
    </row>
    <row r="66" spans="1:53" customHeight="1" ht="15">
      <c r="A66" s="1" t="s">
        <v>199</v>
      </c>
      <c r="B66" s="1" t="s">
        <v>102</v>
      </c>
      <c r="C66" s="9" t="s">
        <v>168</v>
      </c>
      <c r="D66" s="1" t="s">
        <v>164</v>
      </c>
      <c r="E66" s="1" t="s">
        <v>200</v>
      </c>
      <c r="F66" s="6" t="s">
        <v>101</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0</v>
      </c>
      <c r="AH66" s="10"/>
      <c r="AI66"/>
      <c r="AJ66"/>
      <c r="AK66"/>
      <c r="AL66"/>
      <c r="AM66"/>
      <c r="AN66"/>
      <c r="AO66"/>
      <c r="AP66"/>
      <c r="AQ66"/>
      <c r="AR66"/>
      <c r="AS66"/>
      <c r="AT66"/>
      <c r="AU66"/>
      <c r="AV66"/>
      <c r="AW66"/>
      <c r="AX66"/>
      <c r="AY66"/>
      <c r="AZ66"/>
      <c r="BA66"/>
    </row>
    <row r="67" spans="1:53" customHeight="1" ht="15">
      <c r="A67" s="1" t="s">
        <v>201</v>
      </c>
      <c r="B67" s="3" t="s">
        <v>103</v>
      </c>
      <c r="C67" s="1" t="s">
        <v>160</v>
      </c>
      <c r="D67" s="1" t="s">
        <v>161</v>
      </c>
      <c r="E67" s="1" t="s">
        <v>202</v>
      </c>
      <c r="F67" s="6" t="s">
        <v>101</v>
      </c>
      <c r="G67" s="14">
        <v>10417040</v>
      </c>
      <c r="H67" s="14">
        <v>0</v>
      </c>
      <c r="I67" s="14">
        <v>5695760</v>
      </c>
      <c r="J67" s="14">
        <v>0</v>
      </c>
      <c r="K67" s="14">
        <v>0</v>
      </c>
      <c r="L67" s="14">
        <v>0</v>
      </c>
      <c r="M67" s="14">
        <v>0</v>
      </c>
      <c r="N67" s="14">
        <v>0</v>
      </c>
      <c r="O67" s="14">
        <v>0</v>
      </c>
      <c r="P67" s="14">
        <v>0</v>
      </c>
      <c r="Q67" s="14">
        <v>1208169</v>
      </c>
      <c r="R67" s="14">
        <v>0</v>
      </c>
      <c r="S67" s="14">
        <v>0</v>
      </c>
      <c r="T67" s="14">
        <v>0</v>
      </c>
      <c r="U67" s="14">
        <v>141620</v>
      </c>
      <c r="V67" s="14">
        <v>0</v>
      </c>
      <c r="W67" s="14">
        <v>0</v>
      </c>
      <c r="X67" s="14">
        <v>0</v>
      </c>
      <c r="Y67" s="14">
        <v>0</v>
      </c>
      <c r="Z67" s="14">
        <v>0</v>
      </c>
      <c r="AA67" s="14">
        <v>706284</v>
      </c>
      <c r="AB67" s="14">
        <v>0</v>
      </c>
      <c r="AC67" s="14">
        <v>0</v>
      </c>
      <c r="AD67" s="14">
        <v>2232882</v>
      </c>
      <c r="AE67" s="14">
        <v>0</v>
      </c>
      <c r="AF67" s="14">
        <v>376125</v>
      </c>
      <c r="AG67" s="14">
        <v>56200</v>
      </c>
      <c r="AH67" s="10"/>
      <c r="AI67"/>
      <c r="AJ67"/>
      <c r="AK67"/>
      <c r="AL67"/>
      <c r="AM67"/>
      <c r="AN67"/>
      <c r="AO67"/>
      <c r="AP67"/>
      <c r="AQ67"/>
      <c r="AR67"/>
      <c r="AS67"/>
      <c r="AT67"/>
      <c r="AU67"/>
      <c r="AV67"/>
      <c r="AW67"/>
      <c r="AX67"/>
      <c r="AY67"/>
      <c r="AZ67"/>
      <c r="BA67"/>
    </row>
    <row r="68" spans="1:53" customHeight="1" ht="15">
      <c r="A68" s="1" t="s">
        <v>203</v>
      </c>
      <c r="B68" s="3" t="s">
        <v>103</v>
      </c>
      <c r="C68" s="1" t="s">
        <v>160</v>
      </c>
      <c r="D68" s="1" t="s">
        <v>161</v>
      </c>
      <c r="E68" s="1" t="s">
        <v>202</v>
      </c>
      <c r="F68" s="6" t="s">
        <v>101</v>
      </c>
      <c r="G68" s="14">
        <v>12363576</v>
      </c>
      <c r="H68" s="14">
        <v>0</v>
      </c>
      <c r="I68" s="14">
        <v>8022975</v>
      </c>
      <c r="J68" s="14">
        <v>0</v>
      </c>
      <c r="K68" s="14">
        <v>0</v>
      </c>
      <c r="L68" s="14">
        <v>0</v>
      </c>
      <c r="M68" s="14">
        <v>0</v>
      </c>
      <c r="N68" s="14">
        <v>0</v>
      </c>
      <c r="O68" s="14">
        <v>0</v>
      </c>
      <c r="P68" s="14">
        <v>0</v>
      </c>
      <c r="Q68" s="14">
        <v>627886</v>
      </c>
      <c r="R68" s="14">
        <v>0</v>
      </c>
      <c r="S68" s="14">
        <v>0</v>
      </c>
      <c r="T68" s="14">
        <v>0</v>
      </c>
      <c r="U68" s="14">
        <v>394279</v>
      </c>
      <c r="V68" s="14">
        <v>0</v>
      </c>
      <c r="W68" s="14">
        <v>0</v>
      </c>
      <c r="X68" s="14">
        <v>0</v>
      </c>
      <c r="Y68" s="14">
        <v>0</v>
      </c>
      <c r="Z68" s="14">
        <v>0</v>
      </c>
      <c r="AA68" s="14">
        <v>592930</v>
      </c>
      <c r="AB68" s="14">
        <v>0</v>
      </c>
      <c r="AC68" s="14">
        <v>0</v>
      </c>
      <c r="AD68" s="14">
        <v>2402536</v>
      </c>
      <c r="AE68" s="14">
        <v>111600</v>
      </c>
      <c r="AF68" s="14">
        <v>78545</v>
      </c>
      <c r="AG68" s="14">
        <v>132825</v>
      </c>
      <c r="AH68" s="10"/>
      <c r="AI68"/>
      <c r="AJ68"/>
      <c r="AK68"/>
      <c r="AL68"/>
      <c r="AM68"/>
      <c r="AN68"/>
      <c r="AO68"/>
      <c r="AP68"/>
      <c r="AQ68"/>
      <c r="AR68"/>
      <c r="AS68"/>
      <c r="AT68"/>
      <c r="AU68"/>
      <c r="AV68"/>
      <c r="AW68"/>
      <c r="AX68"/>
      <c r="AY68"/>
      <c r="AZ68"/>
      <c r="BA68"/>
    </row>
    <row r="69" spans="1:53" customHeight="1" ht="15">
      <c r="A69" s="1" t="s">
        <v>204</v>
      </c>
      <c r="B69" s="3" t="s">
        <v>103</v>
      </c>
      <c r="C69" s="1" t="s">
        <v>160</v>
      </c>
      <c r="D69" s="1" t="s">
        <v>161</v>
      </c>
      <c r="E69" s="1" t="s">
        <v>202</v>
      </c>
      <c r="F69" s="6" t="s">
        <v>101</v>
      </c>
      <c r="G69" s="14">
        <v>12562698</v>
      </c>
      <c r="H69" s="14">
        <v>0</v>
      </c>
      <c r="I69" s="14">
        <v>5218040</v>
      </c>
      <c r="J69" s="14">
        <v>0</v>
      </c>
      <c r="K69" s="14">
        <v>0</v>
      </c>
      <c r="L69" s="14">
        <v>0</v>
      </c>
      <c r="M69" s="14">
        <v>0</v>
      </c>
      <c r="N69" s="14">
        <v>0</v>
      </c>
      <c r="O69" s="14">
        <v>0</v>
      </c>
      <c r="P69" s="14">
        <v>0</v>
      </c>
      <c r="Q69" s="14">
        <v>1274505</v>
      </c>
      <c r="R69" s="14">
        <v>0</v>
      </c>
      <c r="S69" s="14">
        <v>0</v>
      </c>
      <c r="T69" s="14">
        <v>0</v>
      </c>
      <c r="U69" s="14">
        <v>50400</v>
      </c>
      <c r="V69" s="14">
        <v>0</v>
      </c>
      <c r="W69" s="14">
        <v>0</v>
      </c>
      <c r="X69" s="14">
        <v>0</v>
      </c>
      <c r="Y69" s="14">
        <v>0</v>
      </c>
      <c r="Z69" s="14">
        <v>0</v>
      </c>
      <c r="AA69" s="14">
        <v>540310</v>
      </c>
      <c r="AB69" s="14">
        <v>0</v>
      </c>
      <c r="AC69" s="14">
        <v>0</v>
      </c>
      <c r="AD69" s="14">
        <v>3427038</v>
      </c>
      <c r="AE69" s="14">
        <v>95600</v>
      </c>
      <c r="AF69" s="14">
        <v>1875265</v>
      </c>
      <c r="AG69" s="14">
        <v>81540</v>
      </c>
      <c r="AH69" s="10"/>
      <c r="AI69"/>
      <c r="AJ69"/>
      <c r="AK69"/>
      <c r="AL69"/>
      <c r="AM69"/>
      <c r="AN69"/>
      <c r="AO69"/>
      <c r="AP69"/>
      <c r="AQ69"/>
      <c r="AR69"/>
      <c r="AS69"/>
      <c r="AT69"/>
      <c r="AU69"/>
      <c r="AV69"/>
      <c r="AW69"/>
      <c r="AX69"/>
      <c r="AY69"/>
      <c r="AZ69"/>
      <c r="BA69"/>
    </row>
    <row r="70" spans="1:53" customHeight="1" ht="15">
      <c r="A70" s="1" t="s">
        <v>205</v>
      </c>
      <c r="B70" s="3" t="s">
        <v>103</v>
      </c>
      <c r="C70" s="1" t="s">
        <v>160</v>
      </c>
      <c r="D70" s="1" t="s">
        <v>161</v>
      </c>
      <c r="E70" s="1" t="s">
        <v>202</v>
      </c>
      <c r="F70" s="6" t="s">
        <v>101</v>
      </c>
      <c r="G70" s="14">
        <v>9476662</v>
      </c>
      <c r="H70" s="14">
        <v>0</v>
      </c>
      <c r="I70" s="14">
        <v>4932880</v>
      </c>
      <c r="J70" s="14">
        <v>0</v>
      </c>
      <c r="K70" s="14">
        <v>0</v>
      </c>
      <c r="L70" s="14">
        <v>0</v>
      </c>
      <c r="M70" s="14">
        <v>0</v>
      </c>
      <c r="N70" s="14">
        <v>0</v>
      </c>
      <c r="O70" s="14">
        <v>0</v>
      </c>
      <c r="P70" s="14">
        <v>0</v>
      </c>
      <c r="Q70" s="14">
        <v>603928</v>
      </c>
      <c r="R70" s="14">
        <v>0</v>
      </c>
      <c r="S70" s="14">
        <v>0</v>
      </c>
      <c r="T70" s="14">
        <v>0</v>
      </c>
      <c r="U70" s="14">
        <v>77950</v>
      </c>
      <c r="V70" s="14">
        <v>0</v>
      </c>
      <c r="W70" s="14">
        <v>0</v>
      </c>
      <c r="X70" s="14">
        <v>0</v>
      </c>
      <c r="Y70" s="14">
        <v>0</v>
      </c>
      <c r="Z70" s="14">
        <v>0</v>
      </c>
      <c r="AA70" s="14">
        <v>700950</v>
      </c>
      <c r="AB70" s="14">
        <v>0</v>
      </c>
      <c r="AC70" s="14">
        <v>0</v>
      </c>
      <c r="AD70" s="14">
        <v>2938134</v>
      </c>
      <c r="AE70" s="14">
        <v>31330</v>
      </c>
      <c r="AF70" s="14">
        <v>0</v>
      </c>
      <c r="AG70" s="14">
        <v>191490</v>
      </c>
      <c r="AH70" s="10"/>
      <c r="AI70"/>
      <c r="AJ70"/>
      <c r="AK70"/>
      <c r="AL70"/>
      <c r="AM70"/>
      <c r="AN70"/>
      <c r="AO70"/>
      <c r="AP70"/>
      <c r="AQ70"/>
      <c r="AR70"/>
      <c r="AS70"/>
      <c r="AT70"/>
      <c r="AU70"/>
      <c r="AV70"/>
      <c r="AW70"/>
      <c r="AX70"/>
      <c r="AY70"/>
      <c r="AZ70"/>
      <c r="BA70"/>
    </row>
    <row r="71" spans="1:53" customHeight="1" ht="15">
      <c r="A71" s="1" t="s">
        <v>206</v>
      </c>
      <c r="B71" s="3" t="s">
        <v>103</v>
      </c>
      <c r="C71" s="1" t="s">
        <v>160</v>
      </c>
      <c r="D71" s="1" t="s">
        <v>161</v>
      </c>
      <c r="E71" s="1" t="s">
        <v>202</v>
      </c>
      <c r="F71" s="6" t="s">
        <v>101</v>
      </c>
      <c r="G71" s="14">
        <v>103742</v>
      </c>
      <c r="H71" s="14">
        <v>0</v>
      </c>
      <c r="I71" s="14">
        <v>50420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53322</v>
      </c>
      <c r="AE71" s="14">
        <v>0</v>
      </c>
      <c r="AF71" s="14">
        <v>0</v>
      </c>
      <c r="AG71" s="14">
        <v>0</v>
      </c>
      <c r="AH71" s="10"/>
      <c r="AI71"/>
      <c r="AJ71"/>
      <c r="AK71"/>
      <c r="AL71"/>
      <c r="AM71"/>
      <c r="AN71"/>
      <c r="AO71"/>
      <c r="AP71"/>
      <c r="AQ71"/>
      <c r="AR71"/>
      <c r="AS71"/>
      <c r="AT71"/>
      <c r="AU71"/>
      <c r="AV71"/>
      <c r="AW71"/>
      <c r="AX71"/>
      <c r="AY71"/>
      <c r="AZ71"/>
      <c r="BA71"/>
    </row>
    <row r="72" spans="1:53" customHeight="1" ht="15">
      <c r="A72" s="1" t="s">
        <v>207</v>
      </c>
      <c r="B72" s="3" t="s">
        <v>103</v>
      </c>
      <c r="C72" s="1" t="s">
        <v>160</v>
      </c>
      <c r="D72" s="1" t="s">
        <v>161</v>
      </c>
      <c r="E72" s="1" t="s">
        <v>208</v>
      </c>
      <c r="F72" s="6" t="s">
        <v>101</v>
      </c>
      <c r="G72" s="14">
        <v>1349218</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1349218</v>
      </c>
      <c r="Y72" s="14">
        <v>0</v>
      </c>
      <c r="Z72" s="14">
        <v>0</v>
      </c>
      <c r="AA72" s="14">
        <v>0</v>
      </c>
      <c r="AB72" s="14">
        <v>0</v>
      </c>
      <c r="AC72" s="14">
        <v>0</v>
      </c>
      <c r="AD72" s="14">
        <v>0</v>
      </c>
      <c r="AE72" s="14">
        <v>0</v>
      </c>
      <c r="AF72" s="14">
        <v>0</v>
      </c>
      <c r="AG72" s="14">
        <v>0</v>
      </c>
      <c r="AH72" s="10"/>
      <c r="AI72"/>
      <c r="AJ72"/>
      <c r="AK72"/>
      <c r="AL72"/>
      <c r="AM72"/>
      <c r="AN72"/>
      <c r="AO72"/>
      <c r="AP72"/>
      <c r="AQ72"/>
      <c r="AR72"/>
      <c r="AS72"/>
      <c r="AT72"/>
      <c r="AU72"/>
      <c r="AV72"/>
      <c r="AW72"/>
      <c r="AX72"/>
      <c r="AY72"/>
      <c r="AZ72"/>
      <c r="BA72"/>
    </row>
    <row r="73" spans="1:53" customHeight="1" ht="15">
      <c r="A73" s="1" t="s">
        <v>209</v>
      </c>
      <c r="B73" s="3" t="s">
        <v>103</v>
      </c>
      <c r="C73" s="1" t="s">
        <v>160</v>
      </c>
      <c r="D73" s="1" t="s">
        <v>161</v>
      </c>
      <c r="E73" s="1" t="s">
        <v>208</v>
      </c>
      <c r="F73" s="6" t="s">
        <v>101</v>
      </c>
      <c r="G73" s="14">
        <v>2758159</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1743304</v>
      </c>
      <c r="Y73" s="14">
        <v>0</v>
      </c>
      <c r="Z73" s="14">
        <v>0</v>
      </c>
      <c r="AA73" s="14">
        <v>0</v>
      </c>
      <c r="AB73" s="14">
        <v>0</v>
      </c>
      <c r="AC73" s="14">
        <v>0</v>
      </c>
      <c r="AD73" s="14">
        <v>0</v>
      </c>
      <c r="AE73" s="14">
        <v>0</v>
      </c>
      <c r="AF73" s="14">
        <v>1014855</v>
      </c>
      <c r="AG73" s="14">
        <v>0</v>
      </c>
      <c r="AH73" s="10"/>
      <c r="AI73"/>
      <c r="AJ73"/>
      <c r="AK73"/>
      <c r="AL73"/>
      <c r="AM73"/>
      <c r="AN73"/>
      <c r="AO73"/>
      <c r="AP73"/>
      <c r="AQ73"/>
      <c r="AR73"/>
      <c r="AS73"/>
      <c r="AT73"/>
      <c r="AU73"/>
      <c r="AV73"/>
      <c r="AW73"/>
      <c r="AX73"/>
      <c r="AY73"/>
      <c r="AZ73"/>
      <c r="BA73"/>
    </row>
    <row r="74" spans="1:53" customHeight="1" ht="15">
      <c r="A74" s="1" t="s">
        <v>210</v>
      </c>
      <c r="B74" s="3" t="s">
        <v>103</v>
      </c>
      <c r="C74" s="1" t="s">
        <v>160</v>
      </c>
      <c r="D74" s="1" t="s">
        <v>161</v>
      </c>
      <c r="E74" s="1" t="s">
        <v>208</v>
      </c>
      <c r="F74" s="6" t="s">
        <v>101</v>
      </c>
      <c r="G74" s="14">
        <v>3003293</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2038283</v>
      </c>
      <c r="Y74" s="14">
        <v>0</v>
      </c>
      <c r="Z74" s="14">
        <v>0</v>
      </c>
      <c r="AA74" s="14">
        <v>0</v>
      </c>
      <c r="AB74" s="14">
        <v>0</v>
      </c>
      <c r="AC74" s="14">
        <v>0</v>
      </c>
      <c r="AD74" s="14">
        <v>0</v>
      </c>
      <c r="AE74" s="14">
        <v>0</v>
      </c>
      <c r="AF74" s="14">
        <v>965010</v>
      </c>
      <c r="AG74" s="14">
        <v>0</v>
      </c>
      <c r="AH74" s="10"/>
      <c r="AI74"/>
      <c r="AJ74"/>
      <c r="AK74"/>
      <c r="AL74"/>
      <c r="AM74"/>
      <c r="AN74"/>
      <c r="AO74"/>
      <c r="AP74"/>
      <c r="AQ74"/>
      <c r="AR74"/>
      <c r="AS74"/>
      <c r="AT74"/>
      <c r="AU74"/>
      <c r="AV74"/>
      <c r="AW74"/>
      <c r="AX74"/>
      <c r="AY74"/>
      <c r="AZ74"/>
      <c r="BA74"/>
    </row>
    <row r="75" spans="1:53" customHeight="1" ht="15">
      <c r="A75" s="1" t="s">
        <v>211</v>
      </c>
      <c r="B75" s="3" t="s">
        <v>103</v>
      </c>
      <c r="C75" s="1" t="s">
        <v>160</v>
      </c>
      <c r="D75" s="1" t="s">
        <v>161</v>
      </c>
      <c r="E75" s="1" t="s">
        <v>208</v>
      </c>
      <c r="F75" s="6" t="s">
        <v>101</v>
      </c>
      <c r="G75" s="14">
        <v>2865198</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1503873</v>
      </c>
      <c r="Y75" s="14">
        <v>0</v>
      </c>
      <c r="Z75" s="14">
        <v>0</v>
      </c>
      <c r="AA75" s="14">
        <v>0</v>
      </c>
      <c r="AB75" s="14">
        <v>0</v>
      </c>
      <c r="AC75" s="14">
        <v>0</v>
      </c>
      <c r="AD75" s="14">
        <v>0</v>
      </c>
      <c r="AE75" s="14">
        <v>0</v>
      </c>
      <c r="AF75" s="14">
        <v>1361325</v>
      </c>
      <c r="AG75" s="14">
        <v>0</v>
      </c>
      <c r="AH75" s="10"/>
      <c r="AI75"/>
      <c r="AJ75"/>
      <c r="AK75"/>
      <c r="AL75"/>
      <c r="AM75"/>
      <c r="AN75"/>
      <c r="AO75"/>
      <c r="AP75"/>
      <c r="AQ75"/>
      <c r="AR75"/>
      <c r="AS75"/>
      <c r="AT75"/>
      <c r="AU75"/>
      <c r="AV75"/>
      <c r="AW75"/>
      <c r="AX75"/>
      <c r="AY75"/>
      <c r="AZ75"/>
      <c r="BA75"/>
    </row>
    <row r="76" spans="1:53" customHeight="1" ht="15">
      <c r="A76" s="1" t="s">
        <v>212</v>
      </c>
      <c r="B76" s="3" t="s">
        <v>103</v>
      </c>
      <c r="C76" s="1" t="s">
        <v>160</v>
      </c>
      <c r="D76" s="1" t="s">
        <v>161</v>
      </c>
      <c r="E76" s="1" t="s">
        <v>208</v>
      </c>
      <c r="F76" s="6" t="s">
        <v>101</v>
      </c>
      <c r="G76" s="14">
        <v>1716020</v>
      </c>
      <c r="H76" s="14">
        <v>0</v>
      </c>
      <c r="I76" s="14">
        <v>0</v>
      </c>
      <c r="J76" s="14">
        <v>0</v>
      </c>
      <c r="K76" s="14">
        <v>0</v>
      </c>
      <c r="L76" s="14">
        <v>0</v>
      </c>
      <c r="M76" s="14">
        <v>0</v>
      </c>
      <c r="N76" s="14">
        <v>0</v>
      </c>
      <c r="O76" s="14">
        <v>0</v>
      </c>
      <c r="P76" s="14">
        <v>0</v>
      </c>
      <c r="Q76" s="14">
        <v>0</v>
      </c>
      <c r="R76" s="14">
        <v>0</v>
      </c>
      <c r="S76" s="14">
        <v>0</v>
      </c>
      <c r="T76" s="14">
        <v>0</v>
      </c>
      <c r="U76" s="14">
        <v>0</v>
      </c>
      <c r="V76" s="14">
        <v>0</v>
      </c>
      <c r="W76" s="14">
        <v>0</v>
      </c>
      <c r="X76" s="14">
        <v>637320</v>
      </c>
      <c r="Y76" s="14">
        <v>0</v>
      </c>
      <c r="Z76" s="14">
        <v>0</v>
      </c>
      <c r="AA76" s="14">
        <v>0</v>
      </c>
      <c r="AB76" s="14">
        <v>0</v>
      </c>
      <c r="AC76" s="14">
        <v>0</v>
      </c>
      <c r="AD76" s="14">
        <v>0</v>
      </c>
      <c r="AE76" s="14">
        <v>0</v>
      </c>
      <c r="AF76" s="14">
        <v>1078700</v>
      </c>
      <c r="AG76" s="14">
        <v>0</v>
      </c>
      <c r="AH76" s="10"/>
      <c r="AI76"/>
      <c r="AJ76"/>
      <c r="AK76"/>
      <c r="AL76"/>
      <c r="AM76"/>
      <c r="AN76"/>
      <c r="AO76"/>
      <c r="AP76"/>
      <c r="AQ76"/>
      <c r="AR76"/>
      <c r="AS76"/>
      <c r="AT76"/>
      <c r="AU76"/>
      <c r="AV76"/>
      <c r="AW76"/>
      <c r="AX76"/>
      <c r="AY76"/>
      <c r="AZ76"/>
      <c r="BA76"/>
    </row>
    <row r="77" spans="1:53" customHeight="1" ht="15">
      <c r="A77" s="1" t="s">
        <v>213</v>
      </c>
      <c r="B77" s="3" t="s">
        <v>103</v>
      </c>
      <c r="C77" s="1" t="s">
        <v>160</v>
      </c>
      <c r="D77" s="1" t="s">
        <v>161</v>
      </c>
      <c r="E77" s="1" t="s">
        <v>214</v>
      </c>
      <c r="F77" s="6" t="s">
        <v>101</v>
      </c>
      <c r="G77" s="14">
        <v>14213189</v>
      </c>
      <c r="H77" s="14">
        <v>2710650</v>
      </c>
      <c r="I77" s="14">
        <v>510800</v>
      </c>
      <c r="J77" s="14">
        <v>201560</v>
      </c>
      <c r="K77" s="14">
        <v>0</v>
      </c>
      <c r="L77" s="14">
        <v>411280</v>
      </c>
      <c r="M77" s="14">
        <v>0</v>
      </c>
      <c r="N77" s="14">
        <v>0</v>
      </c>
      <c r="O77" s="14">
        <v>0</v>
      </c>
      <c r="P77" s="14">
        <v>0</v>
      </c>
      <c r="Q77" s="14">
        <v>312975</v>
      </c>
      <c r="R77" s="14">
        <v>30700</v>
      </c>
      <c r="S77" s="14">
        <v>0</v>
      </c>
      <c r="T77" s="14">
        <v>171400</v>
      </c>
      <c r="U77" s="14">
        <v>101000</v>
      </c>
      <c r="V77" s="14">
        <v>36540</v>
      </c>
      <c r="W77" s="14">
        <v>0</v>
      </c>
      <c r="X77" s="14">
        <v>0</v>
      </c>
      <c r="Y77" s="14">
        <v>0</v>
      </c>
      <c r="Z77" s="14">
        <v>304040</v>
      </c>
      <c r="AA77" s="14">
        <v>0</v>
      </c>
      <c r="AB77" s="14">
        <v>240424</v>
      </c>
      <c r="AC77" s="14">
        <v>1030620</v>
      </c>
      <c r="AD77" s="14">
        <v>0</v>
      </c>
      <c r="AE77" s="14">
        <v>0</v>
      </c>
      <c r="AF77" s="14">
        <v>8118570</v>
      </c>
      <c r="AG77" s="14">
        <v>32630</v>
      </c>
      <c r="AH77" s="10"/>
      <c r="AI77"/>
      <c r="AJ77"/>
      <c r="AK77"/>
      <c r="AL77"/>
      <c r="AM77"/>
      <c r="AN77"/>
      <c r="AO77"/>
      <c r="AP77"/>
      <c r="AQ77"/>
      <c r="AR77"/>
      <c r="AS77"/>
      <c r="AT77"/>
      <c r="AU77"/>
      <c r="AV77"/>
      <c r="AW77"/>
      <c r="AX77"/>
      <c r="AY77"/>
      <c r="AZ77"/>
      <c r="BA77"/>
    </row>
    <row r="78" spans="1:53" customHeight="1" ht="15">
      <c r="A78" s="1" t="s">
        <v>215</v>
      </c>
      <c r="B78" s="3" t="s">
        <v>103</v>
      </c>
      <c r="C78" s="9" t="s">
        <v>168</v>
      </c>
      <c r="D78" s="1" t="s">
        <v>164</v>
      </c>
      <c r="E78" s="1" t="s">
        <v>216</v>
      </c>
      <c r="F78" s="6" t="s">
        <v>101</v>
      </c>
      <c r="G78" s="14">
        <v>0</v>
      </c>
      <c r="H78" s="14">
        <v>0</v>
      </c>
      <c r="I78" s="14">
        <v>0</v>
      </c>
      <c r="J78" s="14">
        <v>0</v>
      </c>
      <c r="K78" s="14">
        <v>0</v>
      </c>
      <c r="L78" s="14">
        <v>0</v>
      </c>
      <c r="M78" s="14">
        <v>0</v>
      </c>
      <c r="N78" s="14">
        <v>0</v>
      </c>
      <c r="O78" s="14">
        <v>0</v>
      </c>
      <c r="P78" s="14">
        <v>0</v>
      </c>
      <c r="Q78" s="14">
        <v>0</v>
      </c>
      <c r="R78" s="14">
        <v>0</v>
      </c>
      <c r="S78" s="14">
        <v>0</v>
      </c>
      <c r="T78" s="14">
        <v>0</v>
      </c>
      <c r="U78" s="14">
        <v>0</v>
      </c>
      <c r="V78" s="14">
        <v>0</v>
      </c>
      <c r="W78" s="14">
        <v>0</v>
      </c>
      <c r="X78" s="14">
        <v>0</v>
      </c>
      <c r="Y78" s="14">
        <v>0</v>
      </c>
      <c r="Z78" s="14">
        <v>0</v>
      </c>
      <c r="AA78" s="14">
        <v>0</v>
      </c>
      <c r="AB78" s="14">
        <v>0</v>
      </c>
      <c r="AC78" s="14">
        <v>0</v>
      </c>
      <c r="AD78" s="14">
        <v>0</v>
      </c>
      <c r="AE78" s="14">
        <v>0</v>
      </c>
      <c r="AF78" s="14">
        <v>0</v>
      </c>
      <c r="AG78" s="14">
        <v>0</v>
      </c>
      <c r="AH78" s="10"/>
      <c r="AI78"/>
      <c r="AJ78"/>
      <c r="AK78"/>
      <c r="AL78"/>
      <c r="AM78"/>
      <c r="AN78"/>
      <c r="AO78"/>
      <c r="AP78"/>
      <c r="AQ78"/>
      <c r="AR78"/>
      <c r="AS78"/>
      <c r="AT78"/>
      <c r="AU78"/>
      <c r="AV78"/>
      <c r="AW78"/>
      <c r="AX78"/>
      <c r="AY78"/>
      <c r="AZ78"/>
      <c r="BA78"/>
    </row>
    <row r="79" spans="1:53" customHeight="1" ht="15">
      <c r="A79" s="1" t="s">
        <v>217</v>
      </c>
      <c r="B79" s="3" t="s">
        <v>103</v>
      </c>
      <c r="C79" s="1" t="s">
        <v>160</v>
      </c>
      <c r="D79" s="1" t="s">
        <v>161</v>
      </c>
      <c r="E79" s="1" t="s">
        <v>214</v>
      </c>
      <c r="F79" s="6" t="s">
        <v>101</v>
      </c>
      <c r="G79" s="14">
        <v>2679300</v>
      </c>
      <c r="H79" s="14">
        <v>0</v>
      </c>
      <c r="I79" s="14">
        <v>0</v>
      </c>
      <c r="J79" s="14">
        <v>0</v>
      </c>
      <c r="K79" s="14">
        <v>0</v>
      </c>
      <c r="L79" s="14">
        <v>0</v>
      </c>
      <c r="M79" s="14">
        <v>0</v>
      </c>
      <c r="N79" s="14">
        <v>0</v>
      </c>
      <c r="O79" s="14">
        <v>0</v>
      </c>
      <c r="P79" s="14">
        <v>0</v>
      </c>
      <c r="Q79" s="14">
        <v>470160</v>
      </c>
      <c r="R79" s="14">
        <v>0</v>
      </c>
      <c r="S79" s="14">
        <v>0</v>
      </c>
      <c r="T79" s="14">
        <v>0</v>
      </c>
      <c r="U79" s="14">
        <v>0</v>
      </c>
      <c r="V79" s="14">
        <v>0</v>
      </c>
      <c r="W79" s="14">
        <v>0</v>
      </c>
      <c r="X79" s="14">
        <v>0</v>
      </c>
      <c r="Y79" s="14">
        <v>0</v>
      </c>
      <c r="Z79" s="14">
        <v>20970</v>
      </c>
      <c r="AA79" s="14">
        <v>0</v>
      </c>
      <c r="AB79" s="14">
        <v>0</v>
      </c>
      <c r="AC79" s="14">
        <v>0</v>
      </c>
      <c r="AD79" s="14">
        <v>0</v>
      </c>
      <c r="AE79" s="14">
        <v>44640</v>
      </c>
      <c r="AF79" s="14">
        <v>2143530</v>
      </c>
      <c r="AG79" s="14">
        <v>0</v>
      </c>
      <c r="AH79" s="10"/>
      <c r="AI79"/>
      <c r="AJ79"/>
      <c r="AK79"/>
      <c r="AL79"/>
      <c r="AM79"/>
      <c r="AN79"/>
      <c r="AO79"/>
      <c r="AP79"/>
      <c r="AQ79"/>
      <c r="AR79"/>
      <c r="AS79"/>
      <c r="AT79"/>
      <c r="AU79"/>
      <c r="AV79"/>
      <c r="AW79"/>
      <c r="AX79"/>
      <c r="AY79"/>
      <c r="AZ79"/>
      <c r="BA79"/>
    </row>
    <row r="80" spans="1:53" customHeight="1" ht="15">
      <c r="A80" s="1" t="s">
        <v>218</v>
      </c>
      <c r="B80" s="3" t="s">
        <v>103</v>
      </c>
      <c r="C80" s="9" t="s">
        <v>168</v>
      </c>
      <c r="D80" s="1" t="s">
        <v>164</v>
      </c>
      <c r="E80" s="1" t="s">
        <v>219</v>
      </c>
      <c r="F80" s="6" t="s">
        <v>101</v>
      </c>
      <c r="G80" s="14">
        <v>0</v>
      </c>
      <c r="H80" s="14">
        <v>0</v>
      </c>
      <c r="I80" s="14">
        <v>0</v>
      </c>
      <c r="J80" s="14">
        <v>0</v>
      </c>
      <c r="K80" s="14">
        <v>0</v>
      </c>
      <c r="L80" s="14">
        <v>0</v>
      </c>
      <c r="M80" s="14">
        <v>0</v>
      </c>
      <c r="N80" s="14">
        <v>0</v>
      </c>
      <c r="O80" s="14">
        <v>0</v>
      </c>
      <c r="P80" s="14">
        <v>0</v>
      </c>
      <c r="Q80" s="14">
        <v>0</v>
      </c>
      <c r="R80" s="14">
        <v>0</v>
      </c>
      <c r="S80" s="14">
        <v>0</v>
      </c>
      <c r="T80" s="14">
        <v>0</v>
      </c>
      <c r="U80" s="14">
        <v>0</v>
      </c>
      <c r="V80" s="14">
        <v>0</v>
      </c>
      <c r="W80" s="14">
        <v>0</v>
      </c>
      <c r="X80" s="14">
        <v>0</v>
      </c>
      <c r="Y80" s="14">
        <v>0</v>
      </c>
      <c r="Z80" s="14">
        <v>0</v>
      </c>
      <c r="AA80" s="14">
        <v>0</v>
      </c>
      <c r="AB80" s="14">
        <v>0</v>
      </c>
      <c r="AC80" s="14">
        <v>0</v>
      </c>
      <c r="AD80" s="14">
        <v>0</v>
      </c>
      <c r="AE80" s="14">
        <v>0</v>
      </c>
      <c r="AF80" s="14">
        <v>0</v>
      </c>
      <c r="AG80" s="14">
        <v>0</v>
      </c>
      <c r="AH80" s="10"/>
      <c r="AI80"/>
      <c r="AJ80"/>
      <c r="AK80"/>
      <c r="AL80"/>
      <c r="AM80"/>
      <c r="AN80"/>
      <c r="AO80"/>
      <c r="AP80"/>
      <c r="AQ80"/>
      <c r="AR80"/>
      <c r="AS80"/>
      <c r="AT80"/>
      <c r="AU80"/>
      <c r="AV80"/>
      <c r="AW80"/>
      <c r="AX80"/>
      <c r="AY80"/>
      <c r="AZ80"/>
      <c r="BA80"/>
    </row>
    <row r="81" spans="1:53" customHeight="1" ht="15">
      <c r="A81" s="1" t="s">
        <v>220</v>
      </c>
      <c r="B81" s="3" t="s">
        <v>103</v>
      </c>
      <c r="C81" s="1" t="s">
        <v>160</v>
      </c>
      <c r="D81" s="1" t="s">
        <v>161</v>
      </c>
      <c r="E81" s="1" t="s">
        <v>221</v>
      </c>
      <c r="F81" s="6" t="s">
        <v>101</v>
      </c>
      <c r="G81" s="14">
        <v>6876682</v>
      </c>
      <c r="H81" s="14">
        <v>0</v>
      </c>
      <c r="I81" s="14">
        <v>0</v>
      </c>
      <c r="J81" s="14">
        <v>0</v>
      </c>
      <c r="K81" s="14">
        <v>0</v>
      </c>
      <c r="L81" s="14">
        <v>0</v>
      </c>
      <c r="M81" s="14">
        <v>0</v>
      </c>
      <c r="N81" s="14">
        <v>0</v>
      </c>
      <c r="O81" s="14">
        <v>0</v>
      </c>
      <c r="P81" s="14">
        <v>0</v>
      </c>
      <c r="Q81" s="14">
        <v>0</v>
      </c>
      <c r="R81" s="14">
        <v>0</v>
      </c>
      <c r="S81" s="14">
        <v>0</v>
      </c>
      <c r="T81" s="14">
        <v>0</v>
      </c>
      <c r="U81" s="14">
        <v>0</v>
      </c>
      <c r="V81" s="14">
        <v>0</v>
      </c>
      <c r="W81" s="14">
        <v>291985</v>
      </c>
      <c r="X81" s="14">
        <v>0</v>
      </c>
      <c r="Y81" s="14">
        <v>0</v>
      </c>
      <c r="Z81" s="14">
        <v>0</v>
      </c>
      <c r="AA81" s="14">
        <v>0</v>
      </c>
      <c r="AB81" s="14">
        <v>5523472</v>
      </c>
      <c r="AC81" s="14">
        <v>638750</v>
      </c>
      <c r="AD81" s="14">
        <v>0</v>
      </c>
      <c r="AE81" s="14">
        <v>0</v>
      </c>
      <c r="AF81" s="14">
        <v>422475</v>
      </c>
      <c r="AG81" s="14">
        <v>0</v>
      </c>
      <c r="AH81" s="10"/>
      <c r="AI81"/>
      <c r="AJ81"/>
      <c r="AK81"/>
      <c r="AL81"/>
      <c r="AM81"/>
      <c r="AN81"/>
      <c r="AO81"/>
      <c r="AP81"/>
      <c r="AQ81"/>
      <c r="AR81"/>
      <c r="AS81"/>
      <c r="AT81"/>
      <c r="AU81"/>
      <c r="AV81"/>
      <c r="AW81"/>
      <c r="AX81"/>
      <c r="AY81"/>
      <c r="AZ81"/>
      <c r="BA81"/>
    </row>
    <row r="82" spans="1:53" customHeight="1" ht="15">
      <c r="A82" s="1" t="s">
        <v>222</v>
      </c>
      <c r="B82" s="3" t="s">
        <v>103</v>
      </c>
      <c r="C82" s="9" t="s">
        <v>168</v>
      </c>
      <c r="D82" s="1" t="s">
        <v>164</v>
      </c>
      <c r="E82" s="1" t="s">
        <v>223</v>
      </c>
      <c r="F82" s="6" t="s">
        <v>101</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c r="AL82"/>
      <c r="AM82"/>
      <c r="AN82"/>
      <c r="AO82"/>
      <c r="AP82"/>
      <c r="AQ82"/>
      <c r="AR82"/>
      <c r="AS82"/>
      <c r="AT82"/>
      <c r="AU82"/>
      <c r="AV82"/>
      <c r="AW82"/>
      <c r="AX82"/>
      <c r="AY82"/>
      <c r="AZ82"/>
      <c r="BA82"/>
    </row>
    <row r="83" spans="1:53" customHeight="1" ht="15">
      <c r="A83" s="1" t="s">
        <v>224</v>
      </c>
      <c r="B83" s="3" t="s">
        <v>103</v>
      </c>
      <c r="C83" s="1" t="s">
        <v>160</v>
      </c>
      <c r="D83" s="1" t="s">
        <v>161</v>
      </c>
      <c r="E83" s="1" t="s">
        <v>221</v>
      </c>
      <c r="F83" s="6" t="s">
        <v>101</v>
      </c>
      <c r="G83" s="14">
        <v>934384</v>
      </c>
      <c r="H83" s="14">
        <v>0</v>
      </c>
      <c r="I83" s="14">
        <v>0</v>
      </c>
      <c r="J83" s="14">
        <v>0</v>
      </c>
      <c r="K83" s="14">
        <v>0</v>
      </c>
      <c r="L83" s="14">
        <v>0</v>
      </c>
      <c r="M83" s="14">
        <v>0</v>
      </c>
      <c r="N83" s="14">
        <v>0</v>
      </c>
      <c r="O83" s="14">
        <v>0</v>
      </c>
      <c r="P83" s="14">
        <v>0</v>
      </c>
      <c r="Q83" s="14">
        <v>0</v>
      </c>
      <c r="R83" s="14">
        <v>0</v>
      </c>
      <c r="S83" s="14">
        <v>0</v>
      </c>
      <c r="T83" s="14">
        <v>0</v>
      </c>
      <c r="U83" s="14">
        <v>0</v>
      </c>
      <c r="V83" s="14">
        <v>0</v>
      </c>
      <c r="W83" s="14">
        <v>322620</v>
      </c>
      <c r="X83" s="14">
        <v>0</v>
      </c>
      <c r="Y83" s="14">
        <v>0</v>
      </c>
      <c r="Z83" s="14">
        <v>0</v>
      </c>
      <c r="AA83" s="14">
        <v>0</v>
      </c>
      <c r="AB83" s="14">
        <v>575364</v>
      </c>
      <c r="AC83" s="14">
        <v>36400</v>
      </c>
      <c r="AD83" s="14">
        <v>0</v>
      </c>
      <c r="AE83" s="14">
        <v>0</v>
      </c>
      <c r="AF83" s="14">
        <v>0</v>
      </c>
      <c r="AG83" s="14">
        <v>0</v>
      </c>
      <c r="AH83" s="10"/>
      <c r="AI83"/>
      <c r="AJ83"/>
      <c r="AK83"/>
      <c r="AL83"/>
      <c r="AM83"/>
      <c r="AN83"/>
      <c r="AO83"/>
      <c r="AP83"/>
      <c r="AQ83"/>
      <c r="AR83"/>
      <c r="AS83"/>
      <c r="AT83"/>
      <c r="AU83"/>
      <c r="AV83"/>
      <c r="AW83"/>
      <c r="AX83"/>
      <c r="AY83"/>
      <c r="AZ83"/>
      <c r="BA83"/>
    </row>
    <row r="84" spans="1:53" customHeight="1" ht="15">
      <c r="A84" s="1" t="s">
        <v>225</v>
      </c>
      <c r="B84" s="3" t="s">
        <v>103</v>
      </c>
      <c r="C84" s="9" t="s">
        <v>168</v>
      </c>
      <c r="D84" s="1" t="s">
        <v>164</v>
      </c>
      <c r="E84" s="1" t="s">
        <v>226</v>
      </c>
      <c r="F84" s="6" t="s">
        <v>101</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c r="AJ84"/>
      <c r="AK84"/>
      <c r="AL84"/>
      <c r="AM84"/>
      <c r="AN84"/>
      <c r="AO84"/>
      <c r="AP84"/>
      <c r="AQ84"/>
      <c r="AR84"/>
      <c r="AS84"/>
      <c r="AT84"/>
      <c r="AU84"/>
      <c r="AV84"/>
      <c r="AW84"/>
      <c r="AX84"/>
      <c r="AY84"/>
      <c r="AZ84"/>
      <c r="BA84"/>
    </row>
    <row r="85" spans="1:53" customHeight="1" ht="15">
      <c r="A85" s="1" t="s">
        <v>227</v>
      </c>
      <c r="B85" s="3" t="s">
        <v>103</v>
      </c>
      <c r="C85" s="1" t="s">
        <v>160</v>
      </c>
      <c r="D85" s="1" t="s">
        <v>161</v>
      </c>
      <c r="E85" s="1" t="s">
        <v>228</v>
      </c>
      <c r="F85" s="6" t="s">
        <v>101</v>
      </c>
      <c r="G85" s="14">
        <v>16024724</v>
      </c>
      <c r="H85" s="14">
        <v>0</v>
      </c>
      <c r="I85" s="14">
        <v>1721820</v>
      </c>
      <c r="J85" s="14">
        <v>0</v>
      </c>
      <c r="K85" s="14">
        <v>166400</v>
      </c>
      <c r="L85" s="14">
        <v>0</v>
      </c>
      <c r="M85" s="14">
        <v>91910</v>
      </c>
      <c r="N85" s="14">
        <v>0</v>
      </c>
      <c r="O85" s="14">
        <v>323440</v>
      </c>
      <c r="P85" s="14">
        <v>0</v>
      </c>
      <c r="Q85" s="14">
        <v>0</v>
      </c>
      <c r="R85" s="14">
        <v>0</v>
      </c>
      <c r="S85" s="14">
        <v>719800</v>
      </c>
      <c r="T85" s="14">
        <v>626490</v>
      </c>
      <c r="U85" s="14">
        <v>0</v>
      </c>
      <c r="V85" s="14">
        <v>300000</v>
      </c>
      <c r="W85" s="14">
        <v>9106</v>
      </c>
      <c r="X85" s="14">
        <v>0</v>
      </c>
      <c r="Y85" s="14">
        <v>4182920</v>
      </c>
      <c r="Z85" s="14">
        <v>520700</v>
      </c>
      <c r="AA85" s="14">
        <v>0</v>
      </c>
      <c r="AB85" s="14">
        <v>141828</v>
      </c>
      <c r="AC85" s="14">
        <v>7215110</v>
      </c>
      <c r="AD85" s="14">
        <v>0</v>
      </c>
      <c r="AE85" s="14">
        <v>0</v>
      </c>
      <c r="AF85" s="14">
        <v>5200</v>
      </c>
      <c r="AG85" s="14">
        <v>0</v>
      </c>
      <c r="AH85" s="10"/>
      <c r="AI85"/>
      <c r="AJ85"/>
      <c r="AK85"/>
      <c r="AL85"/>
      <c r="AM85"/>
      <c r="AN85"/>
      <c r="AO85"/>
      <c r="AP85"/>
      <c r="AQ85"/>
      <c r="AR85"/>
      <c r="AS85"/>
      <c r="AT85"/>
      <c r="AU85"/>
      <c r="AV85"/>
      <c r="AW85"/>
      <c r="AX85"/>
      <c r="AY85"/>
      <c r="AZ85"/>
      <c r="BA85"/>
    </row>
    <row r="86" spans="1:53" customHeight="1" ht="15">
      <c r="A86" s="1" t="s">
        <v>229</v>
      </c>
      <c r="B86" s="3" t="s">
        <v>103</v>
      </c>
      <c r="C86" s="1" t="s">
        <v>160</v>
      </c>
      <c r="D86" s="1" t="s">
        <v>161</v>
      </c>
      <c r="E86" s="1" t="s">
        <v>230</v>
      </c>
      <c r="F86" s="6" t="s">
        <v>101</v>
      </c>
      <c r="G86" s="14">
        <v>494632</v>
      </c>
      <c r="H86" s="14">
        <v>0</v>
      </c>
      <c r="I86" s="14">
        <v>233300</v>
      </c>
      <c r="J86" s="14">
        <v>0</v>
      </c>
      <c r="K86" s="14">
        <v>0</v>
      </c>
      <c r="L86" s="14">
        <v>0</v>
      </c>
      <c r="M86" s="14">
        <v>0</v>
      </c>
      <c r="N86" s="14">
        <v>0</v>
      </c>
      <c r="O86" s="14">
        <v>0</v>
      </c>
      <c r="P86" s="14">
        <v>0</v>
      </c>
      <c r="Q86" s="14">
        <v>0</v>
      </c>
      <c r="R86" s="14">
        <v>0</v>
      </c>
      <c r="S86" s="14">
        <v>0</v>
      </c>
      <c r="T86" s="14">
        <v>0</v>
      </c>
      <c r="U86" s="14">
        <v>0</v>
      </c>
      <c r="V86" s="14">
        <v>0</v>
      </c>
      <c r="W86" s="14">
        <v>0</v>
      </c>
      <c r="X86" s="14">
        <v>9500</v>
      </c>
      <c r="Y86" s="14">
        <v>0</v>
      </c>
      <c r="Z86" s="14">
        <v>0</v>
      </c>
      <c r="AA86" s="14">
        <v>0</v>
      </c>
      <c r="AB86" s="14">
        <v>68292</v>
      </c>
      <c r="AC86" s="14">
        <v>183540</v>
      </c>
      <c r="AD86" s="14">
        <v>0</v>
      </c>
      <c r="AE86" s="14">
        <v>0</v>
      </c>
      <c r="AF86" s="14">
        <v>0</v>
      </c>
      <c r="AG86" s="14">
        <v>0</v>
      </c>
      <c r="AH86" s="10"/>
      <c r="AI86"/>
      <c r="AJ86"/>
      <c r="AK86"/>
      <c r="AL86"/>
      <c r="AM86"/>
      <c r="AN86"/>
      <c r="AO86"/>
      <c r="AP86"/>
      <c r="AQ86"/>
      <c r="AR86"/>
      <c r="AS86"/>
      <c r="AT86"/>
      <c r="AU86"/>
      <c r="AV86"/>
      <c r="AW86"/>
      <c r="AX86"/>
      <c r="AY86"/>
      <c r="AZ86"/>
      <c r="BA86"/>
    </row>
    <row r="87" spans="1:53" customHeight="1" ht="15">
      <c r="A87" s="1" t="s">
        <v>231</v>
      </c>
      <c r="B87" s="1" t="s">
        <v>104</v>
      </c>
      <c r="C87" s="1" t="s">
        <v>160</v>
      </c>
      <c r="D87" s="1" t="s">
        <v>161</v>
      </c>
      <c r="E87" s="1" t="s">
        <v>232</v>
      </c>
      <c r="F87" s="6" t="s">
        <v>101</v>
      </c>
      <c r="G87" s="14">
        <v>14779329</v>
      </c>
      <c r="H87" s="14">
        <v>2979840</v>
      </c>
      <c r="I87" s="14">
        <v>1198130</v>
      </c>
      <c r="J87" s="14">
        <v>0</v>
      </c>
      <c r="K87" s="14">
        <v>477130</v>
      </c>
      <c r="L87" s="14">
        <v>0</v>
      </c>
      <c r="M87" s="14">
        <v>0</v>
      </c>
      <c r="N87" s="14">
        <v>120000</v>
      </c>
      <c r="O87" s="14">
        <v>139650</v>
      </c>
      <c r="P87" s="14">
        <v>0</v>
      </c>
      <c r="Q87" s="14">
        <v>916774</v>
      </c>
      <c r="R87" s="14">
        <v>102660</v>
      </c>
      <c r="S87" s="14">
        <v>0</v>
      </c>
      <c r="T87" s="14">
        <v>587290</v>
      </c>
      <c r="U87" s="14">
        <v>222780</v>
      </c>
      <c r="V87" s="14">
        <v>0</v>
      </c>
      <c r="W87" s="14">
        <v>84800</v>
      </c>
      <c r="X87" s="14">
        <v>361275</v>
      </c>
      <c r="Y87" s="14">
        <v>715875</v>
      </c>
      <c r="Z87" s="14">
        <v>753060</v>
      </c>
      <c r="AA87" s="14">
        <v>1033185</v>
      </c>
      <c r="AB87" s="14">
        <v>825540</v>
      </c>
      <c r="AC87" s="14">
        <v>3315770</v>
      </c>
      <c r="AD87" s="14">
        <v>97000</v>
      </c>
      <c r="AE87" s="14">
        <v>0</v>
      </c>
      <c r="AF87" s="14">
        <v>632570</v>
      </c>
      <c r="AG87" s="14">
        <v>216000</v>
      </c>
      <c r="AH87" s="10"/>
      <c r="AI87"/>
      <c r="AJ87"/>
      <c r="AK87"/>
      <c r="AL87"/>
      <c r="AM87"/>
      <c r="AN87"/>
      <c r="AO87"/>
      <c r="AP87"/>
      <c r="AQ87"/>
      <c r="AR87"/>
      <c r="AS87"/>
      <c r="AT87"/>
      <c r="AU87"/>
      <c r="AV87"/>
      <c r="AW87"/>
      <c r="AX87"/>
      <c r="AY87"/>
      <c r="AZ87"/>
      <c r="BA87"/>
    </row>
    <row r="88" spans="1:53" customHeight="1" ht="15">
      <c r="A88" s="1" t="s">
        <v>233</v>
      </c>
      <c r="B88" s="1" t="s">
        <v>104</v>
      </c>
      <c r="C88" s="9" t="s">
        <v>168</v>
      </c>
      <c r="D88" s="1" t="s">
        <v>164</v>
      </c>
      <c r="E88" s="1" t="s">
        <v>234</v>
      </c>
      <c r="F88" s="6" t="s">
        <v>101</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c r="AL88"/>
      <c r="AM88"/>
      <c r="AN88"/>
      <c r="AO88"/>
      <c r="AP88"/>
      <c r="AQ88"/>
      <c r="AR88"/>
      <c r="AS88"/>
      <c r="AT88"/>
      <c r="AU88"/>
      <c r="AV88"/>
      <c r="AW88"/>
      <c r="AX88"/>
      <c r="AY88"/>
      <c r="AZ88"/>
      <c r="BA88"/>
    </row>
    <row r="89" spans="1:53" customHeight="1" ht="15">
      <c r="A89" s="1" t="s">
        <v>235</v>
      </c>
      <c r="B89" s="1" t="s">
        <v>104</v>
      </c>
      <c r="C89" s="9" t="s">
        <v>168</v>
      </c>
      <c r="D89" s="1" t="s">
        <v>164</v>
      </c>
      <c r="E89" s="1" t="s">
        <v>236</v>
      </c>
      <c r="F89" s="6" t="s">
        <v>101</v>
      </c>
      <c r="G89" s="14">
        <v>0</v>
      </c>
      <c r="H89" s="14">
        <v>0</v>
      </c>
      <c r="I89" s="14">
        <v>0</v>
      </c>
      <c r="J89" s="14">
        <v>0</v>
      </c>
      <c r="K89" s="14">
        <v>0</v>
      </c>
      <c r="L89" s="14">
        <v>0</v>
      </c>
      <c r="M89" s="14">
        <v>0</v>
      </c>
      <c r="N89" s="14">
        <v>0</v>
      </c>
      <c r="O89" s="14">
        <v>0</v>
      </c>
      <c r="P89" s="14">
        <v>0</v>
      </c>
      <c r="Q89" s="14">
        <v>0</v>
      </c>
      <c r="R89" s="14">
        <v>0</v>
      </c>
      <c r="S89" s="14">
        <v>0</v>
      </c>
      <c r="T89" s="14">
        <v>0</v>
      </c>
      <c r="U89" s="14">
        <v>0</v>
      </c>
      <c r="V89" s="14">
        <v>0</v>
      </c>
      <c r="W89" s="14">
        <v>0</v>
      </c>
      <c r="X89" s="14">
        <v>0</v>
      </c>
      <c r="Y89" s="14">
        <v>0</v>
      </c>
      <c r="Z89" s="14">
        <v>0</v>
      </c>
      <c r="AA89" s="14">
        <v>0</v>
      </c>
      <c r="AB89" s="14">
        <v>0</v>
      </c>
      <c r="AC89" s="14">
        <v>0</v>
      </c>
      <c r="AD89" s="14">
        <v>0</v>
      </c>
      <c r="AE89" s="14">
        <v>0</v>
      </c>
      <c r="AF89" s="14">
        <v>0</v>
      </c>
      <c r="AG89" s="14">
        <v>0</v>
      </c>
      <c r="AH89" s="10"/>
      <c r="AI89"/>
      <c r="AJ89"/>
      <c r="AK89"/>
      <c r="AL89"/>
      <c r="AM89"/>
      <c r="AN89"/>
      <c r="AO89"/>
      <c r="AP89"/>
      <c r="AQ89"/>
      <c r="AR89"/>
      <c r="AS89"/>
      <c r="AT89"/>
      <c r="AU89"/>
      <c r="AV89"/>
      <c r="AW89"/>
      <c r="AX89"/>
      <c r="AY89"/>
      <c r="AZ89"/>
      <c r="BA89"/>
    </row>
    <row r="90" spans="1:53" customHeight="1" ht="15">
      <c r="A90" s="1" t="s">
        <v>237</v>
      </c>
      <c r="B90" s="1" t="s">
        <v>104</v>
      </c>
      <c r="C90" s="1" t="s">
        <v>160</v>
      </c>
      <c r="D90" s="1" t="s">
        <v>161</v>
      </c>
      <c r="E90" s="1" t="s">
        <v>238</v>
      </c>
      <c r="F90" s="6" t="s">
        <v>101</v>
      </c>
      <c r="G90" s="14">
        <v>9833676</v>
      </c>
      <c r="H90" s="14">
        <v>0</v>
      </c>
      <c r="I90" s="14">
        <v>3845350</v>
      </c>
      <c r="J90" s="14">
        <v>0</v>
      </c>
      <c r="K90" s="14">
        <v>0</v>
      </c>
      <c r="L90" s="14">
        <v>0</v>
      </c>
      <c r="M90" s="14">
        <v>0</v>
      </c>
      <c r="N90" s="14">
        <v>0</v>
      </c>
      <c r="O90" s="14">
        <v>0</v>
      </c>
      <c r="P90" s="14">
        <v>0</v>
      </c>
      <c r="Q90" s="14">
        <v>1840426</v>
      </c>
      <c r="R90" s="14">
        <v>0</v>
      </c>
      <c r="S90" s="14">
        <v>0</v>
      </c>
      <c r="T90" s="14">
        <v>0</v>
      </c>
      <c r="U90" s="14">
        <v>0</v>
      </c>
      <c r="V90" s="14">
        <v>0</v>
      </c>
      <c r="W90" s="14">
        <v>386260</v>
      </c>
      <c r="X90" s="14">
        <v>0</v>
      </c>
      <c r="Y90" s="14">
        <v>0</v>
      </c>
      <c r="Z90" s="14">
        <v>0</v>
      </c>
      <c r="AA90" s="14">
        <v>52670</v>
      </c>
      <c r="AB90" s="14">
        <v>0</v>
      </c>
      <c r="AC90" s="14">
        <v>0</v>
      </c>
      <c r="AD90" s="14">
        <v>1644175</v>
      </c>
      <c r="AE90" s="14">
        <v>90090</v>
      </c>
      <c r="AF90" s="14">
        <v>1974705</v>
      </c>
      <c r="AG90" s="14">
        <v>0</v>
      </c>
      <c r="AH90" s="10"/>
      <c r="AI90"/>
      <c r="AJ90"/>
      <c r="AK90"/>
      <c r="AL90"/>
      <c r="AM90"/>
      <c r="AN90"/>
      <c r="AO90"/>
      <c r="AP90"/>
      <c r="AQ90"/>
      <c r="AR90"/>
      <c r="AS90"/>
      <c r="AT90"/>
      <c r="AU90"/>
      <c r="AV90"/>
      <c r="AW90"/>
      <c r="AX90"/>
      <c r="AY90"/>
      <c r="AZ90"/>
      <c r="BA90"/>
    </row>
    <row r="91" spans="1:53" customHeight="1" ht="15">
      <c r="A91" s="1" t="s">
        <v>239</v>
      </c>
      <c r="B91" s="1" t="s">
        <v>104</v>
      </c>
      <c r="C91" s="9" t="s">
        <v>168</v>
      </c>
      <c r="D91" s="1" t="s">
        <v>164</v>
      </c>
      <c r="E91" s="1" t="s">
        <v>240</v>
      </c>
      <c r="F91" s="6" t="s">
        <v>101</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c r="AL91"/>
      <c r="AM91"/>
      <c r="AN91"/>
      <c r="AO91"/>
      <c r="AP91"/>
      <c r="AQ91"/>
      <c r="AR91"/>
      <c r="AS91"/>
      <c r="AT91"/>
      <c r="AU91"/>
      <c r="AV91"/>
      <c r="AW91"/>
      <c r="AX91"/>
      <c r="AY91"/>
      <c r="AZ91"/>
      <c r="BA91"/>
    </row>
    <row r="92" spans="1:53" customHeight="1" ht="15">
      <c r="A92" s="1" t="s">
        <v>241</v>
      </c>
      <c r="B92" s="1" t="s">
        <v>105</v>
      </c>
      <c r="C92" s="1" t="s">
        <v>160</v>
      </c>
      <c r="D92" s="1" t="s">
        <v>161</v>
      </c>
      <c r="E92" s="1" t="s">
        <v>242</v>
      </c>
      <c r="F92" s="6" t="s">
        <v>101</v>
      </c>
      <c r="G92" s="14">
        <v>30719126.05</v>
      </c>
      <c r="H92" s="14">
        <v>0</v>
      </c>
      <c r="I92" s="14">
        <v>1359520</v>
      </c>
      <c r="J92" s="14">
        <v>0</v>
      </c>
      <c r="K92" s="14">
        <v>0</v>
      </c>
      <c r="L92" s="14">
        <v>0</v>
      </c>
      <c r="M92" s="14">
        <v>0</v>
      </c>
      <c r="N92" s="14">
        <v>0</v>
      </c>
      <c r="O92" s="14">
        <v>498340</v>
      </c>
      <c r="P92" s="14">
        <v>0</v>
      </c>
      <c r="Q92" s="14">
        <v>1205378</v>
      </c>
      <c r="R92" s="14">
        <v>164140</v>
      </c>
      <c r="S92" s="14">
        <v>0</v>
      </c>
      <c r="T92" s="14">
        <v>690000</v>
      </c>
      <c r="U92" s="14">
        <v>364667</v>
      </c>
      <c r="V92" s="14">
        <v>0</v>
      </c>
      <c r="W92" s="14">
        <v>0</v>
      </c>
      <c r="X92" s="14">
        <v>13423073.05</v>
      </c>
      <c r="Y92" s="14">
        <v>2731100</v>
      </c>
      <c r="Z92" s="14">
        <v>5033720</v>
      </c>
      <c r="AA92" s="14">
        <v>144373</v>
      </c>
      <c r="AB92" s="14">
        <v>624235</v>
      </c>
      <c r="AC92" s="14">
        <v>198770</v>
      </c>
      <c r="AD92" s="14">
        <v>3122000</v>
      </c>
      <c r="AE92" s="14">
        <v>100000</v>
      </c>
      <c r="AF92" s="14">
        <v>520660</v>
      </c>
      <c r="AG92" s="14">
        <v>539150</v>
      </c>
      <c r="AH92" s="10"/>
      <c r="AI92"/>
      <c r="AJ92"/>
      <c r="AK92"/>
      <c r="AL92"/>
      <c r="AM92"/>
      <c r="AN92"/>
      <c r="AO92"/>
      <c r="AP92"/>
      <c r="AQ92"/>
      <c r="AR92"/>
      <c r="AS92"/>
      <c r="AT92"/>
      <c r="AU92"/>
      <c r="AV92"/>
      <c r="AW92"/>
      <c r="AX92"/>
      <c r="AY92"/>
      <c r="AZ92"/>
      <c r="BA92"/>
    </row>
    <row r="93" spans="1:53" customHeight="1" ht="15">
      <c r="A93" s="1" t="s">
        <v>243</v>
      </c>
      <c r="B93" s="1" t="s">
        <v>105</v>
      </c>
      <c r="C93" s="9" t="s">
        <v>168</v>
      </c>
      <c r="D93" s="1" t="s">
        <v>164</v>
      </c>
      <c r="E93" s="1" t="s">
        <v>244</v>
      </c>
      <c r="F93" s="6" t="s">
        <v>101</v>
      </c>
      <c r="G93" s="14">
        <v>0</v>
      </c>
      <c r="H93" s="14">
        <v>0</v>
      </c>
      <c r="I93" s="14">
        <v>0</v>
      </c>
      <c r="J93" s="14">
        <v>0</v>
      </c>
      <c r="K93" s="14">
        <v>0</v>
      </c>
      <c r="L93" s="14">
        <v>0</v>
      </c>
      <c r="M93" s="14">
        <v>0</v>
      </c>
      <c r="N93" s="14">
        <v>0</v>
      </c>
      <c r="O93" s="14">
        <v>0</v>
      </c>
      <c r="P93" s="14">
        <v>0</v>
      </c>
      <c r="Q93" s="14">
        <v>0</v>
      </c>
      <c r="R93" s="14">
        <v>0</v>
      </c>
      <c r="S93" s="14">
        <v>0</v>
      </c>
      <c r="T93" s="14">
        <v>0</v>
      </c>
      <c r="U93" s="14">
        <v>0</v>
      </c>
      <c r="V93" s="14">
        <v>0</v>
      </c>
      <c r="W93" s="14">
        <v>0</v>
      </c>
      <c r="X93" s="14">
        <v>0</v>
      </c>
      <c r="Y93" s="14">
        <v>0</v>
      </c>
      <c r="Z93" s="14">
        <v>0</v>
      </c>
      <c r="AA93" s="14">
        <v>0</v>
      </c>
      <c r="AB93" s="14">
        <v>0</v>
      </c>
      <c r="AC93" s="14">
        <v>0</v>
      </c>
      <c r="AD93" s="14">
        <v>0</v>
      </c>
      <c r="AE93" s="14">
        <v>0</v>
      </c>
      <c r="AF93" s="14">
        <v>0</v>
      </c>
      <c r="AG93" s="14">
        <v>0</v>
      </c>
      <c r="AH93" s="10"/>
      <c r="AI93"/>
      <c r="AJ93"/>
      <c r="AK93"/>
      <c r="AL93"/>
      <c r="AM93"/>
      <c r="AN93"/>
      <c r="AO93"/>
      <c r="AP93"/>
      <c r="AQ93"/>
      <c r="AR93"/>
      <c r="AS93"/>
      <c r="AT93"/>
      <c r="AU93"/>
      <c r="AV93"/>
      <c r="AW93"/>
      <c r="AX93"/>
      <c r="AY93"/>
      <c r="AZ93"/>
      <c r="BA93"/>
    </row>
    <row r="94" spans="1:53" customHeight="1" ht="15">
      <c r="A94" s="1" t="s">
        <v>245</v>
      </c>
      <c r="B94" s="1" t="s">
        <v>105</v>
      </c>
      <c r="C94" s="9" t="s">
        <v>168</v>
      </c>
      <c r="D94" s="1" t="s">
        <v>164</v>
      </c>
      <c r="E94" s="1" t="s">
        <v>246</v>
      </c>
      <c r="F94" s="6" t="s">
        <v>101</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c r="AH94" s="10"/>
      <c r="AI94"/>
      <c r="AJ94"/>
      <c r="AK94"/>
      <c r="AL94"/>
      <c r="AM94"/>
      <c r="AN94"/>
      <c r="AO94"/>
      <c r="AP94"/>
      <c r="AQ94"/>
      <c r="AR94"/>
      <c r="AS94"/>
      <c r="AT94"/>
      <c r="AU94"/>
      <c r="AV94"/>
      <c r="AW94"/>
      <c r="AX94"/>
      <c r="AY94"/>
      <c r="AZ94"/>
      <c r="BA94"/>
    </row>
    <row r="95" spans="1:53" customHeight="1" ht="15">
      <c r="A95" s="1" t="s">
        <v>247</v>
      </c>
      <c r="B95" s="1" t="s">
        <v>105</v>
      </c>
      <c r="C95" s="9" t="s">
        <v>168</v>
      </c>
      <c r="D95" s="1" t="s">
        <v>164</v>
      </c>
      <c r="E95" s="1" t="s">
        <v>248</v>
      </c>
      <c r="F95" s="6" t="s">
        <v>101</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4">
        <v>0</v>
      </c>
      <c r="X95" s="14">
        <v>0</v>
      </c>
      <c r="Y95" s="14">
        <v>0</v>
      </c>
      <c r="Z95" s="14">
        <v>0</v>
      </c>
      <c r="AA95" s="14">
        <v>0</v>
      </c>
      <c r="AB95" s="14">
        <v>0</v>
      </c>
      <c r="AC95" s="14">
        <v>0</v>
      </c>
      <c r="AD95" s="14">
        <v>0</v>
      </c>
      <c r="AE95" s="14">
        <v>0</v>
      </c>
      <c r="AF95" s="14">
        <v>0</v>
      </c>
      <c r="AG95" s="14">
        <v>0</v>
      </c>
      <c r="AH95" s="10"/>
      <c r="AI95"/>
      <c r="AJ95"/>
      <c r="AK95"/>
      <c r="AL95"/>
      <c r="AM95"/>
      <c r="AN95"/>
      <c r="AO95"/>
      <c r="AP95"/>
      <c r="AQ95"/>
      <c r="AR95"/>
      <c r="AS95"/>
      <c r="AT95"/>
      <c r="AU95"/>
      <c r="AV95"/>
      <c r="AW95"/>
      <c r="AX95"/>
      <c r="AY95"/>
      <c r="AZ95"/>
      <c r="BA95"/>
    </row>
    <row r="96" spans="1:53" customHeight="1" ht="15">
      <c r="A96" s="1" t="s">
        <v>249</v>
      </c>
      <c r="B96" s="1" t="s">
        <v>106</v>
      </c>
      <c r="C96" s="1" t="s">
        <v>250</v>
      </c>
      <c r="D96" s="1" t="s">
        <v>251</v>
      </c>
      <c r="E96" s="1" t="s">
        <v>252</v>
      </c>
      <c r="F96" s="6" t="s">
        <v>101</v>
      </c>
      <c r="G96" s="14">
        <v>95820.99</v>
      </c>
      <c r="H96" s="14">
        <v>0</v>
      </c>
      <c r="I96" s="14">
        <v>0</v>
      </c>
      <c r="J96" s="14">
        <v>503.5</v>
      </c>
      <c r="K96" s="14">
        <v>0</v>
      </c>
      <c r="L96" s="14">
        <v>533.1</v>
      </c>
      <c r="M96" s="14">
        <v>0</v>
      </c>
      <c r="N96" s="14">
        <v>0</v>
      </c>
      <c r="O96" s="14">
        <v>411.4</v>
      </c>
      <c r="P96" s="14">
        <v>0</v>
      </c>
      <c r="Q96" s="14">
        <v>2476.46</v>
      </c>
      <c r="R96" s="14">
        <v>0</v>
      </c>
      <c r="S96" s="14">
        <v>2882</v>
      </c>
      <c r="T96" s="14">
        <v>27650</v>
      </c>
      <c r="U96" s="14">
        <v>0</v>
      </c>
      <c r="V96" s="14">
        <v>0</v>
      </c>
      <c r="W96" s="14">
        <v>0</v>
      </c>
      <c r="X96" s="14">
        <v>0</v>
      </c>
      <c r="Y96" s="14">
        <v>0</v>
      </c>
      <c r="Z96" s="14">
        <v>0</v>
      </c>
      <c r="AA96" s="14">
        <v>0</v>
      </c>
      <c r="AB96" s="14">
        <v>32620</v>
      </c>
      <c r="AC96" s="14">
        <v>833.6</v>
      </c>
      <c r="AD96" s="14">
        <v>0</v>
      </c>
      <c r="AE96" s="14">
        <v>2264</v>
      </c>
      <c r="AF96" s="14">
        <v>25646.93</v>
      </c>
      <c r="AG96" s="14">
        <v>0</v>
      </c>
      <c r="AH96" s="10"/>
      <c r="AI96"/>
      <c r="AJ96"/>
      <c r="AK96"/>
      <c r="AL96"/>
      <c r="AM96"/>
      <c r="AN96"/>
      <c r="AO96"/>
      <c r="AP96"/>
      <c r="AQ96"/>
      <c r="AR96"/>
      <c r="AS96"/>
      <c r="AT96"/>
      <c r="AU96"/>
      <c r="AV96"/>
      <c r="AW96"/>
      <c r="AX96"/>
      <c r="AY96"/>
      <c r="AZ96"/>
      <c r="BA96"/>
    </row>
    <row r="97" spans="1:53" customHeight="1" ht="15">
      <c r="A97" s="1" t="s">
        <v>253</v>
      </c>
      <c r="B97" s="1" t="s">
        <v>106</v>
      </c>
      <c r="C97" s="1" t="s">
        <v>250</v>
      </c>
      <c r="D97" s="1" t="s">
        <v>251</v>
      </c>
      <c r="E97" s="1" t="s">
        <v>254</v>
      </c>
      <c r="F97" s="6" t="s">
        <v>101</v>
      </c>
      <c r="G97" s="14">
        <v>292448.28</v>
      </c>
      <c r="H97" s="14">
        <v>15853.4</v>
      </c>
      <c r="I97" s="14">
        <v>0</v>
      </c>
      <c r="J97" s="14">
        <v>36089.9</v>
      </c>
      <c r="K97" s="14">
        <v>0</v>
      </c>
      <c r="L97" s="14">
        <v>0</v>
      </c>
      <c r="M97" s="14">
        <v>0</v>
      </c>
      <c r="N97" s="14">
        <v>0</v>
      </c>
      <c r="O97" s="14">
        <v>0</v>
      </c>
      <c r="P97" s="14">
        <v>0</v>
      </c>
      <c r="Q97" s="14">
        <v>0</v>
      </c>
      <c r="R97" s="14">
        <v>0</v>
      </c>
      <c r="S97" s="14">
        <v>0</v>
      </c>
      <c r="T97" s="14">
        <v>84383</v>
      </c>
      <c r="U97" s="14">
        <v>0</v>
      </c>
      <c r="V97" s="14">
        <v>0</v>
      </c>
      <c r="W97" s="14">
        <v>0</v>
      </c>
      <c r="X97" s="14">
        <v>16240</v>
      </c>
      <c r="Y97" s="14">
        <v>6418.9</v>
      </c>
      <c r="Z97" s="14">
        <v>15853</v>
      </c>
      <c r="AA97" s="14">
        <v>0</v>
      </c>
      <c r="AB97" s="14">
        <v>39305</v>
      </c>
      <c r="AC97" s="14">
        <v>0</v>
      </c>
      <c r="AD97" s="14">
        <v>0</v>
      </c>
      <c r="AE97" s="14">
        <v>9470</v>
      </c>
      <c r="AF97" s="14">
        <v>68835.08</v>
      </c>
      <c r="AG97" s="14">
        <v>0</v>
      </c>
      <c r="AH97" s="10"/>
      <c r="AI97"/>
      <c r="AJ97"/>
      <c r="AK97"/>
      <c r="AL97"/>
      <c r="AM97"/>
      <c r="AN97"/>
      <c r="AO97"/>
      <c r="AP97"/>
      <c r="AQ97"/>
      <c r="AR97"/>
      <c r="AS97"/>
      <c r="AT97"/>
      <c r="AU97"/>
      <c r="AV97"/>
      <c r="AW97"/>
      <c r="AX97"/>
      <c r="AY97"/>
      <c r="AZ97"/>
      <c r="BA97"/>
    </row>
    <row r="98" spans="1:53" customHeight="1" ht="15">
      <c r="A98" s="1" t="s">
        <v>255</v>
      </c>
      <c r="B98" s="1" t="s">
        <v>106</v>
      </c>
      <c r="C98" s="1" t="s">
        <v>250</v>
      </c>
      <c r="D98" s="1" t="s">
        <v>251</v>
      </c>
      <c r="E98" s="1" t="s">
        <v>256</v>
      </c>
      <c r="F98" s="6" t="s">
        <v>101</v>
      </c>
      <c r="G98" s="14">
        <v>287782.66</v>
      </c>
      <c r="H98" s="14">
        <v>0</v>
      </c>
      <c r="I98" s="14">
        <v>0</v>
      </c>
      <c r="J98" s="14">
        <v>6000</v>
      </c>
      <c r="K98" s="14">
        <v>0</v>
      </c>
      <c r="L98" s="14">
        <v>6261.8</v>
      </c>
      <c r="M98" s="14">
        <v>0</v>
      </c>
      <c r="N98" s="14">
        <v>3000</v>
      </c>
      <c r="O98" s="14">
        <v>0</v>
      </c>
      <c r="P98" s="14">
        <v>0</v>
      </c>
      <c r="Q98" s="14">
        <v>137278.55</v>
      </c>
      <c r="R98" s="14">
        <v>22039.16</v>
      </c>
      <c r="S98" s="14">
        <v>0</v>
      </c>
      <c r="T98" s="14">
        <v>0</v>
      </c>
      <c r="U98" s="14">
        <v>0</v>
      </c>
      <c r="V98" s="14">
        <v>0</v>
      </c>
      <c r="W98" s="14">
        <v>0</v>
      </c>
      <c r="X98" s="14">
        <v>0</v>
      </c>
      <c r="Y98" s="14">
        <v>0</v>
      </c>
      <c r="Z98" s="14">
        <v>46904</v>
      </c>
      <c r="AA98" s="14">
        <v>0</v>
      </c>
      <c r="AB98" s="14">
        <v>38651</v>
      </c>
      <c r="AC98" s="14">
        <v>27648.15</v>
      </c>
      <c r="AD98" s="14">
        <v>0</v>
      </c>
      <c r="AE98" s="14">
        <v>0</v>
      </c>
      <c r="AF98" s="14">
        <v>0</v>
      </c>
      <c r="AG98" s="14">
        <v>0</v>
      </c>
      <c r="AH98" s="10"/>
      <c r="AI98"/>
      <c r="AJ98"/>
      <c r="AK98"/>
      <c r="AL98"/>
      <c r="AM98"/>
      <c r="AN98"/>
      <c r="AO98"/>
      <c r="AP98"/>
      <c r="AQ98"/>
      <c r="AR98"/>
      <c r="AS98"/>
      <c r="AT98"/>
      <c r="AU98"/>
      <c r="AV98"/>
      <c r="AW98"/>
      <c r="AX98"/>
      <c r="AY98"/>
      <c r="AZ98"/>
      <c r="BA98"/>
    </row>
    <row r="99" spans="1:53" customHeight="1" ht="15">
      <c r="A99" s="1" t="s">
        <v>257</v>
      </c>
      <c r="B99" s="1" t="s">
        <v>106</v>
      </c>
      <c r="C99" s="1" t="s">
        <v>250</v>
      </c>
      <c r="D99" s="1" t="s">
        <v>251</v>
      </c>
      <c r="E99" s="1" t="s">
        <v>258</v>
      </c>
      <c r="F99" s="6" t="s">
        <v>101</v>
      </c>
      <c r="G99" s="14">
        <v>1114332.02</v>
      </c>
      <c r="H99" s="14">
        <v>0</v>
      </c>
      <c r="I99" s="14">
        <v>155500</v>
      </c>
      <c r="J99" s="14">
        <v>9155</v>
      </c>
      <c r="K99" s="14">
        <v>0</v>
      </c>
      <c r="L99" s="14">
        <v>6642.45</v>
      </c>
      <c r="M99" s="14">
        <v>0</v>
      </c>
      <c r="N99" s="14">
        <v>0</v>
      </c>
      <c r="O99" s="14">
        <v>5046</v>
      </c>
      <c r="P99" s="14">
        <v>0</v>
      </c>
      <c r="Q99" s="14">
        <v>27385</v>
      </c>
      <c r="R99" s="14">
        <v>0</v>
      </c>
      <c r="S99" s="14">
        <v>27779</v>
      </c>
      <c r="T99" s="14">
        <v>90814.3</v>
      </c>
      <c r="U99" s="14">
        <v>3830</v>
      </c>
      <c r="V99" s="14">
        <v>0</v>
      </c>
      <c r="W99" s="14">
        <v>0</v>
      </c>
      <c r="X99" s="14">
        <v>102044</v>
      </c>
      <c r="Y99" s="14">
        <v>7639</v>
      </c>
      <c r="Z99" s="14">
        <v>131657.78</v>
      </c>
      <c r="AA99" s="14">
        <v>25676</v>
      </c>
      <c r="AB99" s="14">
        <v>52951</v>
      </c>
      <c r="AC99" s="14">
        <v>0</v>
      </c>
      <c r="AD99" s="14">
        <v>0</v>
      </c>
      <c r="AE99" s="14">
        <v>5927</v>
      </c>
      <c r="AF99" s="14">
        <v>460262.49</v>
      </c>
      <c r="AG99" s="14">
        <v>2023</v>
      </c>
      <c r="AH99" s="10"/>
      <c r="AI99"/>
      <c r="AJ99"/>
      <c r="AK99"/>
      <c r="AL99"/>
      <c r="AM99"/>
      <c r="AN99"/>
      <c r="AO99"/>
      <c r="AP99"/>
      <c r="AQ99"/>
      <c r="AR99"/>
      <c r="AS99"/>
      <c r="AT99"/>
      <c r="AU99"/>
      <c r="AV99"/>
      <c r="AW99"/>
      <c r="AX99"/>
      <c r="AY99"/>
      <c r="AZ99"/>
      <c r="BA99"/>
    </row>
    <row r="100" spans="1:53" customHeight="1" ht="15">
      <c r="A100" s="1" t="s">
        <v>259</v>
      </c>
      <c r="B100" s="1" t="s">
        <v>106</v>
      </c>
      <c r="C100" s="1" t="s">
        <v>250</v>
      </c>
      <c r="D100" s="1" t="s">
        <v>251</v>
      </c>
      <c r="E100" s="1" t="s">
        <v>260</v>
      </c>
      <c r="F100" s="6" t="s">
        <v>101</v>
      </c>
      <c r="G100" s="14">
        <v>337020.05</v>
      </c>
      <c r="H100" s="14">
        <v>48730</v>
      </c>
      <c r="I100" s="14">
        <v>95959</v>
      </c>
      <c r="J100" s="14">
        <v>20075.3</v>
      </c>
      <c r="K100" s="14">
        <v>300</v>
      </c>
      <c r="L100" s="14">
        <v>0</v>
      </c>
      <c r="M100" s="14">
        <v>0</v>
      </c>
      <c r="N100" s="14">
        <v>900</v>
      </c>
      <c r="O100" s="14">
        <v>0</v>
      </c>
      <c r="P100" s="14">
        <v>0</v>
      </c>
      <c r="Q100" s="14">
        <v>13141.86</v>
      </c>
      <c r="R100" s="14">
        <v>12683</v>
      </c>
      <c r="S100" s="14">
        <v>8512</v>
      </c>
      <c r="T100" s="14">
        <v>12712</v>
      </c>
      <c r="U100" s="14">
        <v>0</v>
      </c>
      <c r="V100" s="14">
        <v>0</v>
      </c>
      <c r="W100" s="14">
        <v>0</v>
      </c>
      <c r="X100" s="14">
        <v>1100</v>
      </c>
      <c r="Y100" s="14">
        <v>2330</v>
      </c>
      <c r="Z100" s="14">
        <v>30528</v>
      </c>
      <c r="AA100" s="14">
        <v>0</v>
      </c>
      <c r="AB100" s="14">
        <v>2174</v>
      </c>
      <c r="AC100" s="14">
        <v>33000</v>
      </c>
      <c r="AD100" s="14">
        <v>4034.29</v>
      </c>
      <c r="AE100" s="14">
        <v>5318</v>
      </c>
      <c r="AF100" s="14">
        <v>44370.4</v>
      </c>
      <c r="AG100" s="14">
        <v>1152.2</v>
      </c>
      <c r="AH100" s="10"/>
      <c r="AI100"/>
      <c r="AJ100"/>
      <c r="AK100"/>
      <c r="AL100"/>
      <c r="AM100"/>
      <c r="AN100"/>
      <c r="AO100"/>
      <c r="AP100"/>
      <c r="AQ100"/>
      <c r="AR100"/>
      <c r="AS100"/>
      <c r="AT100"/>
      <c r="AU100"/>
      <c r="AV100"/>
      <c r="AW100"/>
      <c r="AX100"/>
      <c r="AY100"/>
      <c r="AZ100"/>
      <c r="BA100"/>
    </row>
    <row r="101" spans="1:53" customHeight="1" ht="15">
      <c r="A101" s="1" t="s">
        <v>261</v>
      </c>
      <c r="B101" s="1" t="s">
        <v>106</v>
      </c>
      <c r="C101" s="1" t="s">
        <v>250</v>
      </c>
      <c r="D101" s="1" t="s">
        <v>251</v>
      </c>
      <c r="E101" s="1" t="s">
        <v>262</v>
      </c>
      <c r="F101" s="6" t="s">
        <v>101</v>
      </c>
      <c r="G101" s="14">
        <v>842568.85</v>
      </c>
      <c r="H101" s="14">
        <v>0</v>
      </c>
      <c r="I101" s="14">
        <v>216730</v>
      </c>
      <c r="J101" s="14">
        <v>134834</v>
      </c>
      <c r="K101" s="14">
        <v>0</v>
      </c>
      <c r="L101" s="14">
        <v>0</v>
      </c>
      <c r="M101" s="14">
        <v>0</v>
      </c>
      <c r="N101" s="14">
        <v>0</v>
      </c>
      <c r="O101" s="14">
        <v>19964</v>
      </c>
      <c r="P101" s="14">
        <v>0</v>
      </c>
      <c r="Q101" s="14">
        <v>0</v>
      </c>
      <c r="R101" s="14">
        <v>0</v>
      </c>
      <c r="S101" s="14">
        <v>0</v>
      </c>
      <c r="T101" s="14">
        <v>60118</v>
      </c>
      <c r="U101" s="14">
        <v>64879</v>
      </c>
      <c r="V101" s="14">
        <v>0</v>
      </c>
      <c r="W101" s="14">
        <v>0</v>
      </c>
      <c r="X101" s="14">
        <v>140211.85</v>
      </c>
      <c r="Y101" s="14">
        <v>0</v>
      </c>
      <c r="Z101" s="14">
        <v>3231</v>
      </c>
      <c r="AA101" s="14">
        <v>160552</v>
      </c>
      <c r="AB101" s="14">
        <v>32049</v>
      </c>
      <c r="AC101" s="14">
        <v>0</v>
      </c>
      <c r="AD101" s="14">
        <v>0</v>
      </c>
      <c r="AE101" s="14">
        <v>10000</v>
      </c>
      <c r="AF101" s="14">
        <v>0</v>
      </c>
      <c r="AG101" s="14">
        <v>0</v>
      </c>
      <c r="AH101" s="10"/>
      <c r="AI101"/>
      <c r="AJ101"/>
      <c r="AK101"/>
      <c r="AL101"/>
      <c r="AM101"/>
      <c r="AN101"/>
      <c r="AO101"/>
      <c r="AP101"/>
      <c r="AQ101"/>
      <c r="AR101"/>
      <c r="AS101"/>
      <c r="AT101"/>
      <c r="AU101"/>
      <c r="AV101"/>
      <c r="AW101"/>
      <c r="AX101"/>
      <c r="AY101"/>
      <c r="AZ101"/>
      <c r="BA101"/>
    </row>
    <row r="102" spans="1:53" customHeight="1" ht="15">
      <c r="A102" s="1" t="s">
        <v>263</v>
      </c>
      <c r="B102" s="1" t="s">
        <v>106</v>
      </c>
      <c r="C102" s="1" t="s">
        <v>250</v>
      </c>
      <c r="D102" s="1" t="s">
        <v>251</v>
      </c>
      <c r="E102" s="1" t="s">
        <v>264</v>
      </c>
      <c r="F102" s="6" t="s">
        <v>101</v>
      </c>
      <c r="G102" s="14">
        <v>12861121.5</v>
      </c>
      <c r="H102" s="14">
        <v>1376400</v>
      </c>
      <c r="I102" s="14">
        <v>2066900</v>
      </c>
      <c r="J102" s="14">
        <v>427158</v>
      </c>
      <c r="K102" s="14">
        <v>28500</v>
      </c>
      <c r="L102" s="14">
        <v>204000</v>
      </c>
      <c r="M102" s="14">
        <v>36500</v>
      </c>
      <c r="N102" s="14">
        <v>77513.4</v>
      </c>
      <c r="O102" s="14">
        <v>61200</v>
      </c>
      <c r="P102" s="14">
        <v>136500</v>
      </c>
      <c r="Q102" s="14">
        <v>400026</v>
      </c>
      <c r="R102" s="14">
        <v>209753</v>
      </c>
      <c r="S102" s="14">
        <v>117000</v>
      </c>
      <c r="T102" s="14">
        <v>362336</v>
      </c>
      <c r="U102" s="14">
        <v>152043</v>
      </c>
      <c r="V102" s="14">
        <v>0</v>
      </c>
      <c r="W102" s="14">
        <v>0</v>
      </c>
      <c r="X102" s="14">
        <v>3376393.75</v>
      </c>
      <c r="Y102" s="14">
        <v>0</v>
      </c>
      <c r="Z102" s="14">
        <v>675200</v>
      </c>
      <c r="AA102" s="14">
        <v>294701</v>
      </c>
      <c r="AB102" s="14">
        <v>51000</v>
      </c>
      <c r="AC102" s="14">
        <v>2036147.35</v>
      </c>
      <c r="AD102" s="14">
        <v>0</v>
      </c>
      <c r="AE102" s="14">
        <v>0</v>
      </c>
      <c r="AF102" s="14">
        <v>771850</v>
      </c>
      <c r="AG102" s="14">
        <v>0</v>
      </c>
      <c r="AH102" s="10"/>
      <c r="AI102"/>
      <c r="AJ102"/>
      <c r="AK102"/>
      <c r="AL102"/>
      <c r="AM102"/>
      <c r="AN102"/>
      <c r="AO102"/>
      <c r="AP102"/>
      <c r="AQ102"/>
      <c r="AR102"/>
      <c r="AS102"/>
      <c r="AT102"/>
      <c r="AU102"/>
      <c r="AV102"/>
      <c r="AW102"/>
      <c r="AX102"/>
      <c r="AY102"/>
      <c r="AZ102"/>
      <c r="BA102"/>
    </row>
    <row r="103" spans="1:53" customHeight="1" ht="15">
      <c r="A103" s="1" t="s">
        <v>265</v>
      </c>
      <c r="B103" s="1" t="s">
        <v>106</v>
      </c>
      <c r="C103" s="1" t="s">
        <v>250</v>
      </c>
      <c r="D103" s="1" t="s">
        <v>251</v>
      </c>
      <c r="E103" s="1" t="s">
        <v>266</v>
      </c>
      <c r="F103" s="6" t="s">
        <v>101</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0</v>
      </c>
      <c r="Z103" s="14">
        <v>0</v>
      </c>
      <c r="AA103" s="14">
        <v>0</v>
      </c>
      <c r="AB103" s="14">
        <v>0</v>
      </c>
      <c r="AC103" s="14">
        <v>0</v>
      </c>
      <c r="AD103" s="14">
        <v>0</v>
      </c>
      <c r="AE103" s="14">
        <v>0</v>
      </c>
      <c r="AF103" s="14">
        <v>0</v>
      </c>
      <c r="AG103" s="14">
        <v>0</v>
      </c>
      <c r="AH103" s="10"/>
      <c r="AI103"/>
      <c r="AJ103"/>
      <c r="AK103"/>
      <c r="AL103"/>
      <c r="AM103"/>
      <c r="AN103"/>
      <c r="AO103"/>
      <c r="AP103"/>
      <c r="AQ103"/>
      <c r="AR103"/>
      <c r="AS103"/>
      <c r="AT103"/>
      <c r="AU103"/>
      <c r="AV103"/>
      <c r="AW103"/>
      <c r="AX103"/>
      <c r="AY103"/>
      <c r="AZ103"/>
      <c r="BA103"/>
    </row>
    <row r="104" spans="1:53" customHeight="1" ht="15">
      <c r="A104" s="1" t="s">
        <v>267</v>
      </c>
      <c r="B104" s="1" t="s">
        <v>106</v>
      </c>
      <c r="C104" s="1" t="s">
        <v>250</v>
      </c>
      <c r="D104" s="1" t="s">
        <v>251</v>
      </c>
      <c r="E104" s="1" t="s">
        <v>268</v>
      </c>
      <c r="F104" s="6" t="s">
        <v>101</v>
      </c>
      <c r="G104" s="14">
        <v>92535</v>
      </c>
      <c r="H104" s="14">
        <v>0</v>
      </c>
      <c r="I104" s="14">
        <v>0</v>
      </c>
      <c r="J104" s="14">
        <v>0</v>
      </c>
      <c r="K104" s="14">
        <v>0</v>
      </c>
      <c r="L104" s="14">
        <v>0</v>
      </c>
      <c r="M104" s="14">
        <v>0</v>
      </c>
      <c r="N104" s="14">
        <v>0</v>
      </c>
      <c r="O104" s="14">
        <v>0</v>
      </c>
      <c r="P104" s="14">
        <v>0</v>
      </c>
      <c r="Q104" s="14">
        <v>0</v>
      </c>
      <c r="R104" s="14">
        <v>0</v>
      </c>
      <c r="S104" s="14">
        <v>0</v>
      </c>
      <c r="T104" s="14">
        <v>0</v>
      </c>
      <c r="U104" s="14">
        <v>0</v>
      </c>
      <c r="V104" s="14">
        <v>0</v>
      </c>
      <c r="W104" s="14">
        <v>0</v>
      </c>
      <c r="X104" s="14">
        <v>92535</v>
      </c>
      <c r="Y104" s="14">
        <v>0</v>
      </c>
      <c r="Z104" s="14">
        <v>0</v>
      </c>
      <c r="AA104" s="14">
        <v>0</v>
      </c>
      <c r="AB104" s="14">
        <v>0</v>
      </c>
      <c r="AC104" s="14">
        <v>0</v>
      </c>
      <c r="AD104" s="14">
        <v>0</v>
      </c>
      <c r="AE104" s="14">
        <v>0</v>
      </c>
      <c r="AF104" s="14">
        <v>0</v>
      </c>
      <c r="AG104" s="14">
        <v>0</v>
      </c>
      <c r="AH104" s="10"/>
      <c r="AI104"/>
      <c r="AJ104"/>
      <c r="AK104"/>
      <c r="AL104"/>
      <c r="AM104"/>
      <c r="AN104"/>
      <c r="AO104"/>
      <c r="AP104"/>
      <c r="AQ104"/>
      <c r="AR104"/>
      <c r="AS104"/>
      <c r="AT104"/>
      <c r="AU104"/>
      <c r="AV104"/>
      <c r="AW104"/>
      <c r="AX104"/>
      <c r="AY104"/>
      <c r="AZ104"/>
      <c r="BA104"/>
    </row>
    <row r="105" spans="1:53" customHeight="1" ht="15">
      <c r="A105" s="1" t="s">
        <v>269</v>
      </c>
      <c r="B105" s="1" t="s">
        <v>106</v>
      </c>
      <c r="C105" s="1" t="s">
        <v>250</v>
      </c>
      <c r="D105" s="1" t="s">
        <v>251</v>
      </c>
      <c r="E105" s="1" t="s">
        <v>270</v>
      </c>
      <c r="F105" s="6" t="s">
        <v>101</v>
      </c>
      <c r="G105" s="14">
        <v>184745.5</v>
      </c>
      <c r="H105" s="14">
        <v>0</v>
      </c>
      <c r="I105" s="14">
        <v>0</v>
      </c>
      <c r="J105" s="14">
        <v>0</v>
      </c>
      <c r="K105" s="14">
        <v>0</v>
      </c>
      <c r="L105" s="14">
        <v>0</v>
      </c>
      <c r="M105" s="14">
        <v>0</v>
      </c>
      <c r="N105" s="14">
        <v>0</v>
      </c>
      <c r="O105" s="14">
        <v>4500</v>
      </c>
      <c r="P105" s="14">
        <v>0</v>
      </c>
      <c r="Q105" s="14">
        <v>0</v>
      </c>
      <c r="R105" s="14">
        <v>0</v>
      </c>
      <c r="S105" s="14">
        <v>0</v>
      </c>
      <c r="T105" s="14">
        <v>0</v>
      </c>
      <c r="U105" s="14">
        <v>0</v>
      </c>
      <c r="V105" s="14">
        <v>0</v>
      </c>
      <c r="W105" s="14">
        <v>0</v>
      </c>
      <c r="X105" s="14">
        <v>0</v>
      </c>
      <c r="Y105" s="14">
        <v>0</v>
      </c>
      <c r="Z105" s="14">
        <v>0</v>
      </c>
      <c r="AA105" s="14">
        <v>0</v>
      </c>
      <c r="AB105" s="14">
        <v>0</v>
      </c>
      <c r="AC105" s="14">
        <v>0</v>
      </c>
      <c r="AD105" s="14">
        <v>0</v>
      </c>
      <c r="AE105" s="14">
        <v>0</v>
      </c>
      <c r="AF105" s="14">
        <v>180245.5</v>
      </c>
      <c r="AG105" s="14">
        <v>0</v>
      </c>
      <c r="AH105" s="10"/>
      <c r="AI105"/>
      <c r="AJ105"/>
      <c r="AK105"/>
      <c r="AL105"/>
      <c r="AM105"/>
      <c r="AN105"/>
      <c r="AO105"/>
      <c r="AP105"/>
      <c r="AQ105"/>
      <c r="AR105"/>
      <c r="AS105"/>
      <c r="AT105"/>
      <c r="AU105"/>
      <c r="AV105"/>
      <c r="AW105"/>
      <c r="AX105"/>
      <c r="AY105"/>
      <c r="AZ105"/>
      <c r="BA105"/>
    </row>
    <row r="106" spans="1:53" customHeight="1" ht="15">
      <c r="A106" s="1" t="s">
        <v>271</v>
      </c>
      <c r="B106" s="1" t="s">
        <v>106</v>
      </c>
      <c r="C106" s="1" t="s">
        <v>250</v>
      </c>
      <c r="D106" s="1" t="s">
        <v>251</v>
      </c>
      <c r="E106" s="1" t="s">
        <v>272</v>
      </c>
      <c r="F106" s="6" t="s">
        <v>101</v>
      </c>
      <c r="G106" s="14">
        <v>1776862.7</v>
      </c>
      <c r="H106" s="14">
        <v>289874.55</v>
      </c>
      <c r="I106" s="14">
        <v>0</v>
      </c>
      <c r="J106" s="14">
        <v>0</v>
      </c>
      <c r="K106" s="14">
        <v>9000</v>
      </c>
      <c r="L106" s="14">
        <v>0</v>
      </c>
      <c r="M106" s="14">
        <v>0</v>
      </c>
      <c r="N106" s="14">
        <v>0</v>
      </c>
      <c r="O106" s="14">
        <v>0</v>
      </c>
      <c r="P106" s="14">
        <v>0</v>
      </c>
      <c r="Q106" s="14">
        <v>0</v>
      </c>
      <c r="R106" s="14">
        <v>0</v>
      </c>
      <c r="S106" s="14">
        <v>0</v>
      </c>
      <c r="T106" s="14">
        <v>496443.15</v>
      </c>
      <c r="U106" s="14">
        <v>78407</v>
      </c>
      <c r="V106" s="14">
        <v>0</v>
      </c>
      <c r="W106" s="14">
        <v>0</v>
      </c>
      <c r="X106" s="14">
        <v>490000</v>
      </c>
      <c r="Y106" s="14">
        <v>0</v>
      </c>
      <c r="Z106" s="14">
        <v>0</v>
      </c>
      <c r="AA106" s="14">
        <v>413138</v>
      </c>
      <c r="AB106" s="14">
        <v>0</v>
      </c>
      <c r="AC106" s="14">
        <v>0</v>
      </c>
      <c r="AD106" s="14">
        <v>0</v>
      </c>
      <c r="AE106" s="14">
        <v>0</v>
      </c>
      <c r="AF106" s="14">
        <v>0</v>
      </c>
      <c r="AG106" s="14">
        <v>0</v>
      </c>
      <c r="AH106" s="10"/>
      <c r="AI106"/>
      <c r="AJ106"/>
      <c r="AK106"/>
      <c r="AL106"/>
      <c r="AM106"/>
      <c r="AN106"/>
      <c r="AO106"/>
      <c r="AP106"/>
      <c r="AQ106"/>
      <c r="AR106"/>
      <c r="AS106"/>
      <c r="AT106"/>
      <c r="AU106"/>
      <c r="AV106"/>
      <c r="AW106"/>
      <c r="AX106"/>
      <c r="AY106"/>
      <c r="AZ106"/>
      <c r="BA106"/>
    </row>
    <row r="107" spans="1:53" customHeight="1" ht="15">
      <c r="A107" s="1" t="s">
        <v>273</v>
      </c>
      <c r="B107" s="1" t="s">
        <v>106</v>
      </c>
      <c r="C107" s="1" t="s">
        <v>250</v>
      </c>
      <c r="D107" s="1" t="s">
        <v>251</v>
      </c>
      <c r="E107" s="1" t="s">
        <v>274</v>
      </c>
      <c r="F107" s="6" t="s">
        <v>101</v>
      </c>
      <c r="G107" s="14">
        <v>11716.7</v>
      </c>
      <c r="H107" s="14">
        <v>0</v>
      </c>
      <c r="I107" s="14">
        <v>0</v>
      </c>
      <c r="J107" s="14">
        <v>0</v>
      </c>
      <c r="K107" s="14">
        <v>0</v>
      </c>
      <c r="L107" s="14">
        <v>0</v>
      </c>
      <c r="M107" s="14">
        <v>0</v>
      </c>
      <c r="N107" s="14">
        <v>0</v>
      </c>
      <c r="O107" s="14">
        <v>0</v>
      </c>
      <c r="P107" s="14">
        <v>0</v>
      </c>
      <c r="Q107" s="14">
        <v>0</v>
      </c>
      <c r="R107" s="14">
        <v>0</v>
      </c>
      <c r="S107" s="14">
        <v>0</v>
      </c>
      <c r="T107" s="14">
        <v>0</v>
      </c>
      <c r="U107" s="14">
        <v>0</v>
      </c>
      <c r="V107" s="14">
        <v>0</v>
      </c>
      <c r="W107" s="14">
        <v>0</v>
      </c>
      <c r="X107" s="14">
        <v>11716.7</v>
      </c>
      <c r="Y107" s="14">
        <v>0</v>
      </c>
      <c r="Z107" s="14">
        <v>0</v>
      </c>
      <c r="AA107" s="14">
        <v>0</v>
      </c>
      <c r="AB107" s="14">
        <v>0</v>
      </c>
      <c r="AC107" s="14">
        <v>0</v>
      </c>
      <c r="AD107" s="14">
        <v>0</v>
      </c>
      <c r="AE107" s="14">
        <v>0</v>
      </c>
      <c r="AF107" s="14">
        <v>0</v>
      </c>
      <c r="AG107" s="14">
        <v>0</v>
      </c>
      <c r="AH107" s="10"/>
      <c r="AI107"/>
      <c r="AJ107"/>
      <c r="AK107"/>
      <c r="AL107"/>
      <c r="AM107"/>
      <c r="AN107"/>
      <c r="AO107"/>
      <c r="AP107"/>
      <c r="AQ107"/>
      <c r="AR107"/>
      <c r="AS107"/>
      <c r="AT107"/>
      <c r="AU107"/>
      <c r="AV107"/>
      <c r="AW107"/>
      <c r="AX107"/>
      <c r="AY107"/>
      <c r="AZ107"/>
      <c r="BA107"/>
    </row>
    <row r="108" spans="1:53" customHeight="1" ht="15">
      <c r="A108" s="1" t="s">
        <v>275</v>
      </c>
      <c r="B108" s="1" t="s">
        <v>106</v>
      </c>
      <c r="C108" s="1" t="s">
        <v>250</v>
      </c>
      <c r="D108" s="1" t="s">
        <v>251</v>
      </c>
      <c r="E108" s="1" t="s">
        <v>276</v>
      </c>
      <c r="F108" s="6" t="s">
        <v>101</v>
      </c>
      <c r="G108" s="14">
        <v>309151.7</v>
      </c>
      <c r="H108" s="14">
        <v>0</v>
      </c>
      <c r="I108" s="14">
        <v>0</v>
      </c>
      <c r="J108" s="14">
        <v>0</v>
      </c>
      <c r="K108" s="14">
        <v>20000</v>
      </c>
      <c r="L108" s="14">
        <v>0</v>
      </c>
      <c r="M108" s="14">
        <v>0</v>
      </c>
      <c r="N108" s="14">
        <v>0</v>
      </c>
      <c r="O108" s="14">
        <v>0</v>
      </c>
      <c r="P108" s="14">
        <v>0</v>
      </c>
      <c r="Q108" s="14">
        <v>0</v>
      </c>
      <c r="R108" s="14">
        <v>14528.7</v>
      </c>
      <c r="S108" s="14">
        <v>0</v>
      </c>
      <c r="T108" s="14">
        <v>0</v>
      </c>
      <c r="U108" s="14">
        <v>63000</v>
      </c>
      <c r="V108" s="14">
        <v>3123</v>
      </c>
      <c r="W108" s="14">
        <v>0</v>
      </c>
      <c r="X108" s="14">
        <v>0</v>
      </c>
      <c r="Y108" s="14">
        <v>0</v>
      </c>
      <c r="Z108" s="14">
        <v>0</v>
      </c>
      <c r="AA108" s="14">
        <v>146500</v>
      </c>
      <c r="AB108" s="14">
        <v>62000</v>
      </c>
      <c r="AC108" s="14">
        <v>0</v>
      </c>
      <c r="AD108" s="14">
        <v>0</v>
      </c>
      <c r="AE108" s="14">
        <v>0</v>
      </c>
      <c r="AF108" s="14">
        <v>0</v>
      </c>
      <c r="AG108" s="14">
        <v>0</v>
      </c>
      <c r="AH108" s="10"/>
      <c r="AI108"/>
      <c r="AJ108"/>
      <c r="AK108"/>
      <c r="AL108"/>
      <c r="AM108"/>
      <c r="AN108"/>
      <c r="AO108"/>
      <c r="AP108"/>
      <c r="AQ108"/>
      <c r="AR108"/>
      <c r="AS108"/>
      <c r="AT108"/>
      <c r="AU108"/>
      <c r="AV108"/>
      <c r="AW108"/>
      <c r="AX108"/>
      <c r="AY108"/>
      <c r="AZ108"/>
      <c r="BA108"/>
    </row>
    <row r="109" spans="1:53" customHeight="1" ht="15">
      <c r="A109" s="1" t="s">
        <v>277</v>
      </c>
      <c r="B109" s="1" t="s">
        <v>106</v>
      </c>
      <c r="C109" s="1" t="s">
        <v>250</v>
      </c>
      <c r="D109" s="1" t="s">
        <v>251</v>
      </c>
      <c r="E109" s="1" t="s">
        <v>278</v>
      </c>
      <c r="F109" s="6" t="s">
        <v>101</v>
      </c>
      <c r="G109" s="14">
        <v>750311</v>
      </c>
      <c r="H109" s="14">
        <v>0</v>
      </c>
      <c r="I109" s="14">
        <v>0</v>
      </c>
      <c r="J109" s="14">
        <v>0</v>
      </c>
      <c r="K109" s="14">
        <v>0</v>
      </c>
      <c r="L109" s="14">
        <v>0</v>
      </c>
      <c r="M109" s="14">
        <v>0</v>
      </c>
      <c r="N109" s="14">
        <v>0</v>
      </c>
      <c r="O109" s="14">
        <v>0</v>
      </c>
      <c r="P109" s="14">
        <v>0</v>
      </c>
      <c r="Q109" s="14">
        <v>0</v>
      </c>
      <c r="R109" s="14">
        <v>0</v>
      </c>
      <c r="S109" s="14">
        <v>0</v>
      </c>
      <c r="T109" s="14">
        <v>0</v>
      </c>
      <c r="U109" s="14">
        <v>0</v>
      </c>
      <c r="V109" s="14">
        <v>0</v>
      </c>
      <c r="W109" s="14">
        <v>0</v>
      </c>
      <c r="X109" s="14">
        <v>0</v>
      </c>
      <c r="Y109" s="14">
        <v>0</v>
      </c>
      <c r="Z109" s="14">
        <v>748811</v>
      </c>
      <c r="AA109" s="14">
        <v>0</v>
      </c>
      <c r="AB109" s="14">
        <v>1500</v>
      </c>
      <c r="AC109" s="14">
        <v>0</v>
      </c>
      <c r="AD109" s="14">
        <v>0</v>
      </c>
      <c r="AE109" s="14">
        <v>0</v>
      </c>
      <c r="AF109" s="14">
        <v>0</v>
      </c>
      <c r="AG109" s="14">
        <v>0</v>
      </c>
      <c r="AH109" s="10"/>
      <c r="AI109"/>
      <c r="AJ109"/>
      <c r="AK109"/>
      <c r="AL109"/>
      <c r="AM109"/>
      <c r="AN109"/>
      <c r="AO109"/>
      <c r="AP109"/>
      <c r="AQ109"/>
      <c r="AR109"/>
      <c r="AS109"/>
      <c r="AT109"/>
      <c r="AU109"/>
      <c r="AV109"/>
      <c r="AW109"/>
      <c r="AX109"/>
      <c r="AY109"/>
      <c r="AZ109"/>
      <c r="BA109"/>
    </row>
    <row r="110" spans="1:53" customHeight="1" ht="15">
      <c r="A110" s="1" t="s">
        <v>279</v>
      </c>
      <c r="B110" s="1" t="s">
        <v>106</v>
      </c>
      <c r="C110" s="1" t="s">
        <v>250</v>
      </c>
      <c r="D110" s="1" t="s">
        <v>251</v>
      </c>
      <c r="E110" s="1" t="s">
        <v>280</v>
      </c>
      <c r="F110" s="6" t="s">
        <v>101</v>
      </c>
      <c r="G110" s="14">
        <v>0</v>
      </c>
      <c r="H110" s="14">
        <v>0</v>
      </c>
      <c r="I110" s="14">
        <v>0</v>
      </c>
      <c r="J110" s="14">
        <v>0</v>
      </c>
      <c r="K110" s="14">
        <v>0</v>
      </c>
      <c r="L110" s="14">
        <v>0</v>
      </c>
      <c r="M110" s="14">
        <v>0</v>
      </c>
      <c r="N110" s="14">
        <v>0</v>
      </c>
      <c r="O110" s="14">
        <v>0</v>
      </c>
      <c r="P110" s="14">
        <v>0</v>
      </c>
      <c r="Q110" s="14">
        <v>0</v>
      </c>
      <c r="R110" s="14">
        <v>0</v>
      </c>
      <c r="S110" s="14">
        <v>0</v>
      </c>
      <c r="T110" s="14">
        <v>0</v>
      </c>
      <c r="U110" s="14">
        <v>0</v>
      </c>
      <c r="V110" s="14">
        <v>0</v>
      </c>
      <c r="W110" s="14">
        <v>0</v>
      </c>
      <c r="X110" s="14">
        <v>0</v>
      </c>
      <c r="Y110" s="14">
        <v>0</v>
      </c>
      <c r="Z110" s="14">
        <v>0</v>
      </c>
      <c r="AA110" s="14">
        <v>0</v>
      </c>
      <c r="AB110" s="14">
        <v>0</v>
      </c>
      <c r="AC110" s="14">
        <v>0</v>
      </c>
      <c r="AD110" s="14">
        <v>0</v>
      </c>
      <c r="AE110" s="14">
        <v>0</v>
      </c>
      <c r="AF110" s="14">
        <v>0</v>
      </c>
      <c r="AG110" s="14">
        <v>0</v>
      </c>
      <c r="AH110" s="10"/>
      <c r="AI110"/>
      <c r="AJ110"/>
      <c r="AK110"/>
      <c r="AL110"/>
      <c r="AM110"/>
      <c r="AN110"/>
      <c r="AO110"/>
      <c r="AP110"/>
      <c r="AQ110"/>
      <c r="AR110"/>
      <c r="AS110"/>
      <c r="AT110"/>
      <c r="AU110"/>
      <c r="AV110"/>
      <c r="AW110"/>
      <c r="AX110"/>
      <c r="AY110"/>
      <c r="AZ110"/>
      <c r="BA110"/>
    </row>
    <row r="111" spans="1:53" customHeight="1" ht="15">
      <c r="A111" s="1" t="s">
        <v>281</v>
      </c>
      <c r="B111" s="1" t="s">
        <v>106</v>
      </c>
      <c r="C111" s="1" t="s">
        <v>250</v>
      </c>
      <c r="D111" s="1" t="s">
        <v>251</v>
      </c>
      <c r="E111" s="1" t="s">
        <v>282</v>
      </c>
      <c r="F111" s="6" t="s">
        <v>101</v>
      </c>
      <c r="G111" s="14">
        <v>198756.34</v>
      </c>
      <c r="H111" s="14">
        <v>0</v>
      </c>
      <c r="I111" s="14">
        <v>2000</v>
      </c>
      <c r="J111" s="14">
        <v>0</v>
      </c>
      <c r="K111" s="14">
        <v>44631.15</v>
      </c>
      <c r="L111" s="14">
        <v>0</v>
      </c>
      <c r="M111" s="14">
        <v>0</v>
      </c>
      <c r="N111" s="14">
        <v>0</v>
      </c>
      <c r="O111" s="14">
        <v>0</v>
      </c>
      <c r="P111" s="14">
        <v>0</v>
      </c>
      <c r="Q111" s="14">
        <v>0</v>
      </c>
      <c r="R111" s="14">
        <v>0</v>
      </c>
      <c r="S111" s="14">
        <v>0</v>
      </c>
      <c r="T111" s="14">
        <v>51125.19</v>
      </c>
      <c r="U111" s="14">
        <v>0</v>
      </c>
      <c r="V111" s="14">
        <v>0</v>
      </c>
      <c r="W111" s="14">
        <v>0</v>
      </c>
      <c r="X111" s="14">
        <v>51000</v>
      </c>
      <c r="Y111" s="14">
        <v>0</v>
      </c>
      <c r="Z111" s="14">
        <v>0</v>
      </c>
      <c r="AA111" s="14">
        <v>0</v>
      </c>
      <c r="AB111" s="14">
        <v>0</v>
      </c>
      <c r="AC111" s="14">
        <v>0</v>
      </c>
      <c r="AD111" s="14">
        <v>0</v>
      </c>
      <c r="AE111" s="14">
        <v>0</v>
      </c>
      <c r="AF111" s="14">
        <v>50000</v>
      </c>
      <c r="AG111" s="14">
        <v>0</v>
      </c>
      <c r="AH111" s="10"/>
      <c r="AI111"/>
      <c r="AJ111"/>
      <c r="AK111"/>
      <c r="AL111"/>
      <c r="AM111"/>
      <c r="AN111"/>
      <c r="AO111"/>
      <c r="AP111"/>
      <c r="AQ111"/>
      <c r="AR111"/>
      <c r="AS111"/>
      <c r="AT111"/>
      <c r="AU111"/>
      <c r="AV111"/>
      <c r="AW111"/>
      <c r="AX111"/>
      <c r="AY111"/>
      <c r="AZ111"/>
      <c r="BA111"/>
    </row>
    <row r="112" spans="1:53" customHeight="1" ht="15">
      <c r="A112" s="30" t="s">
        <v>283</v>
      </c>
      <c r="B112" s="1" t="s">
        <v>106</v>
      </c>
      <c r="C112" s="1" t="s">
        <v>250</v>
      </c>
      <c r="D112" s="1" t="s">
        <v>251</v>
      </c>
      <c r="E112" s="1" t="s">
        <v>284</v>
      </c>
      <c r="F112" s="6" t="s">
        <v>101</v>
      </c>
      <c r="G112" s="14">
        <v>15500</v>
      </c>
      <c r="H112" s="14">
        <v>0</v>
      </c>
      <c r="I112" s="14">
        <v>0</v>
      </c>
      <c r="J112" s="14">
        <v>0</v>
      </c>
      <c r="K112" s="14">
        <v>0</v>
      </c>
      <c r="L112" s="14">
        <v>0</v>
      </c>
      <c r="M112" s="14">
        <v>0</v>
      </c>
      <c r="N112" s="14">
        <v>0</v>
      </c>
      <c r="O112" s="14">
        <v>0</v>
      </c>
      <c r="P112" s="14">
        <v>0</v>
      </c>
      <c r="Q112" s="14">
        <v>0</v>
      </c>
      <c r="R112" s="14">
        <v>0</v>
      </c>
      <c r="S112" s="14">
        <v>0</v>
      </c>
      <c r="T112" s="14">
        <v>0</v>
      </c>
      <c r="U112" s="14">
        <v>0</v>
      </c>
      <c r="V112" s="14">
        <v>0</v>
      </c>
      <c r="W112" s="14">
        <v>0</v>
      </c>
      <c r="X112" s="14">
        <v>15500</v>
      </c>
      <c r="Y112" s="14">
        <v>0</v>
      </c>
      <c r="Z112" s="14">
        <v>0</v>
      </c>
      <c r="AA112" s="14">
        <v>0</v>
      </c>
      <c r="AB112" s="14">
        <v>0</v>
      </c>
      <c r="AC112" s="14">
        <v>0</v>
      </c>
      <c r="AD112" s="14">
        <v>0</v>
      </c>
      <c r="AE112" s="14">
        <v>0</v>
      </c>
      <c r="AF112" s="14">
        <v>0</v>
      </c>
      <c r="AG112" s="14">
        <v>0</v>
      </c>
      <c r="AH112"/>
      <c r="AI112"/>
      <c r="AJ112"/>
      <c r="AK112"/>
      <c r="AL112"/>
      <c r="AM112"/>
      <c r="AN112"/>
      <c r="AO112"/>
      <c r="AP112"/>
      <c r="AQ112"/>
      <c r="AR112"/>
      <c r="AS112"/>
      <c r="AT112"/>
      <c r="AU112"/>
      <c r="AV112"/>
      <c r="AW112"/>
      <c r="AX112"/>
      <c r="AY112"/>
      <c r="AZ112"/>
      <c r="BA112"/>
    </row>
    <row r="113" spans="1:53" customHeight="1" ht="15">
      <c r="A113" s="30" t="s">
        <v>285</v>
      </c>
      <c r="B113" s="1" t="s">
        <v>106</v>
      </c>
      <c r="C113" s="1" t="s">
        <v>250</v>
      </c>
      <c r="D113" s="1" t="s">
        <v>251</v>
      </c>
      <c r="E113" s="1" t="s">
        <v>286</v>
      </c>
      <c r="F113" s="6" t="s">
        <v>101</v>
      </c>
      <c r="G113" s="14">
        <v>0</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4">
        <v>0</v>
      </c>
      <c r="X113" s="14">
        <v>0</v>
      </c>
      <c r="Y113" s="14">
        <v>0</v>
      </c>
      <c r="Z113" s="14">
        <v>0</v>
      </c>
      <c r="AA113" s="14">
        <v>0</v>
      </c>
      <c r="AB113" s="14">
        <v>0</v>
      </c>
      <c r="AC113" s="14">
        <v>0</v>
      </c>
      <c r="AD113" s="14">
        <v>0</v>
      </c>
      <c r="AE113" s="14">
        <v>0</v>
      </c>
      <c r="AF113" s="14">
        <v>0</v>
      </c>
      <c r="AG113" s="14">
        <v>0</v>
      </c>
      <c r="AH113"/>
      <c r="AI113"/>
      <c r="AJ113"/>
      <c r="AK113"/>
      <c r="AL113"/>
      <c r="AM113"/>
      <c r="AN113"/>
      <c r="AO113"/>
      <c r="AP113"/>
      <c r="AQ113"/>
      <c r="AR113"/>
      <c r="AS113"/>
      <c r="AT113"/>
      <c r="AU113"/>
      <c r="AV113"/>
      <c r="AW113"/>
      <c r="AX113"/>
      <c r="AY113"/>
      <c r="AZ113"/>
      <c r="BA113"/>
    </row>
    <row r="114" spans="1:53" customHeight="1" ht="15">
      <c r="A114"/>
      <c r="B114"/>
      <c r="C114"/>
      <c r="D114" s="5"/>
      <c r="E114" s="5"/>
      <c r="F114" s="3"/>
      <c r="G114" s="14"/>
      <c r="H114" s="14"/>
      <c r="I114" s="14"/>
      <c r="J114" s="14"/>
      <c r="K114" s="14"/>
      <c r="L114" s="14"/>
      <c r="M114" s="14"/>
      <c r="N114" s="14"/>
      <c r="O114" s="14"/>
      <c r="P114" s="14"/>
      <c r="Q114" s="14"/>
      <c r="R114" s="14"/>
      <c r="S114" s="14"/>
      <c r="T114" s="14"/>
      <c r="U114" s="14"/>
      <c r="V114" s="14"/>
      <c r="W114" s="14"/>
      <c r="X114" s="14"/>
      <c r="Y114" s="14"/>
      <c r="Z114" s="14"/>
      <c r="AA114" s="14"/>
      <c r="AB114" s="14"/>
      <c r="AC114"/>
      <c r="AD114"/>
      <c r="AE114"/>
      <c r="AF114"/>
      <c r="AG114"/>
      <c r="AH114"/>
      <c r="AI114"/>
      <c r="AJ114"/>
      <c r="AK114"/>
      <c r="AL114"/>
      <c r="AM114"/>
      <c r="AN114"/>
      <c r="AO114"/>
      <c r="AP114"/>
      <c r="AQ114"/>
      <c r="AR114"/>
      <c r="AS114"/>
      <c r="AT114"/>
      <c r="AU114"/>
      <c r="AV114"/>
      <c r="AW114"/>
      <c r="AX114"/>
      <c r="AY114"/>
      <c r="AZ114"/>
      <c r="BA114"/>
    </row>
    <row r="115" spans="1:53" customHeight="1" ht="15">
      <c r="A115"/>
      <c r="B115"/>
      <c r="C115"/>
      <c r="D115" s="5"/>
      <c r="E115" s="5"/>
      <c r="F115"/>
      <c r="G115" s="14"/>
      <c r="H115" s="14"/>
      <c r="I115" s="14"/>
      <c r="J115" s="14"/>
      <c r="K115" s="14"/>
      <c r="L115" s="14"/>
      <c r="M115" s="14"/>
      <c r="N115" s="14"/>
      <c r="O115" s="14"/>
      <c r="P115" s="14"/>
      <c r="Q115" s="14"/>
      <c r="R115" s="14"/>
      <c r="S115" s="14"/>
      <c r="T115" s="14"/>
      <c r="U115" s="14"/>
      <c r="V115" s="14"/>
      <c r="W115" s="14"/>
      <c r="X115" s="14"/>
      <c r="Y115" s="14"/>
      <c r="Z115" s="14"/>
      <c r="AA115" s="14"/>
      <c r="AB115" s="14"/>
      <c r="AC115"/>
      <c r="AD115"/>
      <c r="AE115"/>
      <c r="AF115"/>
      <c r="AG115"/>
      <c r="AH115"/>
      <c r="AI115"/>
      <c r="AJ115"/>
      <c r="AK115"/>
      <c r="AL115"/>
      <c r="AM115"/>
      <c r="AN115"/>
      <c r="AO115"/>
      <c r="AP115"/>
      <c r="AQ115"/>
      <c r="AR115"/>
      <c r="AS115"/>
      <c r="AT115"/>
      <c r="AU115"/>
      <c r="AV115"/>
      <c r="AW115"/>
      <c r="AX115"/>
      <c r="AY115"/>
      <c r="AZ115"/>
      <c r="BA115"/>
    </row>
    <row r="116" spans="1:53" customHeight="1" ht="15">
      <c r="A116"/>
      <c r="B116"/>
      <c r="C116"/>
      <c r="D116" s="5"/>
      <c r="E116" s="5"/>
      <c r="F116" s="6"/>
      <c r="G116" s="14"/>
      <c r="H116" s="14"/>
      <c r="I116" s="14"/>
      <c r="J116" s="14"/>
      <c r="K116" s="14"/>
      <c r="L116" s="14"/>
      <c r="M116" s="14"/>
      <c r="N116" s="14"/>
      <c r="O116" s="14"/>
      <c r="P116" s="14"/>
      <c r="Q116" s="14"/>
      <c r="R116" s="14"/>
      <c r="S116" s="14"/>
      <c r="T116" s="14"/>
      <c r="U116" s="14"/>
      <c r="V116" s="14"/>
      <c r="W116" s="14"/>
      <c r="X116" s="14"/>
      <c r="Y116" s="14"/>
      <c r="Z116" s="14"/>
      <c r="AA116" s="14"/>
      <c r="AB116" s="14"/>
      <c r="AC116"/>
      <c r="AD116"/>
      <c r="AE116"/>
      <c r="AF116"/>
      <c r="AG116"/>
      <c r="AH116"/>
      <c r="AI116"/>
      <c r="AJ116"/>
      <c r="AK116"/>
      <c r="AL116"/>
      <c r="AM116"/>
      <c r="AN116"/>
      <c r="AO116"/>
      <c r="AP116"/>
      <c r="AQ116"/>
      <c r="AR116"/>
      <c r="AS116"/>
      <c r="AT116"/>
      <c r="AU116"/>
      <c r="AV116"/>
      <c r="AW116"/>
      <c r="AX116"/>
      <c r="AY116"/>
      <c r="AZ116"/>
      <c r="BA116"/>
    </row>
    <row r="117" spans="1:53" customHeight="1" ht="15">
      <c r="A117"/>
      <c r="B117"/>
      <c r="C117"/>
      <c r="D117" s="5"/>
      <c r="E117" s="5"/>
      <c r="F117" s="6"/>
      <c r="G117" s="14"/>
      <c r="H117" s="14"/>
      <c r="I117" s="14"/>
      <c r="J117" s="14"/>
      <c r="K117" s="14"/>
      <c r="L117" s="14"/>
      <c r="M117" s="14"/>
      <c r="N117" s="14"/>
      <c r="O117" s="14"/>
      <c r="P117" s="14"/>
      <c r="Q117" s="14"/>
      <c r="R117" s="14"/>
      <c r="S117" s="14"/>
      <c r="T117" s="14"/>
      <c r="U117" s="14"/>
      <c r="V117" s="14"/>
      <c r="W117" s="14"/>
      <c r="X117" s="14"/>
      <c r="Y117" s="14"/>
      <c r="Z117" s="14"/>
      <c r="AA117" s="14"/>
      <c r="AB117" s="14"/>
      <c r="AC117"/>
      <c r="AD117"/>
      <c r="AE117"/>
      <c r="AF117"/>
      <c r="AG117"/>
      <c r="AH117"/>
      <c r="AI117"/>
      <c r="AJ117"/>
      <c r="AK117"/>
      <c r="AL117"/>
      <c r="AM117"/>
      <c r="AN117"/>
      <c r="AO117"/>
      <c r="AP117"/>
      <c r="AQ117"/>
      <c r="AR117"/>
      <c r="AS117"/>
      <c r="AT117"/>
      <c r="AU117"/>
      <c r="AV117"/>
      <c r="AW117"/>
      <c r="AX117"/>
      <c r="AY117"/>
      <c r="AZ117"/>
      <c r="BA117"/>
    </row>
    <row r="118" spans="1:53" customHeight="1" ht="15">
      <c r="A118"/>
      <c r="B118"/>
      <c r="C118"/>
      <c r="D118" s="5"/>
      <c r="E118" s="5"/>
      <c r="F118" s="6"/>
      <c r="G118" s="14"/>
      <c r="H118" s="14"/>
      <c r="I118" s="14"/>
      <c r="J118" s="14"/>
      <c r="K118" s="14"/>
      <c r="L118" s="14"/>
      <c r="M118" s="14"/>
      <c r="N118" s="14"/>
      <c r="O118" s="14"/>
      <c r="P118" s="14"/>
      <c r="Q118" s="14"/>
      <c r="R118" s="14"/>
      <c r="S118" s="14"/>
      <c r="T118" s="14"/>
      <c r="U118" s="14"/>
      <c r="V118" s="14"/>
      <c r="W118" s="14"/>
      <c r="X118" s="14"/>
      <c r="Y118" s="14"/>
      <c r="Z118" s="14"/>
      <c r="AA118" s="14"/>
      <c r="AB118" s="14"/>
      <c r="AC118"/>
      <c r="AD118"/>
      <c r="AE118"/>
      <c r="AF118"/>
      <c r="AG118"/>
      <c r="AH118"/>
      <c r="AI118"/>
      <c r="AJ118"/>
      <c r="AK118"/>
      <c r="AL118"/>
      <c r="AM118"/>
      <c r="AN118"/>
      <c r="AO118"/>
      <c r="AP118"/>
      <c r="AQ118"/>
      <c r="AR118"/>
      <c r="AS118"/>
      <c r="AT118"/>
      <c r="AU118"/>
      <c r="AV118"/>
      <c r="AW118"/>
      <c r="AX118"/>
      <c r="AY118"/>
      <c r="AZ118"/>
      <c r="BA118"/>
    </row>
    <row r="119" spans="1:53" customHeight="1" ht="15">
      <c r="A119"/>
      <c r="B119"/>
      <c r="C119"/>
      <c r="D119" s="5"/>
      <c r="E119" s="5"/>
      <c r="F119" s="6"/>
      <c r="G119" s="14"/>
      <c r="H119" s="14"/>
      <c r="I119" s="14"/>
      <c r="J119" s="14"/>
      <c r="K119" s="14"/>
      <c r="L119" s="14"/>
      <c r="M119" s="14"/>
      <c r="N119" s="14"/>
      <c r="O119" s="14"/>
      <c r="P119" s="14"/>
      <c r="Q119" s="14"/>
      <c r="R119" s="14"/>
      <c r="S119" s="14"/>
      <c r="T119" s="14"/>
      <c r="U119" s="14"/>
      <c r="V119" s="14"/>
      <c r="W119" s="14"/>
      <c r="X119" s="14"/>
      <c r="Y119" s="14"/>
      <c r="Z119" s="14"/>
      <c r="AA119" s="14"/>
      <c r="AB119" s="14"/>
      <c r="AC119"/>
      <c r="AD119"/>
      <c r="AE119"/>
      <c r="AF119"/>
      <c r="AG119"/>
      <c r="AH119"/>
      <c r="AI119"/>
      <c r="AJ119"/>
      <c r="AK119"/>
      <c r="AL119"/>
      <c r="AM119"/>
      <c r="AN119"/>
      <c r="AO119"/>
      <c r="AP119"/>
      <c r="AQ119"/>
      <c r="AR119"/>
      <c r="AS119"/>
      <c r="AT119"/>
      <c r="AU119"/>
      <c r="AV119"/>
      <c r="AW119"/>
      <c r="AX119"/>
      <c r="AY119"/>
      <c r="AZ119"/>
      <c r="BA119"/>
    </row>
    <row r="120" spans="1:53" customHeight="1" ht="15">
      <c r="A120"/>
      <c r="B120"/>
      <c r="C120"/>
      <c r="D120" s="5"/>
      <c r="E120" s="5"/>
      <c r="F120" s="6"/>
      <c r="G120" s="14"/>
      <c r="H120" s="14"/>
      <c r="I120" s="14"/>
      <c r="J120" s="14"/>
      <c r="K120" s="14"/>
      <c r="L120" s="14"/>
      <c r="M120" s="14"/>
      <c r="N120" s="14"/>
      <c r="O120" s="14"/>
      <c r="P120" s="14"/>
      <c r="Q120" s="14"/>
      <c r="R120" s="14"/>
      <c r="S120" s="14"/>
      <c r="T120" s="14"/>
      <c r="U120" s="14"/>
      <c r="V120" s="14"/>
      <c r="W120" s="14"/>
      <c r="X120" s="14"/>
      <c r="Y120" s="14"/>
      <c r="Z120" s="14"/>
      <c r="AA120" s="14"/>
      <c r="AB120" s="14"/>
      <c r="AC120"/>
      <c r="AD120"/>
      <c r="AE120"/>
      <c r="AF120"/>
      <c r="AG120"/>
      <c r="AH120"/>
      <c r="AI120"/>
      <c r="AJ120"/>
      <c r="AK120"/>
      <c r="AL120"/>
      <c r="AM120"/>
      <c r="AN120"/>
      <c r="AO120"/>
      <c r="AP120"/>
      <c r="AQ120"/>
      <c r="AR120"/>
      <c r="AS120"/>
      <c r="AT120"/>
      <c r="AU120"/>
      <c r="AV120"/>
      <c r="AW120"/>
      <c r="AX120"/>
      <c r="AY120"/>
      <c r="AZ120"/>
      <c r="BA120"/>
    </row>
    <row r="121" spans="1:53" customHeight="1" ht="15">
      <c r="A121"/>
      <c r="B121"/>
      <c r="C121"/>
      <c r="D121" s="5"/>
      <c r="E121" s="5"/>
      <c r="F121" s="6"/>
      <c r="G121" s="14"/>
      <c r="H121" s="14"/>
      <c r="I121" s="14"/>
      <c r="J121" s="14"/>
      <c r="K121" s="14"/>
      <c r="L121" s="14"/>
      <c r="M121" s="14"/>
      <c r="N121" s="14"/>
      <c r="O121" s="14"/>
      <c r="P121" s="14"/>
      <c r="Q121" s="14"/>
      <c r="R121" s="14"/>
      <c r="S121" s="14"/>
      <c r="T121" s="14"/>
      <c r="U121" s="14"/>
      <c r="V121" s="14"/>
      <c r="W121" s="14"/>
      <c r="X121" s="14"/>
      <c r="Y121" s="14"/>
      <c r="Z121" s="14"/>
      <c r="AA121" s="14"/>
      <c r="AB121" s="14"/>
      <c r="AC121"/>
      <c r="AD121"/>
      <c r="AE121"/>
      <c r="AF121"/>
      <c r="AG121"/>
      <c r="AH121"/>
      <c r="AI121"/>
      <c r="AJ121"/>
      <c r="AK121"/>
      <c r="AL121"/>
      <c r="AM121"/>
      <c r="AN121"/>
      <c r="AO121"/>
      <c r="AP121"/>
      <c r="AQ121"/>
      <c r="AR121"/>
      <c r="AS121"/>
      <c r="AT121"/>
      <c r="AU121"/>
      <c r="AV121"/>
      <c r="AW121"/>
      <c r="AX121"/>
      <c r="AY121"/>
      <c r="AZ121"/>
      <c r="BA121"/>
    </row>
    <row r="122" spans="1:53" customHeight="1" ht="15">
      <c r="A122"/>
      <c r="B122"/>
      <c r="C122"/>
      <c r="D122" s="5"/>
      <c r="E122" s="5"/>
      <c r="F122" s="6"/>
      <c r="G122" s="14"/>
      <c r="H122" s="14"/>
      <c r="I122" s="14"/>
      <c r="J122" s="14"/>
      <c r="K122" s="14"/>
      <c r="L122" s="14"/>
      <c r="M122" s="14"/>
      <c r="N122" s="14"/>
      <c r="O122" s="14"/>
      <c r="P122" s="14"/>
      <c r="Q122" s="14"/>
      <c r="R122" s="14"/>
      <c r="S122" s="14"/>
      <c r="T122" s="14"/>
      <c r="U122" s="14"/>
      <c r="V122" s="14"/>
      <c r="W122" s="14"/>
      <c r="X122" s="14"/>
      <c r="Y122" s="14"/>
      <c r="Z122" s="14"/>
      <c r="AA122" s="14"/>
      <c r="AB122" s="14"/>
      <c r="AC122"/>
      <c r="AD122"/>
      <c r="AE122"/>
      <c r="AF122"/>
      <c r="AG122"/>
      <c r="AH122"/>
      <c r="AI122"/>
      <c r="AJ122"/>
      <c r="AK122"/>
      <c r="AL122"/>
      <c r="AM122"/>
      <c r="AN122"/>
      <c r="AO122"/>
      <c r="AP122"/>
      <c r="AQ122"/>
      <c r="AR122"/>
      <c r="AS122"/>
      <c r="AT122"/>
      <c r="AU122"/>
      <c r="AV122"/>
      <c r="AW122"/>
      <c r="AX122"/>
      <c r="AY122"/>
      <c r="AZ122"/>
      <c r="BA122"/>
    </row>
    <row r="123" spans="1:53" customHeight="1" ht="15">
      <c r="A123"/>
      <c r="B123"/>
      <c r="C123"/>
      <c r="D123" s="5"/>
      <c r="E123" s="5"/>
      <c r="F123" s="6"/>
      <c r="G123" s="14"/>
      <c r="H123" s="14"/>
      <c r="I123" s="14"/>
      <c r="J123" s="14"/>
      <c r="K123" s="14"/>
      <c r="L123" s="14"/>
      <c r="M123" s="14"/>
      <c r="N123" s="14"/>
      <c r="O123" s="14"/>
      <c r="P123" s="14"/>
      <c r="Q123" s="14"/>
      <c r="R123" s="14"/>
      <c r="S123" s="14"/>
      <c r="T123" s="14"/>
      <c r="U123" s="14"/>
      <c r="V123" s="14"/>
      <c r="W123" s="14"/>
      <c r="X123" s="14"/>
      <c r="Y123" s="14"/>
      <c r="Z123" s="14"/>
      <c r="AA123" s="14"/>
      <c r="AB123" s="14"/>
      <c r="AC123"/>
      <c r="AD123"/>
      <c r="AE123"/>
      <c r="AF123"/>
      <c r="AG123"/>
      <c r="AH123"/>
      <c r="AI123"/>
      <c r="AJ123"/>
      <c r="AK123"/>
      <c r="AL123"/>
      <c r="AM123"/>
      <c r="AN123"/>
      <c r="AO123"/>
      <c r="AP123"/>
      <c r="AQ123"/>
      <c r="AR123"/>
      <c r="AS123"/>
      <c r="AT123"/>
      <c r="AU123"/>
      <c r="AV123"/>
      <c r="AW123"/>
      <c r="AX123"/>
      <c r="AY123"/>
      <c r="AZ123"/>
      <c r="BA123"/>
    </row>
    <row r="124" spans="1:53" customHeight="1" ht="15">
      <c r="A124"/>
      <c r="B124"/>
      <c r="C124"/>
      <c r="D124" s="5"/>
      <c r="E124" s="5"/>
      <c r="F124" s="6"/>
      <c r="G124" s="14"/>
      <c r="H124" s="14"/>
      <c r="I124" s="14"/>
      <c r="J124" s="14"/>
      <c r="K124" s="14"/>
      <c r="L124" s="14"/>
      <c r="M124" s="14"/>
      <c r="N124" s="14"/>
      <c r="O124" s="14"/>
      <c r="P124" s="14"/>
      <c r="Q124" s="14"/>
      <c r="R124" s="14"/>
      <c r="S124" s="14"/>
      <c r="T124" s="14"/>
      <c r="U124" s="14"/>
      <c r="V124" s="14"/>
      <c r="W124" s="14"/>
      <c r="X124" s="14"/>
      <c r="Y124" s="14"/>
      <c r="Z124" s="14"/>
      <c r="AA124" s="14"/>
      <c r="AB124" s="14"/>
      <c r="AC124"/>
      <c r="AD124"/>
      <c r="AE124"/>
      <c r="AF124"/>
      <c r="AG124"/>
      <c r="AH124"/>
      <c r="AI124"/>
      <c r="AJ124"/>
      <c r="AK124"/>
      <c r="AL124"/>
      <c r="AM124"/>
      <c r="AN124"/>
      <c r="AO124"/>
      <c r="AP124"/>
      <c r="AQ124"/>
      <c r="AR124"/>
      <c r="AS124"/>
      <c r="AT124"/>
      <c r="AU124"/>
      <c r="AV124"/>
      <c r="AW124"/>
      <c r="AX124"/>
      <c r="AY124"/>
      <c r="AZ124"/>
      <c r="BA124"/>
    </row>
    <row r="125" spans="1:53" customHeight="1" ht="15">
      <c r="A125"/>
      <c r="B125"/>
      <c r="C125"/>
      <c r="D125" s="5"/>
      <c r="E125" s="5"/>
      <c r="F125" s="6"/>
      <c r="G125" s="14"/>
      <c r="H125" s="14"/>
      <c r="I125" s="14"/>
      <c r="J125" s="14"/>
      <c r="K125" s="14"/>
      <c r="L125" s="14"/>
      <c r="M125" s="14"/>
      <c r="N125" s="14"/>
      <c r="O125" s="14"/>
      <c r="P125" s="14"/>
      <c r="Q125" s="14"/>
      <c r="R125" s="14"/>
      <c r="S125" s="14"/>
      <c r="T125" s="14"/>
      <c r="U125" s="14"/>
      <c r="V125" s="14"/>
      <c r="W125" s="14"/>
      <c r="X125" s="14"/>
      <c r="Y125" s="14"/>
      <c r="Z125" s="14"/>
      <c r="AA125" s="14"/>
      <c r="AB125" s="14"/>
      <c r="AC125"/>
      <c r="AD125"/>
      <c r="AE125"/>
      <c r="AF125"/>
      <c r="AG125"/>
      <c r="AH125"/>
      <c r="AI125"/>
      <c r="AJ125"/>
      <c r="AK125"/>
      <c r="AL125"/>
      <c r="AM125"/>
      <c r="AN125"/>
      <c r="AO125"/>
      <c r="AP125"/>
      <c r="AQ125"/>
      <c r="AR125"/>
      <c r="AS125"/>
      <c r="AT125"/>
      <c r="AU125"/>
      <c r="AV125"/>
      <c r="AW125"/>
      <c r="AX125"/>
      <c r="AY125"/>
      <c r="AZ125"/>
      <c r="BA125"/>
    </row>
    <row r="126" spans="1:53" customHeight="1" ht="15">
      <c r="A126"/>
      <c r="B126"/>
      <c r="C126"/>
      <c r="D126" s="5"/>
      <c r="E126" s="5"/>
      <c r="F126" s="6"/>
      <c r="G126" s="14"/>
      <c r="H126" s="14"/>
      <c r="I126" s="14"/>
      <c r="J126" s="14"/>
      <c r="K126" s="14"/>
      <c r="L126" s="14"/>
      <c r="M126" s="14"/>
      <c r="N126" s="14"/>
      <c r="O126" s="14"/>
      <c r="P126" s="14"/>
      <c r="Q126" s="14"/>
      <c r="R126" s="14"/>
      <c r="S126" s="14"/>
      <c r="T126" s="14"/>
      <c r="U126" s="14"/>
      <c r="V126" s="14"/>
      <c r="W126" s="14"/>
      <c r="X126" s="14"/>
      <c r="Y126" s="14"/>
      <c r="Z126" s="14"/>
      <c r="AA126" s="14"/>
      <c r="AB126" s="14"/>
      <c r="AC126"/>
      <c r="AD126"/>
      <c r="AE126"/>
      <c r="AF126"/>
      <c r="AG126"/>
      <c r="AH126"/>
      <c r="AI126"/>
      <c r="AJ126"/>
      <c r="AK126"/>
      <c r="AL126"/>
      <c r="AM126"/>
      <c r="AN126"/>
      <c r="AO126"/>
      <c r="AP126"/>
      <c r="AQ126"/>
      <c r="AR126"/>
      <c r="AS126"/>
      <c r="AT126"/>
      <c r="AU126"/>
      <c r="AV126"/>
      <c r="AW126"/>
      <c r="AX126"/>
      <c r="AY126"/>
      <c r="AZ126"/>
      <c r="BA126"/>
    </row>
    <row r="127" spans="1:53" customHeight="1" ht="15">
      <c r="A127"/>
      <c r="B127"/>
      <c r="C127"/>
      <c r="D127" s="5"/>
      <c r="E127" s="5"/>
      <c r="F127" s="6"/>
      <c r="G127" s="14"/>
      <c r="H127" s="14"/>
      <c r="I127" s="14"/>
      <c r="J127" s="14"/>
      <c r="K127" s="14"/>
      <c r="L127" s="14"/>
      <c r="M127" s="14"/>
      <c r="N127" s="14"/>
      <c r="O127" s="14"/>
      <c r="P127" s="14"/>
      <c r="Q127" s="14"/>
      <c r="R127" s="14"/>
      <c r="S127" s="14"/>
      <c r="T127" s="14"/>
      <c r="U127" s="14"/>
      <c r="V127" s="14"/>
      <c r="W127" s="14"/>
      <c r="X127" s="14"/>
      <c r="Y127" s="14"/>
      <c r="Z127" s="14"/>
      <c r="AA127" s="14"/>
      <c r="AB127" s="14"/>
      <c r="AC127"/>
      <c r="AD127"/>
      <c r="AE127"/>
      <c r="AF127"/>
      <c r="AG127"/>
      <c r="AH127"/>
      <c r="AI127"/>
      <c r="AJ127"/>
      <c r="AK127"/>
      <c r="AL127"/>
      <c r="AM127"/>
      <c r="AN127"/>
      <c r="AO127"/>
      <c r="AP127"/>
      <c r="AQ127"/>
      <c r="AR127"/>
      <c r="AS127"/>
      <c r="AT127"/>
      <c r="AU127"/>
      <c r="AV127"/>
      <c r="AW127"/>
      <c r="AX127"/>
      <c r="AY127"/>
      <c r="AZ127"/>
      <c r="BA127"/>
    </row>
    <row r="128" spans="1:53" customHeight="1" ht="15">
      <c r="A128"/>
      <c r="B128"/>
      <c r="C128"/>
      <c r="D128" s="5"/>
      <c r="E128" s="5"/>
      <c r="F128" s="6"/>
      <c r="G128" s="14"/>
      <c r="H128" s="14"/>
      <c r="I128" s="14"/>
      <c r="J128" s="14"/>
      <c r="K128" s="14"/>
      <c r="L128" s="14"/>
      <c r="M128" s="14"/>
      <c r="N128" s="14"/>
      <c r="O128" s="14"/>
      <c r="P128" s="14"/>
      <c r="Q128" s="14"/>
      <c r="R128" s="14"/>
      <c r="S128" s="14"/>
      <c r="T128" s="14"/>
      <c r="U128" s="14"/>
      <c r="V128" s="14"/>
      <c r="W128" s="14"/>
      <c r="X128" s="14"/>
      <c r="Y128" s="14"/>
      <c r="Z128" s="14"/>
      <c r="AA128" s="14"/>
      <c r="AB128" s="14"/>
      <c r="AC128"/>
      <c r="AD128"/>
      <c r="AE128"/>
      <c r="AF128"/>
      <c r="AG128"/>
      <c r="AH128"/>
      <c r="AI128"/>
      <c r="AJ128"/>
      <c r="AK128"/>
      <c r="AL128"/>
      <c r="AM128"/>
      <c r="AN128"/>
      <c r="AO128"/>
      <c r="AP128"/>
      <c r="AQ128"/>
      <c r="AR128"/>
      <c r="AS128"/>
      <c r="AT128"/>
      <c r="AU128"/>
      <c r="AV128"/>
      <c r="AW128"/>
      <c r="AX128"/>
      <c r="AY128"/>
      <c r="AZ128"/>
      <c r="BA128"/>
    </row>
    <row r="129" spans="1:53" customHeight="1" ht="15">
      <c r="A129"/>
      <c r="B129"/>
      <c r="C129"/>
      <c r="D129" s="5"/>
      <c r="E129" s="5"/>
      <c r="F129" s="6"/>
      <c r="G129" s="14"/>
      <c r="H129" s="14"/>
      <c r="I129" s="14"/>
      <c r="J129" s="14"/>
      <c r="K129" s="14"/>
      <c r="L129" s="14"/>
      <c r="M129" s="14"/>
      <c r="N129" s="14"/>
      <c r="O129" s="14"/>
      <c r="P129" s="14"/>
      <c r="Q129" s="14"/>
      <c r="R129" s="14"/>
      <c r="S129" s="14"/>
      <c r="T129" s="14"/>
      <c r="U129" s="14"/>
      <c r="V129" s="14"/>
      <c r="W129" s="14"/>
      <c r="X129" s="14"/>
      <c r="Y129" s="14"/>
      <c r="Z129" s="14"/>
      <c r="AA129" s="14"/>
      <c r="AB129" s="14"/>
      <c r="AC129"/>
      <c r="AD129"/>
      <c r="AE129"/>
      <c r="AF129"/>
      <c r="AG129"/>
      <c r="AH129"/>
      <c r="AI129"/>
      <c r="AJ129"/>
      <c r="AK129"/>
      <c r="AL129"/>
      <c r="AM129"/>
      <c r="AN129"/>
      <c r="AO129"/>
      <c r="AP129"/>
      <c r="AQ129"/>
      <c r="AR129"/>
      <c r="AS129"/>
      <c r="AT129"/>
      <c r="AU129"/>
      <c r="AV129"/>
      <c r="AW129"/>
      <c r="AX129"/>
      <c r="AY129"/>
      <c r="AZ129"/>
      <c r="BA129"/>
    </row>
    <row r="130" spans="1:53" customHeight="1" ht="15">
      <c r="A130"/>
      <c r="B130"/>
      <c r="C130"/>
      <c r="D130" s="5"/>
      <c r="E130" s="5"/>
      <c r="F130" s="6"/>
      <c r="G130" s="14"/>
      <c r="H130" s="14"/>
      <c r="I130" s="14"/>
      <c r="J130" s="14"/>
      <c r="K130" s="14"/>
      <c r="L130" s="14"/>
      <c r="M130" s="14"/>
      <c r="N130" s="14"/>
      <c r="O130" s="14"/>
      <c r="P130" s="14"/>
      <c r="Q130" s="14"/>
      <c r="R130" s="14"/>
      <c r="S130" s="14"/>
      <c r="T130" s="14"/>
      <c r="U130" s="14"/>
      <c r="V130" s="14"/>
      <c r="W130" s="14"/>
      <c r="X130" s="14"/>
      <c r="Y130" s="14"/>
      <c r="Z130" s="14"/>
      <c r="AA130" s="14"/>
      <c r="AB130" s="14"/>
      <c r="AC130"/>
      <c r="AD130"/>
      <c r="AE130"/>
      <c r="AF130"/>
      <c r="AG130"/>
      <c r="AH130"/>
      <c r="AI130"/>
      <c r="AJ130"/>
      <c r="AK130"/>
      <c r="AL130"/>
      <c r="AM130"/>
      <c r="AN130"/>
      <c r="AO130"/>
      <c r="AP130"/>
      <c r="AQ130"/>
      <c r="AR130"/>
      <c r="AS130"/>
      <c r="AT130"/>
      <c r="AU130"/>
      <c r="AV130"/>
      <c r="AW130"/>
      <c r="AX130"/>
      <c r="AY130"/>
      <c r="AZ130"/>
      <c r="BA130"/>
    </row>
    <row r="131" spans="1:53" customHeight="1" ht="15">
      <c r="A131"/>
      <c r="B131"/>
      <c r="C131"/>
      <c r="D131" s="5"/>
      <c r="E131" s="5"/>
      <c r="F131" s="6"/>
      <c r="G131" s="14"/>
      <c r="H131" s="14"/>
      <c r="I131" s="14"/>
      <c r="J131" s="14"/>
      <c r="K131" s="14"/>
      <c r="L131" s="14"/>
      <c r="M131" s="14"/>
      <c r="N131" s="14"/>
      <c r="O131" s="14"/>
      <c r="P131" s="14"/>
      <c r="Q131" s="14"/>
      <c r="R131" s="14"/>
      <c r="S131" s="14"/>
      <c r="T131" s="14"/>
      <c r="U131" s="14"/>
      <c r="V131" s="14"/>
      <c r="W131" s="14"/>
      <c r="X131" s="14"/>
      <c r="Y131" s="14"/>
      <c r="Z131" s="14"/>
      <c r="AA131" s="14"/>
      <c r="AB131" s="14"/>
      <c r="AC131"/>
      <c r="AD131"/>
      <c r="AE131"/>
      <c r="AF131"/>
      <c r="AG131"/>
      <c r="AH131"/>
      <c r="AI131"/>
      <c r="AJ131"/>
      <c r="AK131"/>
      <c r="AL131"/>
      <c r="AM131"/>
      <c r="AN131"/>
      <c r="AO131"/>
      <c r="AP131"/>
      <c r="AQ131"/>
      <c r="AR131"/>
      <c r="AS131"/>
      <c r="AT131"/>
      <c r="AU131"/>
      <c r="AV131"/>
      <c r="AW131"/>
      <c r="AX131"/>
      <c r="AY131"/>
      <c r="AZ131"/>
      <c r="BA131"/>
    </row>
    <row r="132" spans="1:53">
      <c r="A132" s="1"/>
      <c r="B132" s="1"/>
      <c r="C132" s="1"/>
      <c r="D132" s="1"/>
      <c r="E132" s="1"/>
      <c r="F132" s="1"/>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1"/>
      <c r="AL132"/>
      <c r="AM132"/>
      <c r="AN132"/>
      <c r="AO132"/>
      <c r="AP132"/>
      <c r="AQ132"/>
      <c r="AR132"/>
      <c r="AS132"/>
      <c r="AT132"/>
      <c r="AU132"/>
      <c r="AV132"/>
      <c r="AW132"/>
      <c r="AX132"/>
      <c r="AY132"/>
      <c r="AZ132"/>
      <c r="BA132"/>
    </row>
    <row r="133" spans="1:53">
      <c r="A133" s="1"/>
      <c r="B133" s="1"/>
      <c r="C133" s="1"/>
      <c r="D133" s="1"/>
      <c r="E133" s="1"/>
      <c r="F133" s="1"/>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1"/>
      <c r="AL133"/>
      <c r="AM133"/>
      <c r="AN133"/>
      <c r="AO133"/>
      <c r="AP133"/>
      <c r="AQ133"/>
      <c r="AR133"/>
      <c r="AS133"/>
      <c r="AT133"/>
      <c r="AU133"/>
      <c r="AV133"/>
      <c r="AW133"/>
      <c r="AX133"/>
      <c r="AY133"/>
      <c r="AZ133"/>
      <c r="BA133"/>
    </row>
    <row r="134" spans="1:53">
      <c r="A134" s="1"/>
      <c r="B134" s="1"/>
      <c r="C134" s="1"/>
      <c r="D134" s="1"/>
      <c r="E134" s="1"/>
      <c r="F134" s="1"/>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1"/>
      <c r="AL134"/>
      <c r="AM134"/>
      <c r="AN134"/>
      <c r="AO134"/>
      <c r="AP134"/>
      <c r="AQ134"/>
      <c r="AR134"/>
      <c r="AS134"/>
      <c r="AT134"/>
      <c r="AU134"/>
      <c r="AV134"/>
      <c r="AW134"/>
      <c r="AX134"/>
      <c r="AY134"/>
      <c r="AZ134"/>
      <c r="BA134"/>
    </row>
    <row r="135" spans="1:53">
      <c r="A135" s="1"/>
      <c r="B135" s="1"/>
      <c r="C135" s="1"/>
      <c r="D135" s="1"/>
      <c r="E135" s="1"/>
      <c r="F135" s="1"/>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1"/>
      <c r="AL135"/>
      <c r="AM135"/>
      <c r="AN135"/>
      <c r="AO135"/>
      <c r="AP135"/>
      <c r="AQ135"/>
      <c r="AR135"/>
      <c r="AS135"/>
      <c r="AT135"/>
      <c r="AU135"/>
      <c r="AV135"/>
      <c r="AW135"/>
      <c r="AX135"/>
      <c r="AY135"/>
      <c r="AZ135"/>
      <c r="BA135"/>
    </row>
    <row r="136" spans="1:53">
      <c r="A136" s="1"/>
      <c r="B136" s="1"/>
      <c r="C136" s="1"/>
      <c r="D136" s="1"/>
      <c r="E136" s="1"/>
      <c r="F136" s="1"/>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1"/>
      <c r="AL136"/>
      <c r="AM136"/>
      <c r="AN136"/>
      <c r="AO136"/>
      <c r="AP136"/>
      <c r="AQ136"/>
      <c r="AR136"/>
      <c r="AS136"/>
      <c r="AT136"/>
      <c r="AU136"/>
      <c r="AV136"/>
      <c r="AW136"/>
      <c r="AX136"/>
      <c r="AY136"/>
      <c r="AZ136"/>
      <c r="BA136"/>
    </row>
    <row r="137" spans="1:53">
      <c r="A137" s="1"/>
      <c r="B137" s="1"/>
      <c r="C137" s="1"/>
      <c r="D137" s="1"/>
      <c r="E137" s="1"/>
      <c r="F137" s="1"/>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1"/>
      <c r="AL137"/>
      <c r="AM137"/>
      <c r="AN137"/>
      <c r="AO137"/>
      <c r="AP137"/>
      <c r="AQ137"/>
      <c r="AR137"/>
      <c r="AS137"/>
      <c r="AT137"/>
      <c r="AU137"/>
      <c r="AV137"/>
      <c r="AW137"/>
      <c r="AX137"/>
      <c r="AY137"/>
      <c r="AZ137"/>
      <c r="BA137"/>
    </row>
    <row r="138" spans="1:53">
      <c r="A138" s="1"/>
      <c r="B138" s="1"/>
      <c r="C138" s="1"/>
      <c r="D138" s="1"/>
      <c r="E138" s="1"/>
      <c r="F138" s="1"/>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1"/>
      <c r="AL138"/>
      <c r="AM138"/>
      <c r="AN138"/>
      <c r="AO138"/>
      <c r="AP138"/>
      <c r="AQ138"/>
      <c r="AR138"/>
      <c r="AS138"/>
      <c r="AT138"/>
      <c r="AU138"/>
      <c r="AV138"/>
      <c r="AW138"/>
      <c r="AX138"/>
      <c r="AY138"/>
      <c r="AZ138"/>
      <c r="BA138"/>
    </row>
    <row r="139" spans="1:53">
      <c r="A139" s="1"/>
      <c r="B139" s="1"/>
      <c r="C139" s="1"/>
      <c r="D139" s="1"/>
      <c r="E139" s="1"/>
      <c r="F139" s="1"/>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1"/>
      <c r="AL139"/>
      <c r="AM139"/>
      <c r="AN139"/>
      <c r="AO139"/>
      <c r="AP139"/>
      <c r="AQ139"/>
      <c r="AR139"/>
      <c r="AS139"/>
      <c r="AT139"/>
      <c r="AU139"/>
      <c r="AV139"/>
      <c r="AW139"/>
      <c r="AX139"/>
      <c r="AY139"/>
      <c r="AZ139"/>
      <c r="BA139"/>
    </row>
    <row r="140" spans="1:53" customHeight="1" ht="15">
      <c r="A140"/>
      <c r="B140"/>
      <c r="C140"/>
      <c r="D140"/>
      <c r="E140"/>
      <c r="F140" s="6"/>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row>
    <row r="141" spans="1:53" customHeight="1" ht="15">
      <c r="A141"/>
      <c r="B141"/>
      <c r="C141"/>
      <c r="D141"/>
      <c r="E141"/>
      <c r="F141" s="6"/>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row>
    <row r="142" spans="1:53" customHeight="1" ht="15">
      <c r="A142"/>
      <c r="B142"/>
      <c r="C142"/>
      <c r="D142"/>
      <c r="E142"/>
      <c r="F142" s="6"/>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row>
    <row r="143" spans="1:53">
      <c r="A143" s="1"/>
      <c r="B143" s="1"/>
      <c r="C143" s="1"/>
      <c r="D143" s="1"/>
      <c r="E143" s="1"/>
      <c r="F143" s="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1"/>
      <c r="AL143"/>
      <c r="AM143"/>
      <c r="AN143"/>
      <c r="AO143"/>
      <c r="AP143"/>
      <c r="AQ143"/>
      <c r="AR143"/>
      <c r="AS143"/>
      <c r="AT143"/>
      <c r="AU143"/>
      <c r="AV143"/>
      <c r="AW143"/>
      <c r="AX143"/>
      <c r="AY143"/>
      <c r="AZ143"/>
      <c r="BA143"/>
    </row>
    <row r="144" spans="1:53">
      <c r="A144" s="1"/>
      <c r="B144" s="1"/>
      <c r="C144" s="1"/>
      <c r="D144" s="1"/>
      <c r="E144" s="1"/>
      <c r="F144" s="1"/>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1"/>
      <c r="AL144"/>
      <c r="AM144"/>
      <c r="AN144"/>
      <c r="AO144"/>
      <c r="AP144"/>
      <c r="AQ144"/>
      <c r="AR144"/>
      <c r="AS144"/>
      <c r="AT144"/>
      <c r="AU144"/>
      <c r="AV144"/>
      <c r="AW144"/>
      <c r="AX144"/>
      <c r="AY144"/>
      <c r="AZ144"/>
      <c r="BA144"/>
    </row>
    <row r="145" spans="1:53" customHeight="1" ht="15">
      <c r="A145"/>
      <c r="B145"/>
      <c r="C145"/>
      <c r="D145"/>
      <c r="E145"/>
      <c r="F145" s="3"/>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row>
    <row r="146" spans="1:53" customHeight="1" ht="15">
      <c r="A146"/>
      <c r="B146"/>
      <c r="C146"/>
      <c r="D146"/>
      <c r="E146"/>
      <c r="F146" s="3"/>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row>
    <row r="147" spans="1:53" customHeight="1" ht="15">
      <c r="A147"/>
      <c r="B147"/>
      <c r="C147"/>
      <c r="D147"/>
      <c r="E147"/>
      <c r="F147" s="3"/>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row>
    <row r="148" spans="1:53" customHeight="1" ht="15">
      <c r="A148"/>
      <c r="B148"/>
      <c r="C148"/>
      <c r="D148"/>
      <c r="E148"/>
      <c r="F148" s="3"/>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row>
    <row r="149" spans="1:53" customHeight="1" ht="15">
      <c r="A149"/>
      <c r="B149"/>
      <c r="C149"/>
      <c r="D149"/>
      <c r="E149"/>
      <c r="F149" s="3"/>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row>
    <row r="150" spans="1:53" customHeight="1" ht="15">
      <c r="A150"/>
      <c r="B150"/>
      <c r="C150"/>
      <c r="D150"/>
      <c r="E150"/>
      <c r="F150" s="3"/>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row>
    <row r="151" spans="1:53" customHeight="1" ht="15">
      <c r="A151"/>
      <c r="B151"/>
      <c r="C151"/>
      <c r="D151"/>
      <c r="E151"/>
      <c r="F151" s="3"/>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row>
    <row r="152" spans="1:53">
      <c r="A152" s="1"/>
      <c r="B152" s="1"/>
      <c r="C152" s="1"/>
      <c r="D152" s="1"/>
      <c r="E152" s="1"/>
      <c r="F152" s="1"/>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1"/>
      <c r="AL152"/>
      <c r="AM152"/>
      <c r="AN152"/>
      <c r="AO152"/>
      <c r="AP152"/>
      <c r="AQ152"/>
      <c r="AR152"/>
      <c r="AS152"/>
      <c r="AT152"/>
      <c r="AU152"/>
      <c r="AV152"/>
      <c r="AW152"/>
      <c r="AX152"/>
      <c r="AY152"/>
      <c r="AZ152"/>
      <c r="BA152"/>
    </row>
    <row r="153" spans="1:53">
      <c r="A153" s="1"/>
      <c r="B153" s="1"/>
      <c r="C153" s="1"/>
      <c r="D153" s="1"/>
      <c r="E153" s="1"/>
      <c r="F153" s="1"/>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1"/>
      <c r="AL153"/>
      <c r="AM153"/>
      <c r="AN153"/>
      <c r="AO153"/>
      <c r="AP153"/>
      <c r="AQ153"/>
      <c r="AR153"/>
      <c r="AS153"/>
      <c r="AT153"/>
      <c r="AU153"/>
      <c r="AV153"/>
      <c r="AW153"/>
      <c r="AX153"/>
      <c r="AY153"/>
      <c r="AZ153"/>
      <c r="BA153"/>
    </row>
    <row r="154" spans="1:53">
      <c r="A154" s="1"/>
      <c r="B154" s="1"/>
      <c r="C154" s="1"/>
      <c r="D154" s="1"/>
      <c r="E154" s="1"/>
      <c r="F154" s="1"/>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1"/>
      <c r="AL154"/>
      <c r="AM154"/>
      <c r="AN154"/>
      <c r="AO154"/>
      <c r="AP154"/>
      <c r="AQ154"/>
      <c r="AR154"/>
      <c r="AS154"/>
      <c r="AT154"/>
      <c r="AU154"/>
      <c r="AV154"/>
      <c r="AW154"/>
      <c r="AX154"/>
      <c r="AY154"/>
      <c r="AZ154"/>
      <c r="BA154"/>
    </row>
    <row r="155" spans="1:53">
      <c r="A155" s="1"/>
      <c r="B155" s="1"/>
      <c r="C155" s="1"/>
      <c r="D155" s="1"/>
      <c r="E155" s="1"/>
      <c r="F155" s="1"/>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1"/>
      <c r="AL155"/>
      <c r="AM155"/>
      <c r="AN155"/>
      <c r="AO155"/>
      <c r="AP155"/>
      <c r="AQ155"/>
      <c r="AR155"/>
      <c r="AS155"/>
      <c r="AT155"/>
      <c r="AU155"/>
      <c r="AV155"/>
      <c r="AW155"/>
      <c r="AX155"/>
      <c r="AY155"/>
      <c r="AZ155"/>
      <c r="BA155"/>
    </row>
    <row r="156" spans="1:53">
      <c r="A156" s="1"/>
      <c r="B156" s="1"/>
      <c r="C156" s="1"/>
      <c r="D156" s="1"/>
      <c r="E156" s="1"/>
      <c r="F156" s="1"/>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1"/>
      <c r="AL156"/>
      <c r="AM156"/>
      <c r="AN156"/>
      <c r="AO156"/>
      <c r="AP156"/>
      <c r="AQ156"/>
      <c r="AR156"/>
      <c r="AS156"/>
      <c r="AT156"/>
      <c r="AU156"/>
      <c r="AV156"/>
      <c r="AW156"/>
      <c r="AX156"/>
      <c r="AY156"/>
      <c r="AZ156"/>
      <c r="BA156"/>
    </row>
    <row r="157" spans="1:53">
      <c r="A157" s="1"/>
      <c r="B157" s="1"/>
      <c r="C157" s="1"/>
      <c r="D157" s="1"/>
      <c r="E157" s="1"/>
      <c r="F157" s="1"/>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1"/>
      <c r="AL157"/>
      <c r="AM157"/>
      <c r="AN157"/>
      <c r="AO157"/>
      <c r="AP157"/>
      <c r="AQ157"/>
      <c r="AR157"/>
      <c r="AS157"/>
      <c r="AT157"/>
      <c r="AU157"/>
      <c r="AV157"/>
      <c r="AW157"/>
      <c r="AX157"/>
      <c r="AY157"/>
      <c r="AZ157"/>
      <c r="BA157"/>
    </row>
    <row r="158" spans="1:53">
      <c r="A158" s="1"/>
      <c r="B158" s="1"/>
      <c r="C158" s="1"/>
      <c r="D158" s="1"/>
      <c r="E158" s="1"/>
      <c r="F158" s="1"/>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1"/>
      <c r="AL158"/>
      <c r="AM158"/>
      <c r="AN158"/>
      <c r="AO158"/>
      <c r="AP158"/>
      <c r="AQ158"/>
      <c r="AR158"/>
      <c r="AS158"/>
      <c r="AT158"/>
      <c r="AU158"/>
      <c r="AV158"/>
      <c r="AW158"/>
      <c r="AX158"/>
      <c r="AY158"/>
      <c r="AZ158"/>
      <c r="BA158"/>
    </row>
    <row r="159" spans="1:53">
      <c r="A159" s="1"/>
      <c r="B159" s="1"/>
      <c r="C159" s="1"/>
      <c r="D159" s="1"/>
      <c r="E159" s="1"/>
      <c r="F159" s="1"/>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1"/>
      <c r="AL159"/>
      <c r="AM159"/>
      <c r="AN159"/>
      <c r="AO159"/>
      <c r="AP159"/>
      <c r="AQ159"/>
      <c r="AR159"/>
      <c r="AS159"/>
      <c r="AT159"/>
      <c r="AU159"/>
      <c r="AV159"/>
      <c r="AW159"/>
      <c r="AX159"/>
      <c r="AY159"/>
      <c r="AZ159"/>
      <c r="BA159"/>
    </row>
    <row r="160" spans="1:53">
      <c r="A160" s="1"/>
      <c r="B160" s="1"/>
      <c r="C160" s="1"/>
      <c r="D160" s="1"/>
      <c r="E160" s="1"/>
      <c r="F160" s="1"/>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1"/>
      <c r="AL160"/>
      <c r="AM160"/>
      <c r="AN160"/>
      <c r="AO160"/>
      <c r="AP160"/>
      <c r="AQ160"/>
      <c r="AR160"/>
      <c r="AS160"/>
      <c r="AT160"/>
      <c r="AU160"/>
      <c r="AV160"/>
      <c r="AW160"/>
      <c r="AX160"/>
      <c r="AY160"/>
      <c r="AZ160"/>
      <c r="BA160"/>
    </row>
    <row r="161" spans="1:53">
      <c r="A161" s="1"/>
      <c r="B161" s="1"/>
      <c r="C161" s="1"/>
      <c r="D161" s="1"/>
      <c r="E161" s="1"/>
      <c r="F161" s="1"/>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1"/>
      <c r="AL161"/>
      <c r="AM161"/>
      <c r="AN161"/>
      <c r="AO161"/>
      <c r="AP161"/>
      <c r="AQ161"/>
      <c r="AR161"/>
      <c r="AS161"/>
      <c r="AT161"/>
      <c r="AU161"/>
      <c r="AV161"/>
      <c r="AW161"/>
      <c r="AX161"/>
      <c r="AY161"/>
      <c r="AZ161"/>
      <c r="BA161"/>
    </row>
    <row r="162" spans="1:53">
      <c r="A162" s="1"/>
      <c r="B162" s="1"/>
      <c r="C162" s="1"/>
      <c r="D162" s="1"/>
      <c r="E162" s="1"/>
      <c r="F162" s="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1"/>
      <c r="AL162"/>
      <c r="AM162"/>
      <c r="AN162"/>
      <c r="AO162"/>
      <c r="AP162"/>
      <c r="AQ162"/>
      <c r="AR162"/>
      <c r="AS162"/>
      <c r="AT162"/>
      <c r="AU162"/>
      <c r="AV162"/>
      <c r="AW162"/>
      <c r="AX162"/>
      <c r="AY162"/>
      <c r="AZ162"/>
      <c r="BA162"/>
    </row>
    <row r="163" spans="1:53">
      <c r="A163" s="1"/>
      <c r="B163" s="1"/>
      <c r="C163" s="1"/>
      <c r="D163" s="1"/>
      <c r="E163" s="1"/>
      <c r="F163" s="1"/>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1"/>
      <c r="AL163"/>
      <c r="AM163"/>
      <c r="AN163"/>
      <c r="AO163"/>
      <c r="AP163"/>
      <c r="AQ163"/>
      <c r="AR163"/>
      <c r="AS163"/>
      <c r="AT163"/>
      <c r="AU163"/>
      <c r="AV163"/>
      <c r="AW163"/>
      <c r="AX163"/>
      <c r="AY163"/>
      <c r="AZ163"/>
      <c r="BA163"/>
    </row>
    <row r="164" spans="1:53">
      <c r="A164" s="1"/>
      <c r="B164" s="1"/>
      <c r="C164" s="1"/>
      <c r="D164" s="1"/>
      <c r="E164" s="1"/>
      <c r="F164" s="1"/>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1"/>
      <c r="AL164"/>
      <c r="AM164"/>
      <c r="AN164"/>
      <c r="AO164"/>
      <c r="AP164"/>
      <c r="AQ164"/>
      <c r="AR164"/>
      <c r="AS164"/>
      <c r="AT164"/>
      <c r="AU164"/>
      <c r="AV164"/>
      <c r="AW164"/>
      <c r="AX164"/>
      <c r="AY164"/>
      <c r="AZ164"/>
      <c r="BA164"/>
    </row>
    <row r="165" spans="1:53">
      <c r="A165" s="1"/>
      <c r="B165" s="1"/>
      <c r="C165" s="1"/>
      <c r="D165" s="1"/>
      <c r="E165" s="1"/>
      <c r="F165" s="1"/>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1"/>
      <c r="AL165"/>
      <c r="AM165"/>
      <c r="AN165"/>
      <c r="AO165"/>
      <c r="AP165"/>
      <c r="AQ165"/>
      <c r="AR165"/>
      <c r="AS165"/>
      <c r="AT165"/>
      <c r="AU165"/>
      <c r="AV165"/>
      <c r="AW165"/>
      <c r="AX165"/>
      <c r="AY165"/>
      <c r="AZ165"/>
      <c r="BA165"/>
    </row>
    <row r="166" spans="1:53">
      <c r="A166" s="1"/>
      <c r="B166" s="1"/>
      <c r="C166" s="1"/>
      <c r="D166" s="1"/>
      <c r="E166" s="1"/>
      <c r="F166" s="1"/>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1"/>
      <c r="AL166"/>
      <c r="AM166"/>
      <c r="AN166"/>
      <c r="AO166"/>
      <c r="AP166"/>
      <c r="AQ166"/>
      <c r="AR166"/>
      <c r="AS166"/>
      <c r="AT166"/>
      <c r="AU166"/>
      <c r="AV166"/>
      <c r="AW166"/>
      <c r="AX166"/>
      <c r="AY166"/>
      <c r="AZ166"/>
      <c r="BA166"/>
    </row>
    <row r="167" spans="1:53">
      <c r="A167" s="1"/>
      <c r="B167" s="1"/>
      <c r="C167" s="1"/>
      <c r="D167" s="1"/>
      <c r="E167" s="1"/>
      <c r="F167" s="1"/>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1"/>
      <c r="AL167"/>
      <c r="AM167"/>
      <c r="AN167"/>
      <c r="AO167"/>
      <c r="AP167"/>
      <c r="AQ167"/>
      <c r="AR167"/>
      <c r="AS167"/>
      <c r="AT167"/>
      <c r="AU167"/>
      <c r="AV167"/>
      <c r="AW167"/>
      <c r="AX167"/>
      <c r="AY167"/>
      <c r="AZ167"/>
      <c r="BA167"/>
    </row>
    <row r="168" spans="1:53">
      <c r="A168" s="1"/>
      <c r="B168" s="1"/>
      <c r="C168" s="1"/>
      <c r="D168" s="1"/>
      <c r="E168" s="1"/>
      <c r="F168" s="1"/>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1"/>
      <c r="AL168"/>
      <c r="AM168"/>
      <c r="AN168"/>
      <c r="AO168"/>
      <c r="AP168"/>
      <c r="AQ168"/>
      <c r="AR168"/>
      <c r="AS168"/>
      <c r="AT168"/>
      <c r="AU168"/>
      <c r="AV168"/>
      <c r="AW168"/>
      <c r="AX168"/>
      <c r="AY168"/>
      <c r="AZ168"/>
      <c r="BA168"/>
    </row>
    <row r="169" spans="1:53">
      <c r="A169" s="1"/>
      <c r="B169" s="1"/>
      <c r="C169" s="1"/>
      <c r="D169" s="1"/>
      <c r="E169" s="1"/>
      <c r="F169" s="1"/>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1"/>
      <c r="AL169"/>
      <c r="AM169"/>
      <c r="AN169"/>
      <c r="AO169"/>
      <c r="AP169"/>
      <c r="AQ169"/>
      <c r="AR169"/>
      <c r="AS169"/>
      <c r="AT169"/>
      <c r="AU169"/>
      <c r="AV169"/>
      <c r="AW169"/>
      <c r="AX169"/>
      <c r="AY169"/>
      <c r="AZ169"/>
      <c r="BA169"/>
    </row>
    <row r="170" spans="1:53">
      <c r="A170" s="1"/>
      <c r="B170" s="1"/>
      <c r="C170" s="1"/>
      <c r="D170" s="1"/>
      <c r="E170" s="1"/>
      <c r="F170" s="1"/>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1"/>
      <c r="AL170"/>
      <c r="AM170"/>
      <c r="AN170"/>
      <c r="AO170"/>
      <c r="AP170"/>
      <c r="AQ170"/>
      <c r="AR170"/>
      <c r="AS170"/>
      <c r="AT170"/>
      <c r="AU170"/>
      <c r="AV170"/>
      <c r="AW170"/>
      <c r="AX170"/>
      <c r="AY170"/>
      <c r="AZ170"/>
      <c r="BA170"/>
    </row>
    <row r="171" spans="1:53">
      <c r="A171" s="1"/>
      <c r="B171" s="1"/>
      <c r="C171" s="1"/>
      <c r="D171" s="1"/>
      <c r="E171" s="1"/>
      <c r="F171" s="1"/>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1"/>
      <c r="AL171"/>
      <c r="AM171"/>
      <c r="AN171"/>
      <c r="AO171"/>
      <c r="AP171"/>
      <c r="AQ171"/>
      <c r="AR171"/>
      <c r="AS171"/>
      <c r="AT171"/>
      <c r="AU171"/>
      <c r="AV171"/>
      <c r="AW171"/>
      <c r="AX171"/>
      <c r="AY171"/>
      <c r="AZ171"/>
      <c r="BA171"/>
    </row>
    <row r="172" spans="1:53">
      <c r="A172" s="1"/>
      <c r="B172" s="1"/>
      <c r="C172" s="1"/>
      <c r="D172" s="1"/>
      <c r="E172" s="1"/>
      <c r="F172" s="1"/>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1"/>
      <c r="AL172"/>
      <c r="AM172"/>
      <c r="AN172"/>
      <c r="AO172"/>
      <c r="AP172"/>
      <c r="AQ172"/>
      <c r="AR172"/>
      <c r="AS172"/>
      <c r="AT172"/>
      <c r="AU172"/>
      <c r="AV172"/>
      <c r="AW172"/>
      <c r="AX172"/>
      <c r="AY172"/>
      <c r="AZ172"/>
      <c r="BA172"/>
    </row>
    <row r="173" spans="1:53">
      <c r="A173" s="1"/>
      <c r="B173" s="1"/>
      <c r="C173" s="1"/>
      <c r="D173" s="1"/>
      <c r="E173" s="1"/>
      <c r="F173" s="1"/>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1"/>
      <c r="AL173"/>
      <c r="AM173"/>
      <c r="AN173"/>
      <c r="AO173"/>
      <c r="AP173"/>
      <c r="AQ173"/>
      <c r="AR173"/>
      <c r="AS173"/>
      <c r="AT173"/>
      <c r="AU173"/>
      <c r="AV173"/>
      <c r="AW173"/>
      <c r="AX173"/>
      <c r="AY173"/>
      <c r="AZ173"/>
      <c r="BA173"/>
    </row>
    <row r="174" spans="1:53">
      <c r="A174" s="1"/>
      <c r="B174" s="1"/>
      <c r="C174" s="1"/>
      <c r="D174" s="1"/>
      <c r="E174" s="1"/>
      <c r="F174" s="1"/>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1"/>
      <c r="AL174"/>
      <c r="AM174"/>
      <c r="AN174"/>
      <c r="AO174"/>
      <c r="AP174"/>
      <c r="AQ174"/>
      <c r="AR174"/>
      <c r="AS174"/>
      <c r="AT174"/>
      <c r="AU174"/>
      <c r="AV174"/>
      <c r="AW174"/>
      <c r="AX174"/>
      <c r="AY174"/>
      <c r="AZ174"/>
      <c r="BA174"/>
    </row>
    <row r="175" spans="1:53">
      <c r="A175" s="1"/>
      <c r="B175" s="1"/>
      <c r="C175" s="1"/>
      <c r="D175" s="1"/>
      <c r="E175" s="1"/>
      <c r="F175" s="1"/>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1"/>
      <c r="AL175"/>
      <c r="AM175"/>
      <c r="AN175"/>
      <c r="AO175"/>
      <c r="AP175"/>
      <c r="AQ175"/>
      <c r="AR175"/>
      <c r="AS175"/>
      <c r="AT175"/>
      <c r="AU175"/>
      <c r="AV175"/>
      <c r="AW175"/>
      <c r="AX175"/>
      <c r="AY175"/>
      <c r="AZ175"/>
      <c r="BA175"/>
    </row>
    <row r="176" spans="1:53">
      <c r="A176" s="1"/>
      <c r="B176" s="1"/>
      <c r="C176" s="1"/>
      <c r="D176" s="1"/>
      <c r="E176" s="1"/>
      <c r="F176" s="1"/>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
      <c r="AL176"/>
      <c r="AM176"/>
      <c r="AN176"/>
      <c r="AO176"/>
      <c r="AP176"/>
      <c r="AQ176"/>
      <c r="AR176"/>
      <c r="AS176"/>
      <c r="AT176"/>
      <c r="AU176"/>
      <c r="AV176"/>
      <c r="AW176"/>
      <c r="AX176"/>
      <c r="AY176"/>
      <c r="AZ176"/>
      <c r="BA176"/>
    </row>
    <row r="177" spans="1:53">
      <c r="A177" s="1"/>
      <c r="B177" s="1"/>
      <c r="C177" s="1"/>
      <c r="D177" s="1"/>
      <c r="E177" s="1"/>
      <c r="F177" s="1"/>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1"/>
      <c r="AL177"/>
      <c r="AM177"/>
      <c r="AN177"/>
      <c r="AO177"/>
      <c r="AP177"/>
      <c r="AQ177"/>
      <c r="AR177"/>
      <c r="AS177"/>
      <c r="AT177"/>
      <c r="AU177"/>
      <c r="AV177"/>
      <c r="AW177"/>
      <c r="AX177"/>
      <c r="AY177"/>
      <c r="AZ177"/>
      <c r="BA177"/>
    </row>
    <row r="178" spans="1:53">
      <c r="A178" s="1"/>
      <c r="B178" s="1"/>
      <c r="C178" s="1"/>
      <c r="D178" s="1"/>
      <c r="E178" s="1"/>
      <c r="F178" s="1"/>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1"/>
      <c r="AL178"/>
      <c r="AM178"/>
      <c r="AN178"/>
      <c r="AO178"/>
      <c r="AP178"/>
      <c r="AQ178"/>
      <c r="AR178"/>
      <c r="AS178"/>
      <c r="AT178"/>
      <c r="AU178"/>
      <c r="AV178"/>
      <c r="AW178"/>
      <c r="AX178"/>
      <c r="AY178"/>
      <c r="AZ178"/>
      <c r="BA178"/>
    </row>
    <row r="179" spans="1:53">
      <c r="A179" s="1"/>
      <c r="B179" s="1"/>
      <c r="C179" s="1"/>
      <c r="D179" s="1"/>
      <c r="E179" s="1"/>
      <c r="F179" s="1"/>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1"/>
      <c r="AL179"/>
      <c r="AM179"/>
      <c r="AN179"/>
      <c r="AO179"/>
      <c r="AP179"/>
      <c r="AQ179"/>
      <c r="AR179"/>
      <c r="AS179"/>
      <c r="AT179"/>
      <c r="AU179"/>
      <c r="AV179"/>
      <c r="AW179"/>
      <c r="AX179"/>
      <c r="AY179"/>
      <c r="AZ179"/>
      <c r="BA179"/>
    </row>
    <row r="180" spans="1:53">
      <c r="A180" s="1"/>
      <c r="B180" s="1"/>
      <c r="C180" s="1"/>
      <c r="D180" s="1"/>
      <c r="E180" s="1"/>
      <c r="F180" s="1"/>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1"/>
      <c r="AL180"/>
      <c r="AM180"/>
      <c r="AN180"/>
      <c r="AO180"/>
      <c r="AP180"/>
      <c r="AQ180"/>
      <c r="AR180"/>
      <c r="AS180"/>
      <c r="AT180"/>
      <c r="AU180"/>
      <c r="AV180"/>
      <c r="AW180"/>
      <c r="AX180"/>
      <c r="AY180"/>
      <c r="AZ180"/>
      <c r="BA180"/>
    </row>
    <row r="181" spans="1:53">
      <c r="A181" s="1"/>
      <c r="B181" s="1"/>
      <c r="C181" s="1"/>
      <c r="D181" s="1"/>
      <c r="E181" s="1"/>
      <c r="F181" s="1"/>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1"/>
      <c r="AL181"/>
      <c r="AM181"/>
      <c r="AN181"/>
      <c r="AO181"/>
      <c r="AP181"/>
      <c r="AQ181"/>
      <c r="AR181"/>
      <c r="AS181"/>
      <c r="AT181"/>
      <c r="AU181"/>
      <c r="AV181"/>
      <c r="AW181"/>
      <c r="AX181"/>
      <c r="AY181"/>
      <c r="AZ181"/>
      <c r="BA181"/>
    </row>
    <row r="182" spans="1:53">
      <c r="A182" s="1"/>
      <c r="B182" s="1"/>
      <c r="C182" s="1"/>
      <c r="D182" s="1"/>
      <c r="E182" s="1"/>
      <c r="F182" s="1"/>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1"/>
      <c r="AL182"/>
      <c r="AM182"/>
      <c r="AN182"/>
      <c r="AO182"/>
      <c r="AP182"/>
      <c r="AQ182"/>
      <c r="AR182"/>
      <c r="AS182"/>
      <c r="AT182"/>
      <c r="AU182"/>
      <c r="AV182"/>
      <c r="AW182"/>
      <c r="AX182"/>
      <c r="AY182"/>
      <c r="AZ182"/>
      <c r="BA182"/>
    </row>
    <row r="183" spans="1:53">
      <c r="A183" s="1"/>
      <c r="B183" s="1"/>
      <c r="C183" s="1"/>
      <c r="D183" s="1"/>
      <c r="E183" s="1"/>
      <c r="F183" s="1"/>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1"/>
      <c r="AL183"/>
      <c r="AM183"/>
      <c r="AN183"/>
      <c r="AO183"/>
      <c r="AP183"/>
      <c r="AQ183"/>
      <c r="AR183"/>
      <c r="AS183"/>
      <c r="AT183"/>
      <c r="AU183"/>
      <c r="AV183"/>
      <c r="AW183"/>
      <c r="AX183"/>
      <c r="AY183"/>
      <c r="AZ183"/>
      <c r="BA183"/>
    </row>
    <row r="184" spans="1:53">
      <c r="A184" s="1"/>
      <c r="B184" s="1"/>
      <c r="C184" s="1"/>
      <c r="D184" s="1"/>
      <c r="E184" s="1"/>
      <c r="F184" s="1"/>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1"/>
      <c r="AL184"/>
      <c r="AM184"/>
      <c r="AN184"/>
      <c r="AO184"/>
      <c r="AP184"/>
      <c r="AQ184"/>
      <c r="AR184"/>
      <c r="AS184"/>
      <c r="AT184"/>
      <c r="AU184"/>
      <c r="AV184"/>
      <c r="AW184"/>
      <c r="AX184"/>
      <c r="AY184"/>
      <c r="AZ184"/>
      <c r="BA184"/>
    </row>
    <row r="185" spans="1:53">
      <c r="A185" s="1"/>
      <c r="B185" s="1"/>
      <c r="C185" s="1"/>
      <c r="D185" s="1"/>
      <c r="E185" s="1"/>
      <c r="F185" s="1"/>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1"/>
      <c r="AL185"/>
      <c r="AM185"/>
      <c r="AN185"/>
      <c r="AO185"/>
      <c r="AP185"/>
      <c r="AQ185"/>
      <c r="AR185"/>
      <c r="AS185"/>
      <c r="AT185"/>
      <c r="AU185"/>
      <c r="AV185"/>
      <c r="AW185"/>
      <c r="AX185"/>
      <c r="AY185"/>
      <c r="AZ185"/>
      <c r="BA185"/>
    </row>
    <row r="186" spans="1:53">
      <c r="A186" s="1"/>
      <c r="B186" s="1"/>
      <c r="C186" s="1"/>
      <c r="D186" s="1"/>
      <c r="E186" s="1"/>
      <c r="F186" s="1"/>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1"/>
      <c r="AL186"/>
      <c r="AM186"/>
      <c r="AN186"/>
      <c r="AO186"/>
      <c r="AP186"/>
      <c r="AQ186"/>
      <c r="AR186"/>
      <c r="AS186"/>
      <c r="AT186"/>
      <c r="AU186"/>
      <c r="AV186"/>
      <c r="AW186"/>
      <c r="AX186"/>
      <c r="AY186"/>
      <c r="AZ186"/>
      <c r="BA186"/>
    </row>
    <row r="187" spans="1:53">
      <c r="A187" s="1"/>
      <c r="B187" s="1"/>
      <c r="C187" s="1"/>
      <c r="D187" s="1"/>
      <c r="E187" s="1"/>
      <c r="F187" s="1"/>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1"/>
      <c r="AL187"/>
      <c r="AM187"/>
      <c r="AN187"/>
      <c r="AO187"/>
      <c r="AP187"/>
      <c r="AQ187"/>
      <c r="AR187"/>
      <c r="AS187"/>
      <c r="AT187"/>
      <c r="AU187"/>
      <c r="AV187"/>
      <c r="AW187"/>
      <c r="AX187"/>
      <c r="AY187"/>
      <c r="AZ187"/>
      <c r="BA187"/>
    </row>
    <row r="188" spans="1:53">
      <c r="A188" s="1"/>
      <c r="B188" s="1"/>
      <c r="C188" s="1"/>
      <c r="D188" s="1"/>
      <c r="E188" s="1"/>
      <c r="F188" s="1"/>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1"/>
      <c r="AL188"/>
      <c r="AM188"/>
      <c r="AN188"/>
      <c r="AO188"/>
      <c r="AP188"/>
      <c r="AQ188"/>
      <c r="AR188"/>
      <c r="AS188"/>
      <c r="AT188"/>
      <c r="AU188"/>
      <c r="AV188"/>
      <c r="AW188"/>
      <c r="AX188"/>
      <c r="AY188"/>
      <c r="AZ188"/>
      <c r="BA188"/>
    </row>
    <row r="189" spans="1:53">
      <c r="A189" s="1"/>
      <c r="B189" s="1"/>
      <c r="C189" s="1"/>
      <c r="D189" s="1"/>
      <c r="E189" s="1"/>
      <c r="F189" s="1"/>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1"/>
      <c r="AL189"/>
      <c r="AM189"/>
      <c r="AN189"/>
      <c r="AO189"/>
      <c r="AP189"/>
      <c r="AQ189"/>
      <c r="AR189"/>
      <c r="AS189"/>
      <c r="AT189"/>
      <c r="AU189"/>
      <c r="AV189"/>
      <c r="AW189"/>
      <c r="AX189"/>
      <c r="AY189"/>
      <c r="AZ189"/>
      <c r="BA189"/>
    </row>
    <row r="190" spans="1:53">
      <c r="A190" s="1"/>
      <c r="B190" s="1"/>
      <c r="C190" s="1"/>
      <c r="D190" s="1"/>
      <c r="E190" s="1"/>
      <c r="F190" s="1"/>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1"/>
      <c r="AL190"/>
      <c r="AM190"/>
      <c r="AN190"/>
      <c r="AO190"/>
      <c r="AP190"/>
      <c r="AQ190"/>
      <c r="AR190"/>
      <c r="AS190"/>
      <c r="AT190"/>
      <c r="AU190"/>
      <c r="AV190"/>
      <c r="AW190"/>
      <c r="AX190"/>
      <c r="AY190"/>
      <c r="AZ190"/>
      <c r="BA190"/>
    </row>
    <row r="191" spans="1:53">
      <c r="A191" s="1"/>
      <c r="B191" s="1"/>
      <c r="C191" s="1"/>
      <c r="D191" s="1"/>
      <c r="E191" s="1"/>
      <c r="F191" s="1"/>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1"/>
      <c r="AL191"/>
      <c r="AM191"/>
      <c r="AN191"/>
      <c r="AO191"/>
      <c r="AP191"/>
      <c r="AQ191"/>
      <c r="AR191"/>
      <c r="AS191"/>
      <c r="AT191"/>
      <c r="AU191"/>
      <c r="AV191"/>
      <c r="AW191"/>
      <c r="AX191"/>
      <c r="AY191"/>
      <c r="AZ191"/>
      <c r="BA191"/>
    </row>
    <row r="192" spans="1:53">
      <c r="A192" s="1"/>
      <c r="B192" s="1"/>
      <c r="C192" s="1"/>
      <c r="D192" s="1"/>
      <c r="E192" s="1"/>
      <c r="F192" s="1"/>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1"/>
      <c r="AL192"/>
      <c r="AM192"/>
      <c r="AN192"/>
      <c r="AO192"/>
      <c r="AP192"/>
      <c r="AQ192"/>
      <c r="AR192"/>
      <c r="AS192"/>
      <c r="AT192"/>
      <c r="AU192"/>
      <c r="AV192"/>
      <c r="AW192"/>
      <c r="AX192"/>
      <c r="AY192"/>
      <c r="AZ192"/>
      <c r="BA192"/>
    </row>
    <row r="193" spans="1:53">
      <c r="A193" s="1"/>
      <c r="B193" s="1"/>
      <c r="C193" s="1"/>
      <c r="D193" s="1"/>
      <c r="E193" s="1"/>
      <c r="F193" s="1"/>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1"/>
      <c r="AL193"/>
      <c r="AM193"/>
      <c r="AN193"/>
      <c r="AO193"/>
      <c r="AP193"/>
      <c r="AQ193"/>
      <c r="AR193"/>
      <c r="AS193"/>
      <c r="AT193"/>
      <c r="AU193"/>
      <c r="AV193"/>
      <c r="AW193"/>
      <c r="AX193"/>
      <c r="AY193"/>
      <c r="AZ193"/>
      <c r="BA193"/>
    </row>
    <row r="194" spans="1:53">
      <c r="A194" s="1"/>
      <c r="B194" s="1"/>
      <c r="C194" s="1"/>
      <c r="D194" s="1"/>
      <c r="E194" s="1"/>
      <c r="F194" s="1"/>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1"/>
      <c r="AL194"/>
      <c r="AM194"/>
      <c r="AN194"/>
      <c r="AO194"/>
      <c r="AP194"/>
      <c r="AQ194"/>
      <c r="AR194"/>
      <c r="AS194"/>
      <c r="AT194"/>
      <c r="AU194"/>
      <c r="AV194"/>
      <c r="AW194"/>
      <c r="AX194"/>
      <c r="AY194"/>
      <c r="AZ194"/>
      <c r="BA194"/>
    </row>
    <row r="195" spans="1:53">
      <c r="A195" s="1"/>
      <c r="B195" s="1"/>
      <c r="C195" s="1"/>
      <c r="D195" s="1"/>
      <c r="E195" s="1"/>
      <c r="F195" s="1"/>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1"/>
      <c r="AL195"/>
      <c r="AM195"/>
      <c r="AN195"/>
      <c r="AO195"/>
      <c r="AP195"/>
      <c r="AQ195"/>
      <c r="AR195"/>
      <c r="AS195"/>
      <c r="AT195"/>
      <c r="AU195"/>
      <c r="AV195"/>
      <c r="AW195"/>
      <c r="AX195"/>
      <c r="AY195"/>
      <c r="AZ195"/>
      <c r="BA195"/>
    </row>
    <row r="196" spans="1:53">
      <c r="A196" s="1"/>
      <c r="B196" s="1"/>
      <c r="C196" s="1"/>
      <c r="D196" s="1"/>
      <c r="E196" s="1"/>
      <c r="F196" s="1"/>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1"/>
      <c r="AL196"/>
      <c r="AM196"/>
      <c r="AN196"/>
      <c r="AO196"/>
      <c r="AP196"/>
      <c r="AQ196"/>
      <c r="AR196"/>
      <c r="AS196"/>
      <c r="AT196"/>
      <c r="AU196"/>
      <c r="AV196"/>
      <c r="AW196"/>
      <c r="AX196"/>
      <c r="AY196"/>
      <c r="AZ196"/>
      <c r="BA196"/>
    </row>
    <row r="197" spans="1:53">
      <c r="A197" s="1"/>
      <c r="B197" s="1"/>
      <c r="C197" s="1"/>
      <c r="D197" s="1"/>
      <c r="E197" s="1"/>
      <c r="F197" s="1"/>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1"/>
      <c r="AL197"/>
      <c r="AM197"/>
      <c r="AN197"/>
      <c r="AO197"/>
      <c r="AP197"/>
      <c r="AQ197"/>
      <c r="AR197"/>
      <c r="AS197"/>
      <c r="AT197"/>
      <c r="AU197"/>
      <c r="AV197"/>
      <c r="AW197"/>
      <c r="AX197"/>
      <c r="AY197"/>
      <c r="AZ197"/>
      <c r="BA197"/>
    </row>
    <row r="198" spans="1:53">
      <c r="A198" s="1"/>
      <c r="B198" s="1"/>
      <c r="C198" s="1"/>
      <c r="D198" s="1"/>
      <c r="E198" s="1"/>
      <c r="F198" s="1"/>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1"/>
      <c r="AL198"/>
      <c r="AM198"/>
      <c r="AN198"/>
      <c r="AO198"/>
      <c r="AP198"/>
      <c r="AQ198"/>
      <c r="AR198"/>
      <c r="AS198"/>
      <c r="AT198"/>
      <c r="AU198"/>
      <c r="AV198"/>
      <c r="AW198"/>
      <c r="AX198"/>
      <c r="AY198"/>
      <c r="AZ198"/>
      <c r="BA198"/>
    </row>
    <row r="199" spans="1:53">
      <c r="A199" s="1"/>
      <c r="B199" s="1"/>
      <c r="C199" s="1"/>
      <c r="D199" s="1"/>
      <c r="E199" s="1"/>
      <c r="F199" s="1"/>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1"/>
      <c r="AL199"/>
      <c r="AM199"/>
      <c r="AN199"/>
      <c r="AO199"/>
      <c r="AP199"/>
      <c r="AQ199"/>
      <c r="AR199"/>
      <c r="AS199"/>
      <c r="AT199"/>
      <c r="AU199"/>
      <c r="AV199"/>
      <c r="AW199"/>
      <c r="AX199"/>
      <c r="AY199"/>
      <c r="AZ199"/>
      <c r="BA199"/>
    </row>
    <row r="200" spans="1:53">
      <c r="A200" s="1"/>
      <c r="B200" s="1"/>
      <c r="C200" s="1"/>
      <c r="D200" s="1"/>
      <c r="E200" s="1"/>
      <c r="F200" s="1"/>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1"/>
      <c r="AL200"/>
      <c r="AM200"/>
      <c r="AN200"/>
      <c r="AO200"/>
      <c r="AP200"/>
      <c r="AQ200"/>
      <c r="AR200"/>
      <c r="AS200"/>
      <c r="AT200"/>
      <c r="AU200"/>
      <c r="AV200"/>
      <c r="AW200"/>
      <c r="AX200"/>
      <c r="AY200"/>
      <c r="AZ200"/>
      <c r="BA200"/>
    </row>
    <row r="201" spans="1:53">
      <c r="A201" s="1"/>
      <c r="B201" s="1"/>
      <c r="C201" s="1"/>
      <c r="D201" s="1"/>
      <c r="E201" s="1"/>
      <c r="F201" s="1"/>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1"/>
      <c r="AL201"/>
      <c r="AM201"/>
      <c r="AN201"/>
      <c r="AO201"/>
      <c r="AP201"/>
      <c r="AQ201"/>
      <c r="AR201"/>
      <c r="AS201"/>
      <c r="AT201"/>
      <c r="AU201"/>
      <c r="AV201"/>
      <c r="AW201"/>
      <c r="AX201"/>
      <c r="AY201"/>
      <c r="AZ201"/>
      <c r="BA201"/>
    </row>
    <row r="202" spans="1:53">
      <c r="A202" s="1"/>
      <c r="B202" s="1"/>
      <c r="C202" s="1"/>
      <c r="D202" s="1"/>
      <c r="E202" s="1"/>
      <c r="F202" s="1"/>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1"/>
      <c r="AL202"/>
      <c r="AM202"/>
      <c r="AN202"/>
      <c r="AO202"/>
      <c r="AP202"/>
      <c r="AQ202"/>
      <c r="AR202"/>
      <c r="AS202"/>
      <c r="AT202"/>
      <c r="AU202"/>
      <c r="AV202"/>
      <c r="AW202"/>
      <c r="AX202"/>
      <c r="AY202"/>
      <c r="AZ202"/>
      <c r="BA202"/>
    </row>
    <row r="203" spans="1:53">
      <c r="A203" s="1"/>
      <c r="B203" s="1"/>
      <c r="C203" s="1"/>
      <c r="D203" s="1"/>
      <c r="E203" s="1"/>
      <c r="F203" s="1"/>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1"/>
      <c r="AL203"/>
      <c r="AM203"/>
      <c r="AN203"/>
      <c r="AO203"/>
      <c r="AP203"/>
      <c r="AQ203"/>
      <c r="AR203"/>
      <c r="AS203"/>
      <c r="AT203"/>
      <c r="AU203"/>
      <c r="AV203"/>
      <c r="AW203"/>
      <c r="AX203"/>
      <c r="AY203"/>
      <c r="AZ203"/>
      <c r="BA203"/>
    </row>
    <row r="204" spans="1:53">
      <c r="A204" s="1"/>
      <c r="B204" s="1"/>
      <c r="C204" s="1"/>
      <c r="D204" s="1"/>
      <c r="E204" s="1"/>
      <c r="F204" s="1"/>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1"/>
      <c r="AL204"/>
      <c r="AM204"/>
      <c r="AN204"/>
      <c r="AO204"/>
      <c r="AP204"/>
      <c r="AQ204"/>
      <c r="AR204"/>
      <c r="AS204"/>
      <c r="AT204"/>
      <c r="AU204"/>
      <c r="AV204"/>
      <c r="AW204"/>
      <c r="AX204"/>
      <c r="AY204"/>
      <c r="AZ204"/>
      <c r="BA204"/>
    </row>
    <row r="205" spans="1:53">
      <c r="A205" s="1"/>
      <c r="B205" s="1"/>
      <c r="C205" s="1"/>
      <c r="D205" s="1"/>
      <c r="E205" s="1"/>
      <c r="F205" s="1"/>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1"/>
      <c r="AL205"/>
      <c r="AM205"/>
      <c r="AN205"/>
      <c r="AO205"/>
      <c r="AP205"/>
      <c r="AQ205"/>
      <c r="AR205"/>
      <c r="AS205"/>
      <c r="AT205"/>
      <c r="AU205"/>
      <c r="AV205"/>
      <c r="AW205"/>
      <c r="AX205"/>
      <c r="AY205"/>
      <c r="AZ205"/>
      <c r="BA205"/>
    </row>
    <row r="206" spans="1:53">
      <c r="A206" s="1"/>
      <c r="B206" s="1"/>
      <c r="C206" s="1"/>
      <c r="D206" s="1"/>
      <c r="E206" s="1"/>
      <c r="F206" s="1"/>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1"/>
      <c r="AL206"/>
      <c r="AM206"/>
      <c r="AN206"/>
      <c r="AO206"/>
      <c r="AP206"/>
      <c r="AQ206"/>
      <c r="AR206"/>
      <c r="AS206"/>
      <c r="AT206"/>
      <c r="AU206"/>
      <c r="AV206"/>
      <c r="AW206"/>
      <c r="AX206"/>
      <c r="AY206"/>
      <c r="AZ206"/>
      <c r="BA206"/>
    </row>
    <row r="207" spans="1:53">
      <c r="A207" s="1"/>
      <c r="B207" s="1"/>
      <c r="C207" s="1"/>
      <c r="D207" s="1"/>
      <c r="E207" s="1"/>
      <c r="F207" s="1"/>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1"/>
      <c r="AL207"/>
      <c r="AM207"/>
      <c r="AN207"/>
      <c r="AO207"/>
      <c r="AP207"/>
      <c r="AQ207"/>
      <c r="AR207"/>
      <c r="AS207"/>
      <c r="AT207"/>
      <c r="AU207"/>
      <c r="AV207"/>
      <c r="AW207"/>
      <c r="AX207"/>
      <c r="AY207"/>
      <c r="AZ207"/>
      <c r="BA207"/>
    </row>
    <row r="208" spans="1:53">
      <c r="A208" s="1"/>
      <c r="B208" s="1"/>
      <c r="C208" s="1"/>
      <c r="D208" s="1"/>
      <c r="E208" s="1"/>
      <c r="F208" s="1"/>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1"/>
      <c r="AL208"/>
      <c r="AM208"/>
      <c r="AN208"/>
      <c r="AO208"/>
      <c r="AP208"/>
      <c r="AQ208"/>
      <c r="AR208"/>
      <c r="AS208"/>
      <c r="AT208"/>
      <c r="AU208"/>
      <c r="AV208"/>
      <c r="AW208"/>
      <c r="AX208"/>
      <c r="AY208"/>
      <c r="AZ208"/>
      <c r="BA208"/>
    </row>
    <row r="209" spans="1:53">
      <c r="A209" s="1"/>
      <c r="B209" s="1"/>
      <c r="C209" s="1"/>
      <c r="D209" s="1"/>
      <c r="E209" s="1"/>
      <c r="F209" s="1"/>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1"/>
      <c r="AL209"/>
      <c r="AM209"/>
      <c r="AN209"/>
      <c r="AO209"/>
      <c r="AP209"/>
      <c r="AQ209"/>
      <c r="AR209"/>
      <c r="AS209"/>
      <c r="AT209"/>
      <c r="AU209"/>
      <c r="AV209"/>
      <c r="AW209"/>
      <c r="AX209"/>
      <c r="AY209"/>
      <c r="AZ209"/>
      <c r="BA209"/>
    </row>
    <row r="210" spans="1:53">
      <c r="A210" s="1"/>
      <c r="B210" s="1"/>
      <c r="C210" s="1"/>
      <c r="D210" s="1"/>
      <c r="E210" s="1"/>
      <c r="F210" s="1"/>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1"/>
      <c r="AL210"/>
      <c r="AM210"/>
      <c r="AN210"/>
      <c r="AO210"/>
      <c r="AP210"/>
      <c r="AQ210"/>
      <c r="AR210"/>
      <c r="AS210"/>
      <c r="AT210"/>
      <c r="AU210"/>
      <c r="AV210"/>
      <c r="AW210"/>
      <c r="AX210"/>
      <c r="AY210"/>
      <c r="AZ210"/>
      <c r="BA210"/>
    </row>
    <row r="211" spans="1:53">
      <c r="A211" s="1"/>
      <c r="B211" s="1"/>
      <c r="C211" s="1"/>
      <c r="D211" s="1"/>
      <c r="E211" s="1"/>
      <c r="F211" s="1"/>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1"/>
      <c r="AL211"/>
      <c r="AM211"/>
      <c r="AN211"/>
      <c r="AO211"/>
      <c r="AP211"/>
      <c r="AQ211"/>
      <c r="AR211"/>
      <c r="AS211"/>
      <c r="AT211"/>
      <c r="AU211"/>
      <c r="AV211"/>
      <c r="AW211"/>
      <c r="AX211"/>
      <c r="AY211"/>
      <c r="AZ211"/>
      <c r="BA211"/>
    </row>
    <row r="212" spans="1:53">
      <c r="A212" s="1"/>
      <c r="B212" s="1"/>
      <c r="C212" s="1"/>
      <c r="D212" s="1"/>
      <c r="E212" s="1"/>
      <c r="F212" s="1"/>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1"/>
      <c r="AL212"/>
      <c r="AM212"/>
      <c r="AN212"/>
      <c r="AO212"/>
      <c r="AP212"/>
      <c r="AQ212"/>
      <c r="AR212"/>
      <c r="AS212"/>
      <c r="AT212"/>
      <c r="AU212"/>
      <c r="AV212"/>
      <c r="AW212"/>
      <c r="AX212"/>
      <c r="AY212"/>
      <c r="AZ212"/>
      <c r="BA212"/>
    </row>
    <row r="213" spans="1:53">
      <c r="A213" s="1"/>
      <c r="B213" s="1"/>
      <c r="C213" s="1"/>
      <c r="D213" s="1"/>
      <c r="E213" s="1"/>
      <c r="F213" s="1"/>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1"/>
      <c r="AL213"/>
      <c r="AM213"/>
      <c r="AN213"/>
      <c r="AO213"/>
      <c r="AP213"/>
      <c r="AQ213"/>
      <c r="AR213"/>
      <c r="AS213"/>
      <c r="AT213"/>
      <c r="AU213"/>
      <c r="AV213"/>
      <c r="AW213"/>
      <c r="AX213"/>
      <c r="AY213"/>
      <c r="AZ213"/>
      <c r="BA213"/>
    </row>
    <row r="214" spans="1:53">
      <c r="A214" s="1"/>
      <c r="B214" s="1"/>
      <c r="C214" s="1"/>
      <c r="D214" s="1"/>
      <c r="E214" s="1"/>
      <c r="F214" s="1"/>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1"/>
      <c r="AL214"/>
      <c r="AM214"/>
      <c r="AN214"/>
      <c r="AO214"/>
      <c r="AP214"/>
      <c r="AQ214"/>
      <c r="AR214"/>
      <c r="AS214"/>
      <c r="AT214"/>
      <c r="AU214"/>
      <c r="AV214"/>
      <c r="AW214"/>
      <c r="AX214"/>
      <c r="AY214"/>
      <c r="AZ214"/>
      <c r="BA214"/>
    </row>
    <row r="215" spans="1:53">
      <c r="A215" s="1"/>
      <c r="B215" s="1"/>
      <c r="C215" s="1"/>
      <c r="D215" s="1"/>
      <c r="E215" s="1"/>
      <c r="F215" s="1"/>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1"/>
      <c r="AL215"/>
      <c r="AM215"/>
      <c r="AN215"/>
      <c r="AO215"/>
      <c r="AP215"/>
      <c r="AQ215"/>
      <c r="AR215"/>
      <c r="AS215"/>
      <c r="AT215"/>
      <c r="AU215"/>
      <c r="AV215"/>
      <c r="AW215"/>
      <c r="AX215"/>
      <c r="AY215"/>
      <c r="AZ215"/>
      <c r="BA215"/>
    </row>
    <row r="216" spans="1:53">
      <c r="A216" s="1"/>
      <c r="B216" s="1"/>
      <c r="C216" s="1"/>
      <c r="D216" s="1"/>
      <c r="E216" s="1"/>
      <c r="F216" s="1"/>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1"/>
      <c r="AL216"/>
      <c r="AM216"/>
      <c r="AN216"/>
      <c r="AO216"/>
      <c r="AP216"/>
      <c r="AQ216"/>
      <c r="AR216"/>
      <c r="AS216"/>
      <c r="AT216"/>
      <c r="AU216"/>
      <c r="AV216"/>
      <c r="AW216"/>
      <c r="AX216"/>
      <c r="AY216"/>
      <c r="AZ216"/>
      <c r="BA216"/>
    </row>
    <row r="217" spans="1:53">
      <c r="A217" s="1"/>
      <c r="B217" s="1"/>
      <c r="C217" s="1"/>
      <c r="D217" s="1"/>
      <c r="E217" s="1"/>
      <c r="F217" s="1"/>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1"/>
      <c r="AL217"/>
      <c r="AM217"/>
      <c r="AN217"/>
      <c r="AO217"/>
      <c r="AP217"/>
      <c r="AQ217"/>
      <c r="AR217"/>
      <c r="AS217"/>
      <c r="AT217"/>
      <c r="AU217"/>
      <c r="AV217"/>
      <c r="AW217"/>
      <c r="AX217"/>
      <c r="AY217"/>
      <c r="AZ217"/>
      <c r="BA217"/>
    </row>
    <row r="218" spans="1:53">
      <c r="A218" s="1"/>
      <c r="B218" s="1"/>
      <c r="C218" s="1"/>
      <c r="D218" s="1"/>
      <c r="E218" s="1"/>
      <c r="F218" s="1"/>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1"/>
      <c r="AL218"/>
      <c r="AM218"/>
      <c r="AN218"/>
      <c r="AO218"/>
      <c r="AP218"/>
      <c r="AQ218"/>
      <c r="AR218"/>
      <c r="AS218"/>
      <c r="AT218"/>
      <c r="AU218"/>
      <c r="AV218"/>
      <c r="AW218"/>
      <c r="AX218"/>
      <c r="AY218"/>
      <c r="AZ218"/>
      <c r="BA218"/>
    </row>
    <row r="219" spans="1:53">
      <c r="A219" s="1"/>
      <c r="B219" s="1"/>
      <c r="C219" s="1"/>
      <c r="D219" s="1"/>
      <c r="E219" s="1"/>
      <c r="F219" s="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1"/>
      <c r="AL219"/>
      <c r="AM219"/>
      <c r="AN219"/>
      <c r="AO219"/>
      <c r="AP219"/>
      <c r="AQ219"/>
      <c r="AR219"/>
      <c r="AS219"/>
      <c r="AT219"/>
      <c r="AU219"/>
      <c r="AV219"/>
      <c r="AW219"/>
      <c r="AX219"/>
      <c r="AY219"/>
      <c r="AZ219"/>
      <c r="BA219"/>
    </row>
    <row r="220" spans="1:53">
      <c r="A220" s="1"/>
      <c r="B220" s="1"/>
      <c r="C220" s="1"/>
      <c r="D220" s="1"/>
      <c r="E220" s="1"/>
      <c r="F220" s="1"/>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1"/>
      <c r="AL220"/>
      <c r="AM220"/>
      <c r="AN220"/>
      <c r="AO220"/>
      <c r="AP220"/>
      <c r="AQ220"/>
      <c r="AR220"/>
      <c r="AS220"/>
      <c r="AT220"/>
      <c r="AU220"/>
      <c r="AV220"/>
      <c r="AW220"/>
      <c r="AX220"/>
      <c r="AY220"/>
      <c r="AZ220"/>
      <c r="BA220"/>
    </row>
    <row r="221" spans="1:53">
      <c r="A221" s="1"/>
      <c r="B221" s="1"/>
      <c r="C221" s="1"/>
      <c r="D221" s="1"/>
      <c r="E221" s="1"/>
      <c r="F221" s="1"/>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1"/>
      <c r="AL221"/>
      <c r="AM221"/>
      <c r="AN221"/>
      <c r="AO221"/>
      <c r="AP221"/>
      <c r="AQ221"/>
      <c r="AR221"/>
      <c r="AS221"/>
      <c r="AT221"/>
      <c r="AU221"/>
      <c r="AV221"/>
      <c r="AW221"/>
      <c r="AX221"/>
      <c r="AY221"/>
      <c r="AZ221"/>
      <c r="BA221"/>
    </row>
    <row r="222" spans="1:53">
      <c r="A222" s="1"/>
      <c r="B222" s="1"/>
      <c r="C222" s="1"/>
      <c r="D222" s="1"/>
      <c r="E222" s="1"/>
      <c r="F222" s="1"/>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1"/>
      <c r="AL222"/>
      <c r="AM222"/>
      <c r="AN222"/>
      <c r="AO222"/>
      <c r="AP222"/>
      <c r="AQ222"/>
      <c r="AR222"/>
      <c r="AS222"/>
      <c r="AT222"/>
      <c r="AU222"/>
      <c r="AV222"/>
      <c r="AW222"/>
      <c r="AX222"/>
      <c r="AY222"/>
      <c r="AZ222"/>
      <c r="BA222"/>
    </row>
    <row r="223" spans="1:53">
      <c r="A223" s="1"/>
      <c r="B223" s="1"/>
      <c r="C223" s="1"/>
      <c r="D223" s="1"/>
      <c r="E223" s="1"/>
      <c r="F223" s="1"/>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1"/>
      <c r="AL223"/>
      <c r="AM223"/>
      <c r="AN223"/>
      <c r="AO223"/>
      <c r="AP223"/>
      <c r="AQ223"/>
      <c r="AR223"/>
      <c r="AS223"/>
      <c r="AT223"/>
      <c r="AU223"/>
      <c r="AV223"/>
      <c r="AW223"/>
      <c r="AX223"/>
      <c r="AY223"/>
      <c r="AZ223"/>
      <c r="BA223"/>
    </row>
    <row r="224" spans="1:53">
      <c r="A224" s="1"/>
      <c r="B224" s="1"/>
      <c r="C224" s="1"/>
      <c r="D224" s="1"/>
      <c r="E224" s="1"/>
      <c r="F224" s="1"/>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1"/>
      <c r="AL224"/>
      <c r="AM224"/>
      <c r="AN224"/>
      <c r="AO224"/>
      <c r="AP224"/>
      <c r="AQ224"/>
      <c r="AR224"/>
      <c r="AS224"/>
      <c r="AT224"/>
      <c r="AU224"/>
      <c r="AV224"/>
      <c r="AW224"/>
      <c r="AX224"/>
      <c r="AY224"/>
      <c r="AZ224"/>
      <c r="BA224"/>
    </row>
    <row r="225" spans="1:53">
      <c r="A225" s="1"/>
      <c r="B225" s="1"/>
      <c r="C225" s="1"/>
      <c r="D225" s="1"/>
      <c r="E225" s="1"/>
      <c r="F225" s="1"/>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1"/>
      <c r="AL225"/>
      <c r="AM225"/>
      <c r="AN225"/>
      <c r="AO225"/>
      <c r="AP225"/>
      <c r="AQ225"/>
      <c r="AR225"/>
      <c r="AS225"/>
      <c r="AT225"/>
      <c r="AU225"/>
      <c r="AV225"/>
      <c r="AW225"/>
      <c r="AX225"/>
      <c r="AY225"/>
      <c r="AZ225"/>
      <c r="BA225"/>
    </row>
    <row r="226" spans="1:53">
      <c r="A226" s="1"/>
      <c r="B226" s="1"/>
      <c r="C226" s="1"/>
      <c r="D226" s="1"/>
      <c r="E226" s="1"/>
      <c r="F226" s="1"/>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1"/>
      <c r="AL226"/>
      <c r="AM226"/>
      <c r="AN226"/>
      <c r="AO226"/>
      <c r="AP226"/>
      <c r="AQ226"/>
      <c r="AR226"/>
      <c r="AS226"/>
      <c r="AT226"/>
      <c r="AU226"/>
      <c r="AV226"/>
      <c r="AW226"/>
      <c r="AX226"/>
      <c r="AY226"/>
      <c r="AZ226"/>
      <c r="BA226"/>
    </row>
    <row r="227" spans="1:53">
      <c r="A227" s="1"/>
      <c r="B227" s="1"/>
      <c r="C227" s="1"/>
      <c r="D227" s="1"/>
      <c r="E227" s="1"/>
      <c r="F227" s="1"/>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1"/>
      <c r="AL227"/>
      <c r="AM227"/>
      <c r="AN227"/>
      <c r="AO227"/>
      <c r="AP227"/>
      <c r="AQ227"/>
      <c r="AR227"/>
      <c r="AS227"/>
      <c r="AT227"/>
      <c r="AU227"/>
      <c r="AV227"/>
      <c r="AW227"/>
      <c r="AX227"/>
      <c r="AY227"/>
      <c r="AZ227"/>
      <c r="BA227"/>
    </row>
    <row r="228" spans="1:53">
      <c r="A228" s="1"/>
      <c r="B228" s="1"/>
      <c r="C228" s="1"/>
      <c r="D228" s="1"/>
      <c r="E228" s="1"/>
      <c r="F228" s="1"/>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1"/>
      <c r="AL228"/>
      <c r="AM228"/>
      <c r="AN228"/>
      <c r="AO228"/>
      <c r="AP228"/>
      <c r="AQ228"/>
      <c r="AR228"/>
      <c r="AS228"/>
      <c r="AT228"/>
      <c r="AU228"/>
      <c r="AV228"/>
      <c r="AW228"/>
      <c r="AX228"/>
      <c r="AY228"/>
      <c r="AZ228"/>
      <c r="BA228"/>
    </row>
    <row r="229" spans="1:53">
      <c r="A229" s="1"/>
      <c r="B229" s="1"/>
      <c r="C229" s="1"/>
      <c r="D229" s="1"/>
      <c r="E229" s="1"/>
      <c r="F229" s="1"/>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1"/>
      <c r="AL229"/>
      <c r="AM229"/>
      <c r="AN229"/>
      <c r="AO229"/>
      <c r="AP229"/>
      <c r="AQ229"/>
      <c r="AR229"/>
      <c r="AS229"/>
      <c r="AT229"/>
      <c r="AU229"/>
      <c r="AV229"/>
      <c r="AW229"/>
      <c r="AX229"/>
      <c r="AY229"/>
      <c r="AZ229"/>
      <c r="BA229"/>
    </row>
    <row r="230" spans="1:53">
      <c r="A230" s="1"/>
      <c r="B230" s="1"/>
      <c r="C230" s="1"/>
      <c r="D230" s="1"/>
      <c r="E230" s="1"/>
      <c r="F230" s="1"/>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1"/>
      <c r="AL230"/>
      <c r="AM230"/>
      <c r="AN230"/>
      <c r="AO230"/>
      <c r="AP230"/>
      <c r="AQ230"/>
      <c r="AR230"/>
      <c r="AS230"/>
      <c r="AT230"/>
      <c r="AU230"/>
      <c r="AV230"/>
      <c r="AW230"/>
      <c r="AX230"/>
      <c r="AY230"/>
      <c r="AZ230"/>
      <c r="BA230"/>
    </row>
    <row r="231" spans="1:53">
      <c r="A231" s="1"/>
      <c r="B231" s="1"/>
      <c r="C231" s="1"/>
      <c r="D231" s="1"/>
      <c r="E231" s="1"/>
      <c r="F231" s="1"/>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1"/>
      <c r="AL231"/>
      <c r="AM231"/>
      <c r="AN231"/>
      <c r="AO231"/>
      <c r="AP231"/>
      <c r="AQ231"/>
      <c r="AR231"/>
      <c r="AS231"/>
      <c r="AT231"/>
      <c r="AU231"/>
      <c r="AV231"/>
      <c r="AW231"/>
      <c r="AX231"/>
      <c r="AY231"/>
      <c r="AZ231"/>
      <c r="BA231"/>
    </row>
    <row r="232" spans="1:53">
      <c r="A232" s="1"/>
      <c r="B232" s="1"/>
      <c r="C232" s="1"/>
      <c r="D232" s="1"/>
      <c r="E232" s="1"/>
      <c r="F232" s="1"/>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1"/>
      <c r="AL232"/>
      <c r="AM232"/>
      <c r="AN232"/>
      <c r="AO232"/>
      <c r="AP232"/>
      <c r="AQ232"/>
      <c r="AR232"/>
      <c r="AS232"/>
      <c r="AT232"/>
      <c r="AU232"/>
      <c r="AV232"/>
      <c r="AW232"/>
      <c r="AX232"/>
      <c r="AY232"/>
      <c r="AZ232"/>
      <c r="BA232"/>
    </row>
    <row r="233" spans="1:53">
      <c r="A233" s="1"/>
      <c r="B233" s="1"/>
      <c r="C233" s="1"/>
      <c r="D233" s="1"/>
      <c r="E233" s="1"/>
      <c r="F233" s="1"/>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1"/>
      <c r="AL233"/>
      <c r="AM233"/>
      <c r="AN233"/>
      <c r="AO233"/>
      <c r="AP233"/>
      <c r="AQ233"/>
      <c r="AR233"/>
      <c r="AS233"/>
      <c r="AT233"/>
      <c r="AU233"/>
      <c r="AV233"/>
      <c r="AW233"/>
      <c r="AX233"/>
      <c r="AY233"/>
      <c r="AZ233"/>
      <c r="BA233"/>
    </row>
    <row r="234" spans="1:53">
      <c r="A234" s="1"/>
      <c r="B234" s="1"/>
      <c r="C234" s="1"/>
      <c r="D234" s="1"/>
      <c r="E234" s="1"/>
      <c r="F234" s="1"/>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1"/>
      <c r="AL234"/>
      <c r="AM234"/>
      <c r="AN234"/>
      <c r="AO234"/>
      <c r="AP234"/>
      <c r="AQ234"/>
      <c r="AR234"/>
      <c r="AS234"/>
      <c r="AT234"/>
      <c r="AU234"/>
      <c r="AV234"/>
      <c r="AW234"/>
      <c r="AX234"/>
      <c r="AY234"/>
      <c r="AZ234"/>
      <c r="BA234"/>
    </row>
    <row r="235" spans="1:53">
      <c r="A235" s="1"/>
      <c r="B235" s="1"/>
      <c r="C235" s="1"/>
      <c r="D235" s="1"/>
      <c r="E235" s="1"/>
      <c r="F235" s="1"/>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1"/>
      <c r="AL235"/>
      <c r="AM235"/>
      <c r="AN235"/>
      <c r="AO235"/>
      <c r="AP235"/>
      <c r="AQ235"/>
      <c r="AR235"/>
      <c r="AS235"/>
      <c r="AT235"/>
      <c r="AU235"/>
      <c r="AV235"/>
      <c r="AW235"/>
      <c r="AX235"/>
      <c r="AY235"/>
      <c r="AZ235"/>
      <c r="BA235"/>
    </row>
    <row r="236" spans="1:53">
      <c r="A236" s="1"/>
      <c r="B236" s="1"/>
      <c r="C236" s="1"/>
      <c r="D236" s="1"/>
      <c r="E236" s="1"/>
      <c r="F236" s="1"/>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1"/>
      <c r="AL236"/>
      <c r="AM236"/>
      <c r="AN236"/>
      <c r="AO236"/>
      <c r="AP236"/>
      <c r="AQ236"/>
      <c r="AR236"/>
      <c r="AS236"/>
      <c r="AT236"/>
      <c r="AU236"/>
      <c r="AV236"/>
      <c r="AW236"/>
      <c r="AX236"/>
      <c r="AY236"/>
      <c r="AZ236"/>
      <c r="BA236"/>
    </row>
    <row r="237" spans="1:53">
      <c r="A237" s="1"/>
      <c r="B237" s="1"/>
      <c r="C237" s="1"/>
      <c r="D237" s="1"/>
      <c r="E237" s="1"/>
      <c r="F237" s="1"/>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1"/>
      <c r="AL237"/>
      <c r="AM237"/>
      <c r="AN237"/>
      <c r="AO237"/>
      <c r="AP237"/>
      <c r="AQ237"/>
      <c r="AR237"/>
      <c r="AS237"/>
      <c r="AT237"/>
      <c r="AU237"/>
      <c r="AV237"/>
      <c r="AW237"/>
      <c r="AX237"/>
      <c r="AY237"/>
      <c r="AZ237"/>
      <c r="BA237"/>
    </row>
    <row r="238" spans="1:53">
      <c r="A238" s="1"/>
      <c r="B238" s="1"/>
      <c r="C238" s="1"/>
      <c r="D238" s="1"/>
      <c r="E238" s="1"/>
      <c r="F238" s="1"/>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1"/>
      <c r="AL238"/>
      <c r="AM238"/>
      <c r="AN238"/>
      <c r="AO238"/>
      <c r="AP238"/>
      <c r="AQ238"/>
      <c r="AR238"/>
      <c r="AS238"/>
      <c r="AT238"/>
      <c r="AU238"/>
      <c r="AV238"/>
      <c r="AW238"/>
      <c r="AX238"/>
      <c r="AY238"/>
      <c r="AZ238"/>
      <c r="BA238"/>
    </row>
    <row r="239" spans="1:53">
      <c r="A239" s="1"/>
      <c r="B239" s="1"/>
      <c r="C239" s="1"/>
      <c r="D239" s="1"/>
      <c r="E239" s="1"/>
      <c r="F239" s="1"/>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1"/>
      <c r="AL239"/>
      <c r="AM239"/>
      <c r="AN239"/>
      <c r="AO239"/>
      <c r="AP239"/>
      <c r="AQ239"/>
      <c r="AR239"/>
      <c r="AS239"/>
      <c r="AT239"/>
      <c r="AU239"/>
      <c r="AV239"/>
      <c r="AW239"/>
      <c r="AX239"/>
      <c r="AY239"/>
      <c r="AZ239"/>
      <c r="BA239"/>
    </row>
    <row r="240" spans="1:53">
      <c r="A240" s="1"/>
      <c r="B240" s="1"/>
      <c r="C240" s="1"/>
      <c r="D240" s="1"/>
      <c r="E240" s="1"/>
      <c r="F240" s="1"/>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1"/>
      <c r="AL240"/>
      <c r="AM240"/>
      <c r="AN240"/>
      <c r="AO240"/>
      <c r="AP240"/>
      <c r="AQ240"/>
      <c r="AR240"/>
      <c r="AS240"/>
      <c r="AT240"/>
      <c r="AU240"/>
      <c r="AV240"/>
      <c r="AW240"/>
      <c r="AX240"/>
      <c r="AY240"/>
      <c r="AZ240"/>
      <c r="BA240"/>
    </row>
    <row r="241" spans="1:53">
      <c r="A241" s="1"/>
      <c r="B241" s="1"/>
      <c r="C241" s="1"/>
      <c r="D241" s="1"/>
      <c r="E241" s="1"/>
      <c r="F241" s="1"/>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1"/>
      <c r="AL241"/>
      <c r="AM241"/>
      <c r="AN241"/>
      <c r="AO241"/>
      <c r="AP241"/>
      <c r="AQ241"/>
      <c r="AR241"/>
      <c r="AS241"/>
      <c r="AT241"/>
      <c r="AU241"/>
      <c r="AV241"/>
      <c r="AW241"/>
      <c r="AX241"/>
      <c r="AY241"/>
      <c r="AZ241"/>
      <c r="BA241"/>
    </row>
    <row r="242" spans="1:53">
      <c r="A242" s="1"/>
      <c r="B242" s="1"/>
      <c r="C242" s="1"/>
      <c r="D242" s="1"/>
      <c r="E242" s="1"/>
      <c r="F242" s="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1"/>
      <c r="AL242"/>
      <c r="AM242"/>
      <c r="AN242"/>
      <c r="AO242"/>
      <c r="AP242"/>
      <c r="AQ242"/>
      <c r="AR242"/>
      <c r="AS242"/>
      <c r="AT242"/>
      <c r="AU242"/>
      <c r="AV242"/>
      <c r="AW242"/>
      <c r="AX242"/>
      <c r="AY242"/>
      <c r="AZ242"/>
      <c r="BA242"/>
    </row>
    <row r="243" spans="1:53">
      <c r="A243" s="1"/>
      <c r="B243" s="1"/>
      <c r="C243" s="1"/>
      <c r="D243" s="1"/>
      <c r="E243" s="1"/>
      <c r="F243" s="1"/>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1"/>
      <c r="AL243"/>
      <c r="AM243"/>
      <c r="AN243"/>
      <c r="AO243"/>
      <c r="AP243"/>
      <c r="AQ243"/>
      <c r="AR243"/>
      <c r="AS243"/>
      <c r="AT243"/>
      <c r="AU243"/>
      <c r="AV243"/>
      <c r="AW243"/>
      <c r="AX243"/>
      <c r="AY243"/>
      <c r="AZ243"/>
      <c r="BA243"/>
    </row>
    <row r="244" spans="1:53">
      <c r="A244" s="1"/>
      <c r="B244" s="1"/>
      <c r="C244" s="1"/>
      <c r="D244" s="1"/>
      <c r="E244" s="1"/>
      <c r="F244" s="1"/>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1"/>
      <c r="AL244"/>
      <c r="AM244"/>
      <c r="AN244"/>
      <c r="AO244"/>
      <c r="AP244"/>
      <c r="AQ244"/>
      <c r="AR244"/>
      <c r="AS244"/>
      <c r="AT244"/>
      <c r="AU244"/>
      <c r="AV244"/>
      <c r="AW244"/>
      <c r="AX244"/>
      <c r="AY244"/>
      <c r="AZ244"/>
      <c r="BA244"/>
    </row>
    <row r="245" spans="1:53">
      <c r="A245" s="1"/>
      <c r="B245" s="1"/>
      <c r="C245" s="1"/>
      <c r="D245" s="1"/>
      <c r="E245" s="1"/>
      <c r="F245" s="1"/>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1"/>
      <c r="AL245"/>
      <c r="AM245"/>
      <c r="AN245"/>
      <c r="AO245"/>
      <c r="AP245"/>
      <c r="AQ245"/>
      <c r="AR245"/>
      <c r="AS245"/>
      <c r="AT245"/>
      <c r="AU245"/>
      <c r="AV245"/>
      <c r="AW245"/>
      <c r="AX245"/>
      <c r="AY245"/>
      <c r="AZ245"/>
      <c r="BA245"/>
    </row>
    <row r="246" spans="1:53">
      <c r="A246" s="1"/>
      <c r="B246" s="1"/>
      <c r="C246" s="1"/>
      <c r="D246" s="1"/>
      <c r="E246" s="1"/>
      <c r="F246" s="1"/>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1"/>
      <c r="AL246"/>
      <c r="AM246"/>
      <c r="AN246"/>
      <c r="AO246"/>
      <c r="AP246"/>
      <c r="AQ246"/>
      <c r="AR246"/>
      <c r="AS246"/>
      <c r="AT246"/>
      <c r="AU246"/>
      <c r="AV246"/>
      <c r="AW246"/>
      <c r="AX246"/>
      <c r="AY246"/>
      <c r="AZ246"/>
      <c r="BA246"/>
    </row>
    <row r="247" spans="1:53">
      <c r="A247" s="1"/>
      <c r="B247" s="1"/>
      <c r="C247" s="1"/>
      <c r="D247" s="1"/>
      <c r="E247" s="1"/>
      <c r="F247" s="1"/>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1"/>
      <c r="AL247"/>
      <c r="AM247"/>
      <c r="AN247"/>
      <c r="AO247"/>
      <c r="AP247"/>
      <c r="AQ247"/>
      <c r="AR247"/>
      <c r="AS247"/>
      <c r="AT247"/>
      <c r="AU247"/>
      <c r="AV247"/>
      <c r="AW247"/>
      <c r="AX247"/>
      <c r="AY247"/>
      <c r="AZ247"/>
      <c r="BA247"/>
    </row>
    <row r="248" spans="1:53">
      <c r="A248" s="1"/>
      <c r="B248" s="1"/>
      <c r="C248" s="1"/>
      <c r="D248" s="1"/>
      <c r="E248" s="1"/>
      <c r="F248" s="1"/>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1"/>
      <c r="AL248"/>
      <c r="AM248"/>
      <c r="AN248"/>
      <c r="AO248"/>
      <c r="AP248"/>
      <c r="AQ248"/>
      <c r="AR248"/>
      <c r="AS248"/>
      <c r="AT248"/>
      <c r="AU248"/>
      <c r="AV248"/>
      <c r="AW248"/>
      <c r="AX248"/>
      <c r="AY248"/>
      <c r="AZ248"/>
      <c r="BA248"/>
    </row>
    <row r="249" spans="1:53">
      <c r="A249" s="1"/>
      <c r="B249" s="1"/>
      <c r="C249" s="1"/>
      <c r="D249" s="1"/>
      <c r="E249" s="1"/>
      <c r="F249" s="1"/>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1"/>
      <c r="AL249"/>
      <c r="AM249"/>
      <c r="AN249"/>
      <c r="AO249"/>
      <c r="AP249"/>
      <c r="AQ249"/>
      <c r="AR249"/>
      <c r="AS249"/>
      <c r="AT249"/>
      <c r="AU249"/>
      <c r="AV249"/>
      <c r="AW249"/>
      <c r="AX249"/>
      <c r="AY249"/>
      <c r="AZ249"/>
      <c r="BA249"/>
    </row>
    <row r="250" spans="1:53">
      <c r="A250" s="1"/>
      <c r="B250" s="1"/>
      <c r="C250" s="1"/>
      <c r="D250" s="1"/>
      <c r="E250" s="1"/>
      <c r="F250" s="1"/>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1"/>
      <c r="AL250"/>
      <c r="AM250"/>
      <c r="AN250"/>
      <c r="AO250"/>
      <c r="AP250"/>
      <c r="AQ250"/>
      <c r="AR250"/>
      <c r="AS250"/>
      <c r="AT250"/>
      <c r="AU250"/>
      <c r="AV250"/>
      <c r="AW250"/>
      <c r="AX250"/>
      <c r="AY250"/>
      <c r="AZ250"/>
      <c r="BA250"/>
    </row>
    <row r="251" spans="1:53">
      <c r="A251" s="1"/>
      <c r="B251" s="1"/>
      <c r="C251" s="1"/>
      <c r="D251" s="1"/>
      <c r="E251" s="1"/>
      <c r="F251" s="1"/>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1"/>
      <c r="AL251"/>
      <c r="AM251"/>
      <c r="AN251"/>
      <c r="AO251"/>
      <c r="AP251"/>
      <c r="AQ251"/>
      <c r="AR251"/>
      <c r="AS251"/>
      <c r="AT251"/>
      <c r="AU251"/>
      <c r="AV251"/>
      <c r="AW251"/>
      <c r="AX251"/>
      <c r="AY251"/>
      <c r="AZ251"/>
      <c r="BA251"/>
    </row>
    <row r="252" spans="1:53">
      <c r="A252" s="1"/>
      <c r="B252" s="1"/>
      <c r="C252" s="1"/>
      <c r="D252" s="1"/>
      <c r="E252" s="1"/>
      <c r="F252" s="1"/>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1"/>
      <c r="AL252"/>
      <c r="AM252"/>
      <c r="AN252"/>
      <c r="AO252"/>
      <c r="AP252"/>
      <c r="AQ252"/>
      <c r="AR252"/>
      <c r="AS252"/>
      <c r="AT252"/>
      <c r="AU252"/>
      <c r="AV252"/>
      <c r="AW252"/>
      <c r="AX252"/>
      <c r="AY252"/>
      <c r="AZ252"/>
      <c r="BA252"/>
    </row>
    <row r="253" spans="1:53">
      <c r="A253" s="1"/>
      <c r="B253" s="1"/>
      <c r="C253" s="1"/>
      <c r="D253" s="1"/>
      <c r="E253" s="1"/>
      <c r="F253" s="1"/>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
      <c r="AL253"/>
      <c r="AM253"/>
      <c r="AN253"/>
      <c r="AO253"/>
      <c r="AP253"/>
      <c r="AQ253"/>
      <c r="AR253"/>
      <c r="AS253"/>
      <c r="AT253"/>
      <c r="AU253"/>
      <c r="AV253"/>
      <c r="AW253"/>
      <c r="AX253"/>
      <c r="AY253"/>
      <c r="AZ253"/>
      <c r="BA253"/>
    </row>
    <row r="254" spans="1:53">
      <c r="A254" s="1"/>
      <c r="B254" s="1"/>
      <c r="C254" s="1"/>
      <c r="D254" s="1"/>
      <c r="E254" s="1"/>
      <c r="F254" s="1"/>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1"/>
      <c r="AL254"/>
      <c r="AM254"/>
      <c r="AN254"/>
      <c r="AO254"/>
      <c r="AP254"/>
      <c r="AQ254"/>
      <c r="AR254"/>
      <c r="AS254"/>
      <c r="AT254"/>
      <c r="AU254"/>
      <c r="AV254"/>
      <c r="AW254"/>
      <c r="AX254"/>
      <c r="AY254"/>
      <c r="AZ254"/>
      <c r="BA254"/>
    </row>
    <row r="255" spans="1:53">
      <c r="A255" s="1"/>
      <c r="B255" s="1"/>
      <c r="C255" s="1"/>
      <c r="D255" s="1"/>
      <c r="E255" s="1"/>
      <c r="F255" s="1"/>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1"/>
      <c r="AL255"/>
      <c r="AM255"/>
      <c r="AN255"/>
      <c r="AO255"/>
      <c r="AP255"/>
      <c r="AQ255"/>
      <c r="AR255"/>
      <c r="AS255"/>
      <c r="AT255"/>
      <c r="AU255"/>
      <c r="AV255"/>
      <c r="AW255"/>
      <c r="AX255"/>
      <c r="AY255"/>
      <c r="AZ255"/>
      <c r="BA255"/>
    </row>
    <row r="256" spans="1:53">
      <c r="A256" s="1"/>
      <c r="B256" s="1"/>
      <c r="C256" s="1"/>
      <c r="D256" s="1"/>
      <c r="E256" s="1"/>
      <c r="F256" s="1"/>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1"/>
      <c r="AL256"/>
      <c r="AM256"/>
      <c r="AN256"/>
      <c r="AO256"/>
      <c r="AP256"/>
      <c r="AQ256"/>
      <c r="AR256"/>
      <c r="AS256"/>
      <c r="AT256"/>
      <c r="AU256"/>
      <c r="AV256"/>
      <c r="AW256"/>
      <c r="AX256"/>
      <c r="AY256"/>
      <c r="AZ256"/>
      <c r="BA256"/>
    </row>
    <row r="257" spans="1:53">
      <c r="A257" s="1"/>
      <c r="B257" s="1"/>
      <c r="C257" s="1"/>
      <c r="D257" s="1"/>
      <c r="E257" s="1"/>
      <c r="F257" s="1"/>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1"/>
      <c r="AL257"/>
      <c r="AM257"/>
      <c r="AN257"/>
      <c r="AO257"/>
      <c r="AP257"/>
      <c r="AQ257"/>
      <c r="AR257"/>
      <c r="AS257"/>
      <c r="AT257"/>
      <c r="AU257"/>
      <c r="AV257"/>
      <c r="AW257"/>
      <c r="AX257"/>
      <c r="AY257"/>
      <c r="AZ257"/>
      <c r="BA257"/>
    </row>
    <row r="258" spans="1:53">
      <c r="A258" s="1"/>
      <c r="B258" s="1"/>
      <c r="C258" s="1"/>
      <c r="D258" s="1"/>
      <c r="E258" s="1"/>
      <c r="F258" s="1"/>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1"/>
      <c r="AL258"/>
      <c r="AM258"/>
      <c r="AN258"/>
      <c r="AO258"/>
      <c r="AP258"/>
      <c r="AQ258"/>
      <c r="AR258"/>
      <c r="AS258"/>
      <c r="AT258"/>
      <c r="AU258"/>
      <c r="AV258"/>
      <c r="AW258"/>
      <c r="AX258"/>
      <c r="AY258"/>
      <c r="AZ258"/>
      <c r="BA258"/>
    </row>
    <row r="259" spans="1:53">
      <c r="A259" s="1"/>
      <c r="B259" s="1"/>
      <c r="C259" s="1"/>
      <c r="D259" s="1"/>
      <c r="E259" s="1"/>
      <c r="F259" s="1"/>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1"/>
      <c r="AL259"/>
      <c r="AM259"/>
      <c r="AN259"/>
      <c r="AO259"/>
      <c r="AP259"/>
      <c r="AQ259"/>
      <c r="AR259"/>
      <c r="AS259"/>
      <c r="AT259"/>
      <c r="AU259"/>
      <c r="AV259"/>
      <c r="AW259"/>
      <c r="AX259"/>
      <c r="AY259"/>
      <c r="AZ259"/>
      <c r="BA259"/>
    </row>
    <row r="260" spans="1:53">
      <c r="A260" s="1"/>
      <c r="B260" s="1"/>
      <c r="C260" s="1"/>
      <c r="D260" s="1"/>
      <c r="E260" s="1"/>
      <c r="F260" s="1"/>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1"/>
      <c r="AL260"/>
      <c r="AM260"/>
      <c r="AN260"/>
      <c r="AO260"/>
      <c r="AP260"/>
      <c r="AQ260"/>
      <c r="AR260"/>
      <c r="AS260"/>
      <c r="AT260"/>
      <c r="AU260"/>
      <c r="AV260"/>
      <c r="AW260"/>
      <c r="AX260"/>
      <c r="AY260"/>
      <c r="AZ260"/>
      <c r="BA260"/>
    </row>
    <row r="261" spans="1:53">
      <c r="A261" s="1"/>
      <c r="B261" s="1"/>
      <c r="C261" s="1"/>
      <c r="D261" s="1"/>
      <c r="E261" s="1"/>
      <c r="F261" s="1"/>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1"/>
      <c r="AL261"/>
      <c r="AM261"/>
      <c r="AN261"/>
      <c r="AO261"/>
      <c r="AP261"/>
      <c r="AQ261"/>
      <c r="AR261"/>
      <c r="AS261"/>
      <c r="AT261"/>
      <c r="AU261"/>
      <c r="AV261"/>
      <c r="AW261"/>
      <c r="AX261"/>
      <c r="AY261"/>
      <c r="AZ261"/>
      <c r="BA261"/>
    </row>
    <row r="262" spans="1:53">
      <c r="A262" s="1"/>
      <c r="B262" s="1"/>
      <c r="C262" s="1"/>
      <c r="D262" s="1"/>
      <c r="E262" s="1"/>
      <c r="F262" s="1"/>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1"/>
      <c r="AL262"/>
      <c r="AM262"/>
      <c r="AN262"/>
      <c r="AO262"/>
      <c r="AP262"/>
      <c r="AQ262"/>
      <c r="AR262"/>
      <c r="AS262"/>
      <c r="AT262"/>
      <c r="AU262"/>
      <c r="AV262"/>
      <c r="AW262"/>
      <c r="AX262"/>
      <c r="AY262"/>
      <c r="AZ262"/>
      <c r="BA262"/>
    </row>
    <row r="263" spans="1:53">
      <c r="A263" s="1"/>
      <c r="B263" s="1"/>
      <c r="C263" s="1"/>
      <c r="D263" s="1"/>
      <c r="E263" s="1"/>
      <c r="F263" s="1"/>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1"/>
      <c r="AL263"/>
      <c r="AM263"/>
      <c r="AN263"/>
      <c r="AO263"/>
      <c r="AP263"/>
      <c r="AQ263"/>
      <c r="AR263"/>
      <c r="AS263"/>
      <c r="AT263"/>
      <c r="AU263"/>
      <c r="AV263"/>
      <c r="AW263"/>
      <c r="AX263"/>
      <c r="AY263"/>
      <c r="AZ263"/>
      <c r="BA263"/>
    </row>
    <row r="264" spans="1:53">
      <c r="A264" s="1"/>
      <c r="B264" s="1"/>
      <c r="C264" s="1"/>
      <c r="D264" s="1"/>
      <c r="E264" s="1"/>
      <c r="F264" s="1"/>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1"/>
      <c r="AL264"/>
      <c r="AM264"/>
      <c r="AN264"/>
      <c r="AO264"/>
      <c r="AP264"/>
      <c r="AQ264"/>
      <c r="AR264"/>
      <c r="AS264"/>
      <c r="AT264"/>
      <c r="AU264"/>
      <c r="AV264"/>
      <c r="AW264"/>
      <c r="AX264"/>
      <c r="AY264"/>
      <c r="AZ264"/>
      <c r="BA264"/>
    </row>
    <row r="265" spans="1:53">
      <c r="A265" s="1"/>
      <c r="B265" s="1"/>
      <c r="C265" s="1"/>
      <c r="D265" s="1"/>
      <c r="E265" s="1"/>
      <c r="F265" s="1"/>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1"/>
      <c r="AL265"/>
      <c r="AM265"/>
      <c r="AN265"/>
      <c r="AO265"/>
      <c r="AP265"/>
      <c r="AQ265"/>
      <c r="AR265"/>
      <c r="AS265"/>
      <c r="AT265"/>
      <c r="AU265"/>
      <c r="AV265"/>
      <c r="AW265"/>
      <c r="AX265"/>
      <c r="AY265"/>
      <c r="AZ265"/>
      <c r="BA265"/>
    </row>
    <row r="266" spans="1:53">
      <c r="A266" s="1"/>
      <c r="B266" s="1"/>
      <c r="C266" s="1"/>
      <c r="D266" s="1"/>
      <c r="E266" s="1"/>
      <c r="F266" s="1"/>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1"/>
      <c r="AL266"/>
      <c r="AM266"/>
      <c r="AN266"/>
      <c r="AO266"/>
      <c r="AP266"/>
      <c r="AQ266"/>
      <c r="AR266"/>
      <c r="AS266"/>
      <c r="AT266"/>
      <c r="AU266"/>
      <c r="AV266"/>
      <c r="AW266"/>
      <c r="AX266"/>
      <c r="AY266"/>
      <c r="AZ266"/>
      <c r="BA266"/>
    </row>
    <row r="267" spans="1:53">
      <c r="A267" s="1"/>
      <c r="B267" s="1"/>
      <c r="C267" s="1"/>
      <c r="D267" s="1"/>
      <c r="E267" s="1"/>
      <c r="F267" s="1"/>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1"/>
      <c r="AL267"/>
      <c r="AM267"/>
      <c r="AN267"/>
      <c r="AO267"/>
      <c r="AP267"/>
      <c r="AQ267"/>
      <c r="AR267"/>
      <c r="AS267"/>
      <c r="AT267"/>
      <c r="AU267"/>
      <c r="AV267"/>
      <c r="AW267"/>
      <c r="AX267"/>
      <c r="AY267"/>
      <c r="AZ267"/>
      <c r="BA267"/>
    </row>
    <row r="268" spans="1:53">
      <c r="A268" s="1"/>
      <c r="B268" s="1"/>
      <c r="C268" s="1"/>
      <c r="D268" s="1"/>
      <c r="E268" s="1"/>
      <c r="F268" s="1"/>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1"/>
      <c r="AL268"/>
      <c r="AM268"/>
      <c r="AN268"/>
      <c r="AO268"/>
      <c r="AP268"/>
      <c r="AQ268"/>
      <c r="AR268"/>
      <c r="AS268"/>
      <c r="AT268"/>
      <c r="AU268"/>
      <c r="AV268"/>
      <c r="AW268"/>
      <c r="AX268"/>
      <c r="AY268"/>
      <c r="AZ268"/>
      <c r="BA268"/>
    </row>
    <row r="269" spans="1:53">
      <c r="A269" s="1"/>
      <c r="B269" s="1"/>
      <c r="C269" s="1"/>
      <c r="D269" s="1"/>
      <c r="E269" s="1"/>
      <c r="F269" s="1"/>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1"/>
      <c r="AL269"/>
      <c r="AM269"/>
      <c r="AN269"/>
      <c r="AO269"/>
      <c r="AP269"/>
      <c r="AQ269"/>
      <c r="AR269"/>
      <c r="AS269"/>
      <c r="AT269"/>
      <c r="AU269"/>
      <c r="AV269"/>
      <c r="AW269"/>
      <c r="AX269"/>
      <c r="AY269"/>
      <c r="AZ269"/>
      <c r="BA269"/>
    </row>
    <row r="270" spans="1:53">
      <c r="A270" s="1"/>
      <c r="B270" s="1"/>
      <c r="C270" s="1"/>
      <c r="D270" s="1"/>
      <c r="E270" s="1"/>
      <c r="F270" s="1"/>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1"/>
      <c r="AL270"/>
      <c r="AM270"/>
      <c r="AN270"/>
      <c r="AO270"/>
      <c r="AP270"/>
      <c r="AQ270"/>
      <c r="AR270"/>
      <c r="AS270"/>
      <c r="AT270"/>
      <c r="AU270"/>
      <c r="AV270"/>
      <c r="AW270"/>
      <c r="AX270"/>
      <c r="AY270"/>
      <c r="AZ270"/>
      <c r="BA270"/>
    </row>
    <row r="271" spans="1:53">
      <c r="A271" s="1"/>
      <c r="B271" s="1"/>
      <c r="C271" s="1"/>
      <c r="D271" s="1"/>
      <c r="E271" s="1"/>
      <c r="F271" s="1"/>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1"/>
      <c r="AL271"/>
      <c r="AM271"/>
      <c r="AN271"/>
      <c r="AO271"/>
      <c r="AP271"/>
      <c r="AQ271"/>
      <c r="AR271"/>
      <c r="AS271"/>
      <c r="AT271"/>
      <c r="AU271"/>
      <c r="AV271"/>
      <c r="AW271"/>
      <c r="AX271"/>
      <c r="AY271"/>
      <c r="AZ271"/>
      <c r="BA271"/>
    </row>
    <row r="272" spans="1:53">
      <c r="A272" s="1"/>
      <c r="B272" s="1"/>
      <c r="C272" s="1"/>
      <c r="D272" s="1"/>
      <c r="E272" s="1"/>
      <c r="F272" s="1"/>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1"/>
      <c r="AL272"/>
      <c r="AM272"/>
      <c r="AN272"/>
      <c r="AO272"/>
      <c r="AP272"/>
      <c r="AQ272"/>
      <c r="AR272"/>
      <c r="AS272"/>
      <c r="AT272"/>
      <c r="AU272"/>
      <c r="AV272"/>
      <c r="AW272"/>
      <c r="AX272"/>
      <c r="AY272"/>
      <c r="AZ272"/>
      <c r="BA272"/>
    </row>
    <row r="273" spans="1:53">
      <c r="A273" s="1"/>
      <c r="B273" s="1"/>
      <c r="C273" s="1"/>
      <c r="D273" s="1"/>
      <c r="E273" s="1"/>
      <c r="F273" s="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1"/>
      <c r="AL273"/>
      <c r="AM273"/>
      <c r="AN273"/>
      <c r="AO273"/>
      <c r="AP273"/>
      <c r="AQ273"/>
      <c r="AR273"/>
      <c r="AS273"/>
      <c r="AT273"/>
      <c r="AU273"/>
      <c r="AV273"/>
      <c r="AW273"/>
      <c r="AX273"/>
      <c r="AY273"/>
      <c r="AZ273"/>
      <c r="BA273"/>
    </row>
    <row r="274" spans="1:53">
      <c r="A274" s="1"/>
      <c r="B274" s="1"/>
      <c r="C274" s="1"/>
      <c r="D274" s="1"/>
      <c r="E274" s="1"/>
      <c r="F274" s="1"/>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1"/>
      <c r="AL274"/>
      <c r="AM274"/>
      <c r="AN274"/>
      <c r="AO274"/>
      <c r="AP274"/>
      <c r="AQ274"/>
      <c r="AR274"/>
      <c r="AS274"/>
      <c r="AT274"/>
      <c r="AU274"/>
      <c r="AV274"/>
      <c r="AW274"/>
      <c r="AX274"/>
      <c r="AY274"/>
      <c r="AZ274"/>
      <c r="BA274"/>
    </row>
    <row r="275" spans="1:53">
      <c r="A275" s="1"/>
      <c r="B275" s="1"/>
      <c r="C275" s="1"/>
      <c r="D275" s="1"/>
      <c r="E275" s="1"/>
      <c r="F275" s="1"/>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1"/>
      <c r="AL275"/>
      <c r="AM275"/>
      <c r="AN275"/>
      <c r="AO275"/>
      <c r="AP275"/>
      <c r="AQ275"/>
      <c r="AR275"/>
      <c r="AS275"/>
      <c r="AT275"/>
      <c r="AU275"/>
      <c r="AV275"/>
      <c r="AW275"/>
      <c r="AX275"/>
      <c r="AY275"/>
      <c r="AZ275"/>
      <c r="BA275"/>
    </row>
    <row r="276" spans="1:53">
      <c r="A276" s="1"/>
      <c r="B276" s="1"/>
      <c r="C276" s="1"/>
      <c r="D276" s="1"/>
      <c r="E276" s="1"/>
      <c r="F276" s="1"/>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1"/>
      <c r="AL276"/>
      <c r="AM276"/>
      <c r="AN276"/>
      <c r="AO276"/>
      <c r="AP276"/>
      <c r="AQ276"/>
      <c r="AR276"/>
      <c r="AS276"/>
      <c r="AT276"/>
      <c r="AU276"/>
      <c r="AV276"/>
      <c r="AW276"/>
      <c r="AX276"/>
      <c r="AY276"/>
      <c r="AZ276"/>
      <c r="BA276"/>
    </row>
    <row r="277" spans="1:53">
      <c r="A277" s="1"/>
      <c r="B277" s="1"/>
      <c r="C277" s="1"/>
      <c r="D277" s="1"/>
      <c r="E277" s="1"/>
      <c r="F277" s="1"/>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1"/>
      <c r="AL277"/>
      <c r="AM277"/>
      <c r="AN277"/>
      <c r="AO277"/>
      <c r="AP277"/>
      <c r="AQ277"/>
      <c r="AR277"/>
      <c r="AS277"/>
      <c r="AT277"/>
      <c r="AU277"/>
      <c r="AV277"/>
      <c r="AW277"/>
      <c r="AX277"/>
      <c r="AY277"/>
      <c r="AZ277"/>
      <c r="BA277"/>
    </row>
    <row r="278" spans="1:53">
      <c r="A278" s="1"/>
      <c r="B278" s="1"/>
      <c r="C278" s="1"/>
      <c r="D278" s="1"/>
      <c r="E278" s="1"/>
      <c r="F278" s="1"/>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1"/>
      <c r="AL278"/>
      <c r="AM278"/>
      <c r="AN278"/>
      <c r="AO278"/>
      <c r="AP278"/>
      <c r="AQ278"/>
      <c r="AR278"/>
      <c r="AS278"/>
      <c r="AT278"/>
      <c r="AU278"/>
      <c r="AV278"/>
      <c r="AW278"/>
      <c r="AX278"/>
      <c r="AY278"/>
      <c r="AZ278"/>
      <c r="BA278"/>
    </row>
    <row r="279" spans="1:53">
      <c r="A279" s="1"/>
      <c r="B279" s="1"/>
      <c r="C279" s="1"/>
      <c r="D279" s="1"/>
      <c r="E279" s="1"/>
      <c r="F279" s="1"/>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1"/>
      <c r="AL279"/>
      <c r="AM279"/>
      <c r="AN279"/>
      <c r="AO279"/>
      <c r="AP279"/>
      <c r="AQ279"/>
      <c r="AR279"/>
      <c r="AS279"/>
      <c r="AT279"/>
      <c r="AU279"/>
      <c r="AV279"/>
      <c r="AW279"/>
      <c r="AX279"/>
      <c r="AY279"/>
      <c r="AZ279"/>
      <c r="BA279"/>
    </row>
    <row r="280" spans="1:53">
      <c r="A280" s="1"/>
      <c r="B280" s="1"/>
      <c r="C280" s="1"/>
      <c r="D280" s="1"/>
      <c r="E280" s="1"/>
      <c r="F280" s="1"/>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1"/>
      <c r="AL280"/>
      <c r="AM280"/>
      <c r="AN280"/>
      <c r="AO280"/>
      <c r="AP280"/>
      <c r="AQ280"/>
      <c r="AR280"/>
      <c r="AS280"/>
      <c r="AT280"/>
      <c r="AU280"/>
      <c r="AV280"/>
      <c r="AW280"/>
      <c r="AX280"/>
      <c r="AY280"/>
      <c r="AZ280"/>
      <c r="BA280"/>
    </row>
    <row r="281" spans="1:53">
      <c r="A281" s="1"/>
      <c r="B281" s="1"/>
      <c r="C281" s="1"/>
      <c r="D281" s="1"/>
      <c r="E281" s="1"/>
      <c r="F281" s="1"/>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1"/>
      <c r="AL281"/>
      <c r="AM281"/>
      <c r="AN281"/>
      <c r="AO281"/>
      <c r="AP281"/>
      <c r="AQ281"/>
      <c r="AR281"/>
      <c r="AS281"/>
      <c r="AT281"/>
      <c r="AU281"/>
      <c r="AV281"/>
      <c r="AW281"/>
      <c r="AX281"/>
      <c r="AY281"/>
      <c r="AZ281"/>
      <c r="BA281"/>
    </row>
    <row r="282" spans="1:53">
      <c r="A282" s="1"/>
      <c r="B282" s="1"/>
      <c r="C282" s="1"/>
      <c r="D282" s="1"/>
      <c r="E282" s="1"/>
      <c r="F282" s="1"/>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1"/>
      <c r="AL282"/>
      <c r="AM282"/>
      <c r="AN282"/>
      <c r="AO282"/>
      <c r="AP282"/>
      <c r="AQ282"/>
      <c r="AR282"/>
      <c r="AS282"/>
      <c r="AT282"/>
      <c r="AU282"/>
      <c r="AV282"/>
      <c r="AW282"/>
      <c r="AX282"/>
      <c r="AY282"/>
      <c r="AZ282"/>
      <c r="BA282"/>
    </row>
    <row r="283" spans="1:53">
      <c r="A283" s="1"/>
      <c r="B283" s="1"/>
      <c r="C283" s="1"/>
      <c r="D283" s="1"/>
      <c r="E283" s="1"/>
      <c r="F283" s="1"/>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1"/>
      <c r="AL283"/>
      <c r="AM283"/>
      <c r="AN283"/>
      <c r="AO283"/>
      <c r="AP283"/>
      <c r="AQ283"/>
      <c r="AR283"/>
      <c r="AS283"/>
      <c r="AT283"/>
      <c r="AU283"/>
      <c r="AV283"/>
      <c r="AW283"/>
      <c r="AX283"/>
      <c r="AY283"/>
      <c r="AZ283"/>
      <c r="BA283"/>
    </row>
    <row r="284" spans="1:53">
      <c r="A284" s="1"/>
      <c r="B284" s="1"/>
      <c r="C284" s="1"/>
      <c r="D284" s="1"/>
      <c r="E284" s="1"/>
      <c r="F284" s="1"/>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1"/>
      <c r="AL284"/>
      <c r="AM284"/>
      <c r="AN284"/>
      <c r="AO284"/>
      <c r="AP284"/>
      <c r="AQ284"/>
      <c r="AR284"/>
      <c r="AS284"/>
      <c r="AT284"/>
      <c r="AU284"/>
      <c r="AV284"/>
      <c r="AW284"/>
      <c r="AX284"/>
      <c r="AY284"/>
      <c r="AZ284"/>
      <c r="BA284"/>
    </row>
    <row r="285" spans="1:53">
      <c r="A285" s="1"/>
      <c r="B285" s="1"/>
      <c r="C285" s="1"/>
      <c r="D285" s="1"/>
      <c r="E285" s="1"/>
      <c r="F285" s="1"/>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1"/>
      <c r="AL285"/>
      <c r="AM285"/>
      <c r="AN285"/>
      <c r="AO285"/>
      <c r="AP285"/>
      <c r="AQ285"/>
      <c r="AR285"/>
      <c r="AS285"/>
      <c r="AT285"/>
      <c r="AU285"/>
      <c r="AV285"/>
      <c r="AW285"/>
      <c r="AX285"/>
      <c r="AY285"/>
      <c r="AZ285"/>
      <c r="BA285"/>
    </row>
    <row r="286" spans="1:53">
      <c r="A286" s="1"/>
      <c r="B286" s="1"/>
      <c r="C286" s="1"/>
      <c r="D286" s="1"/>
      <c r="E286" s="1"/>
      <c r="F286" s="1"/>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1"/>
      <c r="AL286"/>
      <c r="AM286"/>
      <c r="AN286"/>
      <c r="AO286"/>
      <c r="AP286"/>
      <c r="AQ286"/>
      <c r="AR286"/>
      <c r="AS286"/>
      <c r="AT286"/>
      <c r="AU286"/>
      <c r="AV286"/>
      <c r="AW286"/>
      <c r="AX286"/>
      <c r="AY286"/>
      <c r="AZ286"/>
      <c r="BA286"/>
    </row>
    <row r="287" spans="1:53">
      <c r="A287" s="1"/>
      <c r="B287" s="1"/>
      <c r="C287" s="1"/>
      <c r="D287" s="1"/>
      <c r="E287" s="1"/>
      <c r="F287" s="1"/>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1"/>
      <c r="AL287"/>
      <c r="AM287"/>
      <c r="AN287"/>
      <c r="AO287"/>
      <c r="AP287"/>
      <c r="AQ287"/>
      <c r="AR287"/>
      <c r="AS287"/>
      <c r="AT287"/>
      <c r="AU287"/>
      <c r="AV287"/>
      <c r="AW287"/>
      <c r="AX287"/>
      <c r="AY287"/>
      <c r="AZ287"/>
      <c r="BA287"/>
    </row>
    <row r="288" spans="1:53">
      <c r="A288" s="1"/>
      <c r="B288" s="1"/>
      <c r="C288" s="1"/>
      <c r="D288" s="1"/>
      <c r="E288" s="1"/>
      <c r="F288" s="1"/>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1"/>
      <c r="AL288"/>
      <c r="AM288"/>
      <c r="AN288"/>
      <c r="AO288"/>
      <c r="AP288"/>
      <c r="AQ288"/>
      <c r="AR288"/>
      <c r="AS288"/>
      <c r="AT288"/>
      <c r="AU288"/>
      <c r="AV288"/>
      <c r="AW288"/>
      <c r="AX288"/>
      <c r="AY288"/>
      <c r="AZ288"/>
      <c r="BA288"/>
    </row>
    <row r="289" spans="1:53">
      <c r="A289" s="1"/>
      <c r="B289" s="1"/>
      <c r="C289" s="1"/>
      <c r="D289" s="1"/>
      <c r="E289" s="1"/>
      <c r="F289" s="1"/>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1"/>
      <c r="AL289"/>
      <c r="AM289"/>
      <c r="AN289"/>
      <c r="AO289"/>
      <c r="AP289"/>
      <c r="AQ289"/>
      <c r="AR289"/>
      <c r="AS289"/>
      <c r="AT289"/>
      <c r="AU289"/>
      <c r="AV289"/>
      <c r="AW289"/>
      <c r="AX289"/>
      <c r="AY289"/>
      <c r="AZ289"/>
      <c r="BA289"/>
    </row>
    <row r="290" spans="1:53">
      <c r="A290" s="1"/>
      <c r="B290" s="1"/>
      <c r="C290" s="1"/>
      <c r="D290" s="1"/>
      <c r="E290" s="1"/>
      <c r="F290" s="1"/>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1"/>
      <c r="AL290"/>
      <c r="AM290"/>
      <c r="AN290"/>
      <c r="AO290"/>
      <c r="AP290"/>
      <c r="AQ290"/>
      <c r="AR290"/>
      <c r="AS290"/>
      <c r="AT290"/>
      <c r="AU290"/>
      <c r="AV290"/>
      <c r="AW290"/>
      <c r="AX290"/>
      <c r="AY290"/>
      <c r="AZ290"/>
      <c r="BA290"/>
    </row>
    <row r="291" spans="1:53">
      <c r="A291" s="1"/>
      <c r="B291" s="1"/>
      <c r="C291" s="1"/>
      <c r="D291" s="1"/>
      <c r="E291" s="1"/>
      <c r="F291" s="1"/>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1"/>
      <c r="AL291"/>
      <c r="AM291"/>
      <c r="AN291"/>
      <c r="AO291"/>
      <c r="AP291"/>
      <c r="AQ291"/>
      <c r="AR291"/>
      <c r="AS291"/>
      <c r="AT291"/>
      <c r="AU291"/>
      <c r="AV291"/>
      <c r="AW291"/>
      <c r="AX291"/>
      <c r="AY291"/>
      <c r="AZ291"/>
      <c r="BA291"/>
    </row>
    <row r="292" spans="1:53">
      <c r="A292" s="1"/>
      <c r="B292" s="1"/>
      <c r="C292" s="1"/>
      <c r="D292" s="1"/>
      <c r="E292" s="1"/>
      <c r="F292" s="1"/>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1"/>
      <c r="AL292"/>
      <c r="AM292"/>
      <c r="AN292"/>
      <c r="AO292"/>
      <c r="AP292"/>
      <c r="AQ292"/>
      <c r="AR292"/>
      <c r="AS292"/>
      <c r="AT292"/>
      <c r="AU292"/>
      <c r="AV292"/>
      <c r="AW292"/>
      <c r="AX292"/>
      <c r="AY292"/>
      <c r="AZ292"/>
      <c r="BA292"/>
    </row>
    <row r="293" spans="1:53">
      <c r="A293" s="1"/>
      <c r="B293" s="1"/>
      <c r="C293" s="1"/>
      <c r="D293" s="1"/>
      <c r="E293" s="1"/>
      <c r="F293" s="1"/>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1"/>
      <c r="AL293"/>
      <c r="AM293"/>
      <c r="AN293"/>
      <c r="AO293"/>
      <c r="AP293"/>
      <c r="AQ293"/>
      <c r="AR293"/>
      <c r="AS293"/>
      <c r="AT293"/>
      <c r="AU293"/>
      <c r="AV293"/>
      <c r="AW293"/>
      <c r="AX293"/>
      <c r="AY293"/>
      <c r="AZ293"/>
      <c r="BA293"/>
    </row>
    <row r="294" spans="1:53">
      <c r="A294" s="1"/>
      <c r="B294" s="1"/>
      <c r="C294" s="1"/>
      <c r="D294" s="1"/>
      <c r="E294" s="1"/>
      <c r="F294" s="1"/>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1"/>
      <c r="AL294"/>
      <c r="AM294"/>
      <c r="AN294"/>
      <c r="AO294"/>
      <c r="AP294"/>
      <c r="AQ294"/>
      <c r="AR294"/>
      <c r="AS294"/>
      <c r="AT294"/>
      <c r="AU294"/>
      <c r="AV294"/>
      <c r="AW294"/>
      <c r="AX294"/>
      <c r="AY294"/>
      <c r="AZ294"/>
      <c r="BA294"/>
    </row>
    <row r="295" spans="1:53">
      <c r="A295" s="1"/>
      <c r="B295" s="1"/>
      <c r="C295" s="1"/>
      <c r="D295" s="1"/>
      <c r="E295" s="1"/>
      <c r="F295" s="1"/>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1"/>
      <c r="AL295"/>
      <c r="AM295"/>
      <c r="AN295"/>
      <c r="AO295"/>
      <c r="AP295"/>
      <c r="AQ295"/>
      <c r="AR295"/>
      <c r="AS295"/>
      <c r="AT295"/>
      <c r="AU295"/>
      <c r="AV295"/>
      <c r="AW295"/>
      <c r="AX295"/>
      <c r="AY295"/>
      <c r="AZ295"/>
      <c r="BA295"/>
    </row>
    <row r="296" spans="1:53">
      <c r="A296" s="1"/>
      <c r="B296" s="1"/>
      <c r="C296" s="1"/>
      <c r="D296" s="1"/>
      <c r="E296" s="1"/>
      <c r="F296" s="1"/>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1"/>
      <c r="AL296"/>
      <c r="AM296"/>
      <c r="AN296"/>
      <c r="AO296"/>
      <c r="AP296"/>
      <c r="AQ296"/>
      <c r="AR296"/>
      <c r="AS296"/>
      <c r="AT296"/>
      <c r="AU296"/>
      <c r="AV296"/>
      <c r="AW296"/>
      <c r="AX296"/>
      <c r="AY296"/>
      <c r="AZ296"/>
      <c r="BA296"/>
    </row>
    <row r="297" spans="1:53">
      <c r="A297" s="1"/>
      <c r="B297" s="1"/>
      <c r="C297" s="1"/>
      <c r="D297" s="1"/>
      <c r="E297" s="1"/>
      <c r="F297" s="1"/>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1"/>
      <c r="AL297"/>
      <c r="AM297"/>
      <c r="AN297"/>
      <c r="AO297"/>
      <c r="AP297"/>
      <c r="AQ297"/>
      <c r="AR297"/>
      <c r="AS297"/>
      <c r="AT297"/>
      <c r="AU297"/>
      <c r="AV297"/>
      <c r="AW297"/>
      <c r="AX297"/>
      <c r="AY297"/>
      <c r="AZ297"/>
      <c r="BA297"/>
    </row>
    <row r="298" spans="1:53">
      <c r="A298" s="1"/>
      <c r="B298" s="1"/>
      <c r="C298" s="1"/>
      <c r="D298" s="1"/>
      <c r="E298" s="1"/>
      <c r="F298" s="1"/>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1"/>
      <c r="AL298"/>
      <c r="AM298"/>
      <c r="AN298"/>
      <c r="AO298"/>
      <c r="AP298"/>
      <c r="AQ298"/>
      <c r="AR298"/>
      <c r="AS298"/>
      <c r="AT298"/>
      <c r="AU298"/>
      <c r="AV298"/>
      <c r="AW298"/>
      <c r="AX298"/>
      <c r="AY298"/>
      <c r="AZ298"/>
      <c r="BA298"/>
    </row>
    <row r="299" spans="1:53">
      <c r="A299" s="1"/>
      <c r="B299" s="1"/>
      <c r="C299" s="1"/>
      <c r="D299" s="1"/>
      <c r="E299" s="1"/>
      <c r="F299" s="1"/>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1"/>
      <c r="AL299"/>
      <c r="AM299"/>
      <c r="AN299"/>
      <c r="AO299"/>
      <c r="AP299"/>
      <c r="AQ299"/>
      <c r="AR299"/>
      <c r="AS299"/>
      <c r="AT299"/>
      <c r="AU299"/>
      <c r="AV299"/>
      <c r="AW299"/>
      <c r="AX299"/>
      <c r="AY299"/>
      <c r="AZ299"/>
      <c r="BA299"/>
    </row>
    <row r="300" spans="1:53">
      <c r="A300" s="1"/>
      <c r="B300" s="1"/>
      <c r="C300" s="1"/>
      <c r="D300" s="1"/>
      <c r="E300" s="1"/>
      <c r="F300" s="1"/>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1"/>
      <c r="AL300"/>
      <c r="AM300"/>
      <c r="AN300"/>
      <c r="AO300"/>
      <c r="AP300"/>
      <c r="AQ300"/>
      <c r="AR300"/>
      <c r="AS300"/>
      <c r="AT300"/>
      <c r="AU300"/>
      <c r="AV300"/>
      <c r="AW300"/>
      <c r="AX300"/>
      <c r="AY300"/>
      <c r="AZ300"/>
      <c r="BA300"/>
    </row>
    <row r="301" spans="1:53">
      <c r="A301" s="1"/>
      <c r="B301" s="1"/>
      <c r="C301" s="1"/>
      <c r="D301" s="1"/>
      <c r="E301" s="1"/>
      <c r="F301" s="1"/>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1"/>
      <c r="AL301"/>
      <c r="AM301"/>
      <c r="AN301"/>
      <c r="AO301"/>
      <c r="AP301"/>
      <c r="AQ301"/>
      <c r="AR301"/>
      <c r="AS301"/>
      <c r="AT301"/>
      <c r="AU301"/>
      <c r="AV301"/>
      <c r="AW301"/>
      <c r="AX301"/>
      <c r="AY301"/>
      <c r="AZ301"/>
      <c r="BA301"/>
    </row>
    <row r="302" spans="1:53">
      <c r="A302" s="1"/>
      <c r="B302" s="1"/>
      <c r="C302" s="1"/>
      <c r="D302" s="1"/>
      <c r="E302" s="1"/>
      <c r="F302" s="1"/>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1"/>
      <c r="AL302"/>
      <c r="AM302"/>
      <c r="AN302"/>
      <c r="AO302"/>
      <c r="AP302"/>
      <c r="AQ302"/>
      <c r="AR302"/>
      <c r="AS302"/>
      <c r="AT302"/>
      <c r="AU302"/>
      <c r="AV302"/>
      <c r="AW302"/>
      <c r="AX302"/>
      <c r="AY302"/>
      <c r="AZ302"/>
      <c r="BA302"/>
    </row>
    <row r="303" spans="1:53">
      <c r="A303" s="1"/>
      <c r="B303" s="1"/>
      <c r="C303" s="1"/>
      <c r="D303" s="1"/>
      <c r="E303" s="1"/>
      <c r="F303" s="1"/>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1"/>
      <c r="AL303"/>
      <c r="AM303"/>
      <c r="AN303"/>
      <c r="AO303"/>
      <c r="AP303"/>
      <c r="AQ303"/>
      <c r="AR303"/>
      <c r="AS303"/>
      <c r="AT303"/>
      <c r="AU303"/>
      <c r="AV303"/>
      <c r="AW303"/>
      <c r="AX303"/>
      <c r="AY303"/>
      <c r="AZ303"/>
      <c r="BA303"/>
    </row>
    <row r="304" spans="1:53">
      <c r="A304" s="1"/>
      <c r="B304" s="1"/>
      <c r="C304" s="1"/>
      <c r="D304" s="1"/>
      <c r="E304" s="1"/>
      <c r="F304" s="1"/>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1"/>
      <c r="AL304"/>
      <c r="AM304"/>
      <c r="AN304"/>
      <c r="AO304"/>
      <c r="AP304"/>
      <c r="AQ304"/>
      <c r="AR304"/>
      <c r="AS304"/>
      <c r="AT304"/>
      <c r="AU304"/>
      <c r="AV304"/>
      <c r="AW304"/>
      <c r="AX304"/>
      <c r="AY304"/>
      <c r="AZ304"/>
      <c r="BA304"/>
    </row>
    <row r="305" spans="1:53">
      <c r="A305" s="1"/>
      <c r="B305" s="1"/>
      <c r="C305" s="1"/>
      <c r="D305" s="1"/>
      <c r="E305" s="1"/>
      <c r="F305" s="1"/>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1"/>
      <c r="AL305"/>
      <c r="AM305"/>
      <c r="AN305"/>
      <c r="AO305"/>
      <c r="AP305"/>
      <c r="AQ305"/>
      <c r="AR305"/>
      <c r="AS305"/>
      <c r="AT305"/>
      <c r="AU305"/>
      <c r="AV305"/>
      <c r="AW305"/>
      <c r="AX305"/>
      <c r="AY305"/>
      <c r="AZ305"/>
      <c r="BA305"/>
    </row>
    <row r="306" spans="1:53">
      <c r="A306" s="1"/>
      <c r="B306" s="1"/>
      <c r="C306" s="1"/>
      <c r="D306" s="1"/>
      <c r="E306" s="1"/>
      <c r="F306" s="1"/>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1"/>
      <c r="AL306"/>
      <c r="AM306"/>
      <c r="AN306"/>
      <c r="AO306"/>
      <c r="AP306"/>
      <c r="AQ306"/>
      <c r="AR306"/>
      <c r="AS306"/>
      <c r="AT306"/>
      <c r="AU306"/>
      <c r="AV306"/>
      <c r="AW306"/>
      <c r="AX306"/>
      <c r="AY306"/>
      <c r="AZ306"/>
      <c r="BA306"/>
    </row>
    <row r="307" spans="1:53">
      <c r="A307" s="1"/>
      <c r="B307" s="1"/>
      <c r="C307" s="1"/>
      <c r="D307" s="1"/>
      <c r="E307" s="1"/>
      <c r="F307" s="1"/>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1"/>
      <c r="AL307"/>
      <c r="AM307"/>
      <c r="AN307"/>
      <c r="AO307"/>
      <c r="AP307"/>
      <c r="AQ307"/>
      <c r="AR307"/>
      <c r="AS307"/>
      <c r="AT307"/>
      <c r="AU307"/>
      <c r="AV307"/>
      <c r="AW307"/>
      <c r="AX307"/>
      <c r="AY307"/>
      <c r="AZ307"/>
      <c r="BA307"/>
    </row>
    <row r="308" spans="1:53">
      <c r="A308" s="1"/>
      <c r="B308" s="1"/>
      <c r="C308" s="1"/>
      <c r="D308" s="1"/>
      <c r="E308" s="1"/>
      <c r="F308" s="1"/>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1"/>
      <c r="AL308"/>
      <c r="AM308"/>
      <c r="AN308"/>
      <c r="AO308"/>
      <c r="AP308"/>
      <c r="AQ308"/>
      <c r="AR308"/>
      <c r="AS308"/>
      <c r="AT308"/>
      <c r="AU308"/>
      <c r="AV308"/>
      <c r="AW308"/>
      <c r="AX308"/>
      <c r="AY308"/>
      <c r="AZ308"/>
      <c r="BA308"/>
    </row>
    <row r="309" spans="1:53">
      <c r="A309" s="1"/>
      <c r="B309" s="1"/>
      <c r="C309" s="1"/>
      <c r="D309" s="1"/>
      <c r="E309" s="1"/>
      <c r="F309" s="1"/>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1"/>
      <c r="AL309"/>
      <c r="AM309"/>
      <c r="AN309"/>
      <c r="AO309"/>
      <c r="AP309"/>
      <c r="AQ309"/>
      <c r="AR309"/>
      <c r="AS309"/>
      <c r="AT309"/>
      <c r="AU309"/>
      <c r="AV309"/>
      <c r="AW309"/>
      <c r="AX309"/>
      <c r="AY309"/>
      <c r="AZ309"/>
      <c r="BA309"/>
    </row>
    <row r="310" spans="1:53">
      <c r="A310" s="1"/>
      <c r="B310" s="1"/>
      <c r="C310" s="1"/>
      <c r="D310" s="1"/>
      <c r="E310" s="1"/>
      <c r="F310" s="1"/>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1"/>
      <c r="AL310"/>
      <c r="AM310"/>
      <c r="AN310"/>
      <c r="AO310"/>
      <c r="AP310"/>
      <c r="AQ310"/>
      <c r="AR310"/>
      <c r="AS310"/>
      <c r="AT310"/>
      <c r="AU310"/>
      <c r="AV310"/>
      <c r="AW310"/>
      <c r="AX310"/>
      <c r="AY310"/>
      <c r="AZ310"/>
      <c r="BA310"/>
    </row>
    <row r="311" spans="1:53">
      <c r="A311" s="1"/>
      <c r="B311" s="1"/>
      <c r="C311" s="1"/>
      <c r="D311" s="1"/>
      <c r="E311" s="1"/>
      <c r="F311" s="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1"/>
      <c r="AL311"/>
      <c r="AM311"/>
      <c r="AN311"/>
      <c r="AO311"/>
      <c r="AP311"/>
      <c r="AQ311"/>
      <c r="AR311"/>
      <c r="AS311"/>
      <c r="AT311"/>
      <c r="AU311"/>
      <c r="AV311"/>
      <c r="AW311"/>
      <c r="AX311"/>
      <c r="AY311"/>
      <c r="AZ311"/>
      <c r="BA311"/>
    </row>
    <row r="312" spans="1:53">
      <c r="A312" s="1"/>
      <c r="B312" s="1"/>
      <c r="C312" s="1"/>
      <c r="D312" s="1"/>
      <c r="E312" s="1"/>
      <c r="F312" s="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1"/>
      <c r="AL312"/>
      <c r="AM312"/>
      <c r="AN312"/>
      <c r="AO312"/>
      <c r="AP312"/>
      <c r="AQ312"/>
      <c r="AR312"/>
      <c r="AS312"/>
      <c r="AT312"/>
      <c r="AU312"/>
      <c r="AV312"/>
      <c r="AW312"/>
      <c r="AX312"/>
      <c r="AY312"/>
      <c r="AZ312"/>
      <c r="BA312"/>
    </row>
    <row r="313" spans="1:53">
      <c r="A313" s="1"/>
      <c r="B313" s="1"/>
      <c r="C313" s="1"/>
      <c r="D313" s="1"/>
      <c r="E313" s="1"/>
      <c r="F313" s="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1"/>
      <c r="AL313"/>
      <c r="AM313"/>
      <c r="AN313"/>
      <c r="AO313"/>
      <c r="AP313"/>
      <c r="AQ313"/>
      <c r="AR313"/>
      <c r="AS313"/>
      <c r="AT313"/>
      <c r="AU313"/>
      <c r="AV313"/>
      <c r="AW313"/>
      <c r="AX313"/>
      <c r="AY313"/>
      <c r="AZ313"/>
      <c r="BA313"/>
    </row>
    <row r="314" spans="1:53">
      <c r="A314" s="1"/>
      <c r="B314" s="1"/>
      <c r="C314" s="1"/>
      <c r="D314" s="1"/>
      <c r="E314" s="1"/>
      <c r="F314" s="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1"/>
      <c r="AL314"/>
      <c r="AM314"/>
      <c r="AN314"/>
      <c r="AO314"/>
      <c r="AP314"/>
      <c r="AQ314"/>
      <c r="AR314"/>
      <c r="AS314"/>
      <c r="AT314"/>
      <c r="AU314"/>
      <c r="AV314"/>
      <c r="AW314"/>
      <c r="AX314"/>
      <c r="AY314"/>
      <c r="AZ314"/>
      <c r="BA314"/>
    </row>
    <row r="315" spans="1:53">
      <c r="A315" s="1"/>
      <c r="B315" s="1"/>
      <c r="C315" s="1"/>
      <c r="D315" s="1"/>
      <c r="E315" s="1"/>
      <c r="F315" s="1"/>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1"/>
      <c r="AL315"/>
      <c r="AM315"/>
      <c r="AN315"/>
      <c r="AO315"/>
      <c r="AP315"/>
      <c r="AQ315"/>
      <c r="AR315"/>
      <c r="AS315"/>
      <c r="AT315"/>
      <c r="AU315"/>
      <c r="AV315"/>
      <c r="AW315"/>
      <c r="AX315"/>
      <c r="AY315"/>
      <c r="AZ315"/>
      <c r="BA315"/>
    </row>
    <row r="316" spans="1:53">
      <c r="A316" s="1"/>
      <c r="B316" s="1"/>
      <c r="C316" s="1"/>
      <c r="D316" s="1"/>
      <c r="E316" s="1"/>
      <c r="F316" s="1"/>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1"/>
      <c r="AL316"/>
      <c r="AM316"/>
      <c r="AN316"/>
      <c r="AO316"/>
      <c r="AP316"/>
      <c r="AQ316"/>
      <c r="AR316"/>
      <c r="AS316"/>
      <c r="AT316"/>
      <c r="AU316"/>
      <c r="AV316"/>
      <c r="AW316"/>
      <c r="AX316"/>
      <c r="AY316"/>
      <c r="AZ316"/>
      <c r="BA316"/>
    </row>
    <row r="317" spans="1:53">
      <c r="A317" s="1"/>
      <c r="B317" s="1"/>
      <c r="C317" s="1"/>
      <c r="D317" s="1"/>
      <c r="E317" s="1"/>
      <c r="F317" s="1"/>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1"/>
      <c r="AL317"/>
      <c r="AM317"/>
      <c r="AN317"/>
      <c r="AO317"/>
      <c r="AP317"/>
      <c r="AQ317"/>
      <c r="AR317"/>
      <c r="AS317"/>
      <c r="AT317"/>
      <c r="AU317"/>
      <c r="AV317"/>
      <c r="AW317"/>
      <c r="AX317"/>
      <c r="AY317"/>
      <c r="AZ317"/>
      <c r="BA317"/>
    </row>
    <row r="318" spans="1:53">
      <c r="A318" s="1"/>
      <c r="B318" s="1"/>
      <c r="C318" s="1"/>
      <c r="D318" s="1"/>
      <c r="E318" s="1"/>
      <c r="F318" s="1"/>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1"/>
      <c r="AL318"/>
      <c r="AM318"/>
      <c r="AN318"/>
      <c r="AO318"/>
      <c r="AP318"/>
      <c r="AQ318"/>
      <c r="AR318"/>
      <c r="AS318"/>
      <c r="AT318"/>
      <c r="AU318"/>
      <c r="AV318"/>
      <c r="AW318"/>
      <c r="AX318"/>
      <c r="AY318"/>
      <c r="AZ318"/>
      <c r="BA318"/>
    </row>
    <row r="319" spans="1:53">
      <c r="A319" s="1"/>
      <c r="B319" s="1"/>
      <c r="C319" s="1"/>
      <c r="D319" s="1"/>
      <c r="E319" s="1"/>
      <c r="F319" s="1"/>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1"/>
      <c r="AL319"/>
      <c r="AM319"/>
      <c r="AN319"/>
      <c r="AO319"/>
      <c r="AP319"/>
      <c r="AQ319"/>
      <c r="AR319"/>
      <c r="AS319"/>
      <c r="AT319"/>
      <c r="AU319"/>
      <c r="AV319"/>
      <c r="AW319"/>
      <c r="AX319"/>
      <c r="AY319"/>
      <c r="AZ319"/>
      <c r="BA319"/>
    </row>
    <row r="320" spans="1:53">
      <c r="A320" s="1"/>
      <c r="B320" s="1"/>
      <c r="C320" s="1"/>
      <c r="D320" s="1"/>
      <c r="E320" s="1"/>
      <c r="F320" s="1"/>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1"/>
      <c r="AL320"/>
      <c r="AM320"/>
      <c r="AN320"/>
      <c r="AO320"/>
      <c r="AP320"/>
      <c r="AQ320"/>
      <c r="AR320"/>
      <c r="AS320"/>
      <c r="AT320"/>
      <c r="AU320"/>
      <c r="AV320"/>
      <c r="AW320"/>
      <c r="AX320"/>
      <c r="AY320"/>
      <c r="AZ320"/>
      <c r="BA320"/>
    </row>
    <row r="321" spans="1:53">
      <c r="A321" s="1"/>
      <c r="B321" s="1"/>
      <c r="C321" s="1"/>
      <c r="D321" s="1"/>
      <c r="E321" s="1"/>
      <c r="F321" s="1"/>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1"/>
      <c r="AL321"/>
      <c r="AM321"/>
      <c r="AN321"/>
      <c r="AO321"/>
      <c r="AP321"/>
      <c r="AQ321"/>
      <c r="AR321"/>
      <c r="AS321"/>
      <c r="AT321"/>
      <c r="AU321"/>
      <c r="AV321"/>
      <c r="AW321"/>
      <c r="AX321"/>
      <c r="AY321"/>
      <c r="AZ321"/>
      <c r="BA321"/>
    </row>
    <row r="322" spans="1:53">
      <c r="A322" s="1"/>
      <c r="B322" s="1"/>
      <c r="C322" s="1"/>
      <c r="D322" s="1"/>
      <c r="E322" s="1"/>
      <c r="F322" s="1"/>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1"/>
      <c r="AL322"/>
      <c r="AM322"/>
      <c r="AN322"/>
      <c r="AO322"/>
      <c r="AP322"/>
      <c r="AQ322"/>
      <c r="AR322"/>
      <c r="AS322"/>
      <c r="AT322"/>
      <c r="AU322"/>
      <c r="AV322"/>
      <c r="AW322"/>
      <c r="AX322"/>
      <c r="AY322"/>
      <c r="AZ322"/>
      <c r="BA322"/>
    </row>
    <row r="323" spans="1:53">
      <c r="A323" s="1"/>
      <c r="B323" s="1"/>
      <c r="C323" s="1"/>
      <c r="D323" s="1"/>
      <c r="E323" s="1"/>
      <c r="F323" s="1"/>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1"/>
      <c r="AL323"/>
      <c r="AM323"/>
      <c r="AN323"/>
      <c r="AO323"/>
      <c r="AP323"/>
      <c r="AQ323"/>
      <c r="AR323"/>
      <c r="AS323"/>
      <c r="AT323"/>
      <c r="AU323"/>
      <c r="AV323"/>
      <c r="AW323"/>
      <c r="AX323"/>
      <c r="AY323"/>
      <c r="AZ323"/>
      <c r="BA323"/>
    </row>
    <row r="324" spans="1:53">
      <c r="A324" s="1"/>
      <c r="B324" s="1"/>
      <c r="C324" s="1"/>
      <c r="D324" s="1"/>
      <c r="E324" s="1"/>
      <c r="F324" s="1"/>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1"/>
      <c r="AL324"/>
      <c r="AM324"/>
      <c r="AN324"/>
      <c r="AO324"/>
      <c r="AP324"/>
      <c r="AQ324"/>
      <c r="AR324"/>
      <c r="AS324"/>
      <c r="AT324"/>
      <c r="AU324"/>
      <c r="AV324"/>
      <c r="AW324"/>
      <c r="AX324"/>
      <c r="AY324"/>
      <c r="AZ324"/>
      <c r="BA324"/>
    </row>
    <row r="325" spans="1:53">
      <c r="A325" s="1"/>
      <c r="B325" s="1"/>
      <c r="C325" s="1"/>
      <c r="D325" s="1"/>
      <c r="E325" s="1"/>
      <c r="F325" s="1"/>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1"/>
      <c r="AL325"/>
      <c r="AM325"/>
      <c r="AN325"/>
      <c r="AO325"/>
      <c r="AP325"/>
      <c r="AQ325"/>
      <c r="AR325"/>
      <c r="AS325"/>
      <c r="AT325"/>
      <c r="AU325"/>
      <c r="AV325"/>
      <c r="AW325"/>
      <c r="AX325"/>
      <c r="AY325"/>
      <c r="AZ325"/>
      <c r="BA325"/>
    </row>
    <row r="326" spans="1:53">
      <c r="A326" s="1"/>
      <c r="B326" s="1"/>
      <c r="C326" s="1"/>
      <c r="D326" s="1"/>
      <c r="E326" s="1"/>
      <c r="F326" s="1"/>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1"/>
      <c r="AL326"/>
      <c r="AM326"/>
      <c r="AN326"/>
      <c r="AO326"/>
      <c r="AP326"/>
      <c r="AQ326"/>
      <c r="AR326"/>
      <c r="AS326"/>
      <c r="AT326"/>
      <c r="AU326"/>
      <c r="AV326"/>
      <c r="AW326"/>
      <c r="AX326"/>
      <c r="AY326"/>
      <c r="AZ326"/>
      <c r="BA326"/>
    </row>
    <row r="327" spans="1:53">
      <c r="A327" s="1"/>
      <c r="B327" s="1"/>
      <c r="C327" s="1"/>
      <c r="D327" s="1"/>
      <c r="E327" s="1"/>
      <c r="F327" s="1"/>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1"/>
      <c r="AL327"/>
      <c r="AM327"/>
      <c r="AN327"/>
      <c r="AO327"/>
      <c r="AP327"/>
      <c r="AQ327"/>
      <c r="AR327"/>
      <c r="AS327"/>
      <c r="AT327"/>
      <c r="AU327"/>
      <c r="AV327"/>
      <c r="AW327"/>
      <c r="AX327"/>
      <c r="AY327"/>
      <c r="AZ327"/>
      <c r="BA327"/>
    </row>
    <row r="328" spans="1:53">
      <c r="A328" s="1"/>
      <c r="B328" s="1"/>
      <c r="C328" s="1"/>
      <c r="D328" s="1"/>
      <c r="E328" s="1"/>
      <c r="F328" s="1"/>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1"/>
      <c r="AL328"/>
      <c r="AM328"/>
      <c r="AN328"/>
      <c r="AO328"/>
      <c r="AP328"/>
      <c r="AQ328"/>
      <c r="AR328"/>
      <c r="AS328"/>
      <c r="AT328"/>
      <c r="AU328"/>
      <c r="AV328"/>
      <c r="AW328"/>
      <c r="AX328"/>
      <c r="AY328"/>
      <c r="AZ328"/>
      <c r="BA328"/>
    </row>
    <row r="329" spans="1:53">
      <c r="A329" s="1"/>
      <c r="B329" s="1"/>
      <c r="C329" s="1"/>
      <c r="D329" s="1"/>
      <c r="E329" s="1"/>
      <c r="F329" s="1"/>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1"/>
      <c r="AL329"/>
      <c r="AM329"/>
      <c r="AN329"/>
      <c r="AO329"/>
      <c r="AP329"/>
      <c r="AQ329"/>
      <c r="AR329"/>
      <c r="AS329"/>
      <c r="AT329"/>
      <c r="AU329"/>
      <c r="AV329"/>
      <c r="AW329"/>
      <c r="AX329"/>
      <c r="AY329"/>
      <c r="AZ329"/>
      <c r="BA329"/>
    </row>
    <row r="330" spans="1:53">
      <c r="A330" s="1"/>
      <c r="B330" s="1"/>
      <c r="C330" s="1"/>
      <c r="D330" s="1"/>
      <c r="E330" s="1"/>
      <c r="F330" s="1"/>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1"/>
      <c r="AL330"/>
      <c r="AM330"/>
      <c r="AN330"/>
      <c r="AO330"/>
      <c r="AP330"/>
      <c r="AQ330"/>
      <c r="AR330"/>
      <c r="AS330"/>
      <c r="AT330"/>
      <c r="AU330"/>
      <c r="AV330"/>
      <c r="AW330"/>
      <c r="AX330"/>
      <c r="AY330"/>
      <c r="AZ330"/>
      <c r="BA330"/>
    </row>
    <row r="331" spans="1:53">
      <c r="A331" s="1"/>
      <c r="B331" s="1"/>
      <c r="C331" s="1"/>
      <c r="D331" s="1"/>
      <c r="E331" s="1"/>
      <c r="F331" s="1"/>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1"/>
      <c r="AL331"/>
      <c r="AM331"/>
      <c r="AN331"/>
      <c r="AO331"/>
      <c r="AP331"/>
      <c r="AQ331"/>
      <c r="AR331"/>
      <c r="AS331"/>
      <c r="AT331"/>
      <c r="AU331"/>
      <c r="AV331"/>
      <c r="AW331"/>
      <c r="AX331"/>
      <c r="AY331"/>
      <c r="AZ331"/>
      <c r="BA331"/>
    </row>
    <row r="332" spans="1:53">
      <c r="A332" s="1"/>
      <c r="B332" s="1"/>
      <c r="C332" s="1"/>
      <c r="D332" s="1"/>
      <c r="E332" s="1"/>
      <c r="F332" s="1"/>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1"/>
      <c r="AL332"/>
      <c r="AM332"/>
      <c r="AN332"/>
      <c r="AO332"/>
      <c r="AP332"/>
      <c r="AQ332"/>
      <c r="AR332"/>
      <c r="AS332"/>
      <c r="AT332"/>
      <c r="AU332"/>
      <c r="AV332"/>
      <c r="AW332"/>
      <c r="AX332"/>
      <c r="AY332"/>
      <c r="AZ332"/>
      <c r="BA332"/>
    </row>
    <row r="333" spans="1:53">
      <c r="A333" s="1"/>
      <c r="B333" s="1"/>
      <c r="C333" s="1"/>
      <c r="D333" s="1"/>
      <c r="E333" s="1"/>
      <c r="F333" s="1"/>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1"/>
      <c r="AL333"/>
      <c r="AM333"/>
      <c r="AN333"/>
      <c r="AO333"/>
      <c r="AP333"/>
      <c r="AQ333"/>
      <c r="AR333"/>
      <c r="AS333"/>
      <c r="AT333"/>
      <c r="AU333"/>
      <c r="AV333"/>
      <c r="AW333"/>
      <c r="AX333"/>
      <c r="AY333"/>
      <c r="AZ333"/>
      <c r="BA333"/>
    </row>
    <row r="334" spans="1:53">
      <c r="A334" s="1"/>
      <c r="B334" s="1"/>
      <c r="C334" s="1"/>
      <c r="D334" s="1"/>
      <c r="E334" s="1"/>
      <c r="F334" s="1"/>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1"/>
      <c r="AL334"/>
      <c r="AM334"/>
      <c r="AN334"/>
      <c r="AO334"/>
      <c r="AP334"/>
      <c r="AQ334"/>
      <c r="AR334"/>
      <c r="AS334"/>
      <c r="AT334"/>
      <c r="AU334"/>
      <c r="AV334"/>
      <c r="AW334"/>
      <c r="AX334"/>
      <c r="AY334"/>
      <c r="AZ334"/>
      <c r="BA334"/>
    </row>
    <row r="335" spans="1:53">
      <c r="A335" s="1"/>
      <c r="B335" s="1"/>
      <c r="C335" s="1"/>
      <c r="D335" s="1"/>
      <c r="E335" s="1"/>
      <c r="F335" s="1"/>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1"/>
      <c r="AL335"/>
      <c r="AM335"/>
      <c r="AN335"/>
      <c r="AO335"/>
      <c r="AP335"/>
      <c r="AQ335"/>
      <c r="AR335"/>
      <c r="AS335"/>
      <c r="AT335"/>
      <c r="AU335"/>
      <c r="AV335"/>
      <c r="AW335"/>
      <c r="AX335"/>
      <c r="AY335"/>
      <c r="AZ335"/>
      <c r="BA335"/>
    </row>
    <row r="336" spans="1:53">
      <c r="A336" s="1"/>
      <c r="B336" s="1"/>
      <c r="C336" s="1"/>
      <c r="D336" s="1"/>
      <c r="E336" s="1"/>
      <c r="F336" s="1"/>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1"/>
      <c r="AL336"/>
      <c r="AM336"/>
      <c r="AN336"/>
      <c r="AO336"/>
      <c r="AP336"/>
      <c r="AQ336"/>
      <c r="AR336"/>
      <c r="AS336"/>
      <c r="AT336"/>
      <c r="AU336"/>
      <c r="AV336"/>
      <c r="AW336"/>
      <c r="AX336"/>
      <c r="AY336"/>
      <c r="AZ336"/>
      <c r="BA336"/>
    </row>
    <row r="337" spans="1:53">
      <c r="A337" s="1"/>
      <c r="B337" s="1"/>
      <c r="C337" s="1"/>
      <c r="D337" s="1"/>
      <c r="E337" s="1"/>
      <c r="F337" s="1"/>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1"/>
      <c r="AL337"/>
      <c r="AM337"/>
      <c r="AN337"/>
      <c r="AO337"/>
      <c r="AP337"/>
      <c r="AQ337"/>
      <c r="AR337"/>
      <c r="AS337"/>
      <c r="AT337"/>
      <c r="AU337"/>
      <c r="AV337"/>
      <c r="AW337"/>
      <c r="AX337"/>
      <c r="AY337"/>
      <c r="AZ337"/>
      <c r="BA337"/>
    </row>
    <row r="338" spans="1:53">
      <c r="A338" s="1"/>
      <c r="B338" s="1"/>
      <c r="C338" s="1"/>
      <c r="D338" s="1"/>
      <c r="E338" s="1"/>
      <c r="F338" s="1"/>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1"/>
      <c r="AL338"/>
      <c r="AM338"/>
      <c r="AN338"/>
      <c r="AO338"/>
      <c r="AP338"/>
      <c r="AQ338"/>
      <c r="AR338"/>
      <c r="AS338"/>
      <c r="AT338"/>
      <c r="AU338"/>
      <c r="AV338"/>
      <c r="AW338"/>
      <c r="AX338"/>
      <c r="AY338"/>
      <c r="AZ338"/>
      <c r="BA338"/>
    </row>
    <row r="339" spans="1:53">
      <c r="A339" s="1"/>
      <c r="B339" s="1"/>
      <c r="C339" s="1"/>
      <c r="D339" s="1"/>
      <c r="E339" s="1"/>
      <c r="F339" s="1"/>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1"/>
      <c r="AL339"/>
      <c r="AM339"/>
      <c r="AN339"/>
      <c r="AO339"/>
      <c r="AP339"/>
      <c r="AQ339"/>
      <c r="AR339"/>
      <c r="AS339"/>
      <c r="AT339"/>
      <c r="AU339"/>
      <c r="AV339"/>
      <c r="AW339"/>
      <c r="AX339"/>
      <c r="AY339"/>
      <c r="AZ339"/>
      <c r="BA339"/>
    </row>
    <row r="340" spans="1:53">
      <c r="A340" s="1"/>
      <c r="B340" s="1"/>
      <c r="C340" s="1"/>
      <c r="D340" s="1"/>
      <c r="E340" s="1"/>
      <c r="F340" s="1"/>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1"/>
      <c r="AL340"/>
      <c r="AM340"/>
      <c r="AN340"/>
      <c r="AO340"/>
      <c r="AP340"/>
      <c r="AQ340"/>
      <c r="AR340"/>
      <c r="AS340"/>
      <c r="AT340"/>
      <c r="AU340"/>
      <c r="AV340"/>
      <c r="AW340"/>
      <c r="AX340"/>
      <c r="AY340"/>
      <c r="AZ340"/>
      <c r="BA340"/>
    </row>
    <row r="341" spans="1:53">
      <c r="A341" s="1"/>
      <c r="B341" s="1"/>
      <c r="C341" s="1"/>
      <c r="D341" s="1"/>
      <c r="E341" s="1"/>
      <c r="F341" s="1"/>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1"/>
      <c r="AL341"/>
      <c r="AM341"/>
      <c r="AN341"/>
      <c r="AO341"/>
      <c r="AP341"/>
      <c r="AQ341"/>
      <c r="AR341"/>
      <c r="AS341"/>
      <c r="AT341"/>
      <c r="AU341"/>
      <c r="AV341"/>
      <c r="AW341"/>
      <c r="AX341"/>
      <c r="AY341"/>
      <c r="AZ341"/>
      <c r="BA341"/>
    </row>
    <row r="342" spans="1:53">
      <c r="A342" s="1"/>
      <c r="B342" s="1"/>
      <c r="C342" s="1"/>
      <c r="D342" s="1"/>
      <c r="E342" s="1"/>
      <c r="F342" s="1"/>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1"/>
      <c r="AL342"/>
      <c r="AM342"/>
      <c r="AN342"/>
      <c r="AO342"/>
      <c r="AP342"/>
      <c r="AQ342"/>
      <c r="AR342"/>
      <c r="AS342"/>
      <c r="AT342"/>
      <c r="AU342"/>
      <c r="AV342"/>
      <c r="AW342"/>
      <c r="AX342"/>
      <c r="AY342"/>
      <c r="AZ342"/>
      <c r="BA342"/>
    </row>
    <row r="343" spans="1:53">
      <c r="A343" s="1"/>
      <c r="B343" s="1"/>
      <c r="C343" s="1"/>
      <c r="D343" s="1"/>
      <c r="E343" s="1"/>
      <c r="F343" s="1"/>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1"/>
      <c r="AL343"/>
      <c r="AM343"/>
      <c r="AN343"/>
      <c r="AO343"/>
      <c r="AP343"/>
      <c r="AQ343"/>
      <c r="AR343"/>
      <c r="AS343"/>
      <c r="AT343"/>
      <c r="AU343"/>
      <c r="AV343"/>
      <c r="AW343"/>
      <c r="AX343"/>
      <c r="AY343"/>
      <c r="AZ343"/>
      <c r="BA343"/>
    </row>
    <row r="344" spans="1:53">
      <c r="A344" s="1"/>
      <c r="B344" s="1"/>
      <c r="C344" s="1"/>
      <c r="D344" s="1"/>
      <c r="E344" s="1"/>
      <c r="F344" s="1"/>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1"/>
      <c r="AL344"/>
      <c r="AM344"/>
      <c r="AN344"/>
      <c r="AO344"/>
      <c r="AP344"/>
      <c r="AQ344"/>
      <c r="AR344"/>
      <c r="AS344"/>
      <c r="AT344"/>
      <c r="AU344"/>
      <c r="AV344"/>
      <c r="AW344"/>
      <c r="AX344"/>
      <c r="AY344"/>
      <c r="AZ344"/>
      <c r="BA344"/>
    </row>
    <row r="345" spans="1:53">
      <c r="A345" s="1"/>
      <c r="B345" s="1"/>
      <c r="C345" s="1"/>
      <c r="D345" s="1"/>
      <c r="E345" s="1"/>
      <c r="F345" s="1"/>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1"/>
      <c r="AL345"/>
      <c r="AM345"/>
      <c r="AN345"/>
      <c r="AO345"/>
      <c r="AP345"/>
      <c r="AQ345"/>
      <c r="AR345"/>
      <c r="AS345"/>
      <c r="AT345"/>
      <c r="AU345"/>
      <c r="AV345"/>
      <c r="AW345"/>
      <c r="AX345"/>
      <c r="AY345"/>
      <c r="AZ345"/>
      <c r="BA345"/>
    </row>
    <row r="346" spans="1:53">
      <c r="A346" s="1"/>
      <c r="B346" s="1"/>
      <c r="C346" s="1"/>
      <c r="D346" s="1"/>
      <c r="E346" s="1"/>
      <c r="F346" s="1"/>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1"/>
      <c r="AL346"/>
      <c r="AM346"/>
      <c r="AN346"/>
      <c r="AO346"/>
      <c r="AP346"/>
      <c r="AQ346"/>
      <c r="AR346"/>
      <c r="AS346"/>
      <c r="AT346"/>
      <c r="AU346"/>
      <c r="AV346"/>
      <c r="AW346"/>
      <c r="AX346"/>
      <c r="AY346"/>
      <c r="AZ346"/>
      <c r="BA346"/>
    </row>
    <row r="347" spans="1:53">
      <c r="A347" s="1"/>
      <c r="B347" s="1"/>
      <c r="C347" s="1"/>
      <c r="D347" s="1"/>
      <c r="E347" s="1"/>
      <c r="F347" s="1"/>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1"/>
      <c r="AL347"/>
      <c r="AM347"/>
      <c r="AN347"/>
      <c r="AO347"/>
      <c r="AP347"/>
      <c r="AQ347"/>
      <c r="AR347"/>
      <c r="AS347"/>
      <c r="AT347"/>
      <c r="AU347"/>
      <c r="AV347"/>
      <c r="AW347"/>
      <c r="AX347"/>
      <c r="AY347"/>
      <c r="AZ347"/>
      <c r="BA347"/>
    </row>
    <row r="348" spans="1:53">
      <c r="A348" s="1"/>
      <c r="B348" s="1"/>
      <c r="C348" s="1"/>
      <c r="D348" s="1"/>
      <c r="E348" s="1"/>
      <c r="F348" s="1"/>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1"/>
      <c r="AL348"/>
      <c r="AM348"/>
      <c r="AN348"/>
      <c r="AO348"/>
      <c r="AP348"/>
      <c r="AQ348"/>
      <c r="AR348"/>
      <c r="AS348"/>
      <c r="AT348"/>
      <c r="AU348"/>
      <c r="AV348"/>
      <c r="AW348"/>
      <c r="AX348"/>
      <c r="AY348"/>
      <c r="AZ348"/>
      <c r="BA348"/>
    </row>
    <row r="349" spans="1:53">
      <c r="A349" s="1"/>
      <c r="B349" s="1"/>
      <c r="C349" s="1"/>
      <c r="D349" s="1"/>
      <c r="E349" s="1"/>
      <c r="F349" s="1"/>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1"/>
      <c r="AL349"/>
      <c r="AM349"/>
      <c r="AN349"/>
      <c r="AO349"/>
      <c r="AP349"/>
      <c r="AQ349"/>
      <c r="AR349"/>
      <c r="AS349"/>
      <c r="AT349"/>
      <c r="AU349"/>
      <c r="AV349"/>
      <c r="AW349"/>
      <c r="AX349"/>
      <c r="AY349"/>
      <c r="AZ349"/>
      <c r="BA349"/>
    </row>
    <row r="350" spans="1:53">
      <c r="A350" s="1"/>
      <c r="B350" s="1"/>
      <c r="C350" s="1"/>
      <c r="D350" s="1"/>
      <c r="E350" s="1"/>
      <c r="F350" s="1"/>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1"/>
      <c r="AL350"/>
      <c r="AM350"/>
      <c r="AN350"/>
      <c r="AO350"/>
      <c r="AP350"/>
      <c r="AQ350"/>
      <c r="AR350"/>
      <c r="AS350"/>
      <c r="AT350"/>
      <c r="AU350"/>
      <c r="AV350"/>
      <c r="AW350"/>
      <c r="AX350"/>
      <c r="AY350"/>
      <c r="AZ350"/>
      <c r="BA350"/>
    </row>
    <row r="351" spans="1:53">
      <c r="A351" s="1"/>
      <c r="B351" s="1"/>
      <c r="C351" s="1"/>
      <c r="D351" s="1"/>
      <c r="E351" s="1"/>
      <c r="F351" s="1"/>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1"/>
      <c r="AL351"/>
      <c r="AM351"/>
      <c r="AN351"/>
      <c r="AO351"/>
      <c r="AP351"/>
      <c r="AQ351"/>
      <c r="AR351"/>
      <c r="AS351"/>
      <c r="AT351"/>
      <c r="AU351"/>
      <c r="AV351"/>
      <c r="AW351"/>
      <c r="AX351"/>
      <c r="AY351"/>
      <c r="AZ351"/>
      <c r="BA351"/>
    </row>
    <row r="352" spans="1:53">
      <c r="A352" s="1"/>
      <c r="B352" s="1"/>
      <c r="C352" s="1"/>
      <c r="D352" s="1"/>
      <c r="E352" s="1"/>
      <c r="F352" s="1"/>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1"/>
      <c r="AL352"/>
      <c r="AM352"/>
      <c r="AN352"/>
      <c r="AO352"/>
      <c r="AP352"/>
      <c r="AQ352"/>
      <c r="AR352"/>
      <c r="AS352"/>
      <c r="AT352"/>
      <c r="AU352"/>
      <c r="AV352"/>
      <c r="AW352"/>
      <c r="AX352"/>
      <c r="AY352"/>
      <c r="AZ352"/>
      <c r="BA352"/>
    </row>
    <row r="353" spans="1:53">
      <c r="A353" s="1"/>
      <c r="B353" s="1"/>
      <c r="C353" s="1"/>
      <c r="D353" s="1"/>
      <c r="E353" s="1"/>
      <c r="F353" s="1"/>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1"/>
      <c r="AL353"/>
      <c r="AM353"/>
      <c r="AN353"/>
      <c r="AO353"/>
      <c r="AP353"/>
      <c r="AQ353"/>
      <c r="AR353"/>
      <c r="AS353"/>
      <c r="AT353"/>
      <c r="AU353"/>
      <c r="AV353"/>
      <c r="AW353"/>
      <c r="AX353"/>
      <c r="AY353"/>
      <c r="AZ353"/>
      <c r="BA353"/>
    </row>
    <row r="354" spans="1:53">
      <c r="A354" s="1"/>
      <c r="B354" s="1"/>
      <c r="C354" s="1"/>
      <c r="D354" s="1"/>
      <c r="E354" s="1"/>
      <c r="F354" s="1"/>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1"/>
      <c r="AL354"/>
      <c r="AM354"/>
      <c r="AN354"/>
      <c r="AO354"/>
      <c r="AP354"/>
      <c r="AQ354"/>
      <c r="AR354"/>
      <c r="AS354"/>
      <c r="AT354"/>
      <c r="AU354"/>
      <c r="AV354"/>
      <c r="AW354"/>
      <c r="AX354"/>
      <c r="AY354"/>
      <c r="AZ354"/>
      <c r="BA354"/>
    </row>
    <row r="355" spans="1:53">
      <c r="A355" s="1"/>
      <c r="B355" s="1"/>
      <c r="C355" s="1"/>
      <c r="D355" s="1"/>
      <c r="E355" s="1"/>
      <c r="F355" s="1"/>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1"/>
      <c r="AL355"/>
      <c r="AM355"/>
      <c r="AN355"/>
      <c r="AO355"/>
      <c r="AP355"/>
      <c r="AQ355"/>
      <c r="AR355"/>
      <c r="AS355"/>
      <c r="AT355"/>
      <c r="AU355"/>
      <c r="AV355"/>
      <c r="AW355"/>
      <c r="AX355"/>
      <c r="AY355"/>
      <c r="AZ355"/>
      <c r="BA355"/>
    </row>
    <row r="356" spans="1:53">
      <c r="A356" s="1"/>
      <c r="B356" s="1"/>
      <c r="C356" s="1"/>
      <c r="D356" s="1"/>
      <c r="E356" s="1"/>
      <c r="F356" s="1"/>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1"/>
      <c r="AL356"/>
      <c r="AM356"/>
      <c r="AN356"/>
      <c r="AO356"/>
      <c r="AP356"/>
      <c r="AQ356"/>
      <c r="AR356"/>
      <c r="AS356"/>
      <c r="AT356"/>
      <c r="AU356"/>
      <c r="AV356"/>
      <c r="AW356"/>
      <c r="AX356"/>
      <c r="AY356"/>
      <c r="AZ356"/>
      <c r="BA356"/>
    </row>
    <row r="357" spans="1:53">
      <c r="A357" s="1"/>
      <c r="B357" s="1"/>
      <c r="C357" s="1"/>
      <c r="D357" s="1"/>
      <c r="E357" s="1"/>
      <c r="F357" s="1"/>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1"/>
      <c r="AL357"/>
      <c r="AM357"/>
      <c r="AN357"/>
      <c r="AO357"/>
      <c r="AP357"/>
      <c r="AQ357"/>
      <c r="AR357"/>
      <c r="AS357"/>
      <c r="AT357"/>
      <c r="AU357"/>
      <c r="AV357"/>
      <c r="AW357"/>
      <c r="AX357"/>
      <c r="AY357"/>
      <c r="AZ357"/>
      <c r="BA357"/>
    </row>
    <row r="358" spans="1:53">
      <c r="A358" s="1"/>
      <c r="B358" s="1"/>
      <c r="C358" s="1"/>
      <c r="D358" s="1"/>
      <c r="E358" s="1"/>
      <c r="F358" s="1"/>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1"/>
      <c r="AL358"/>
      <c r="AM358"/>
      <c r="AN358"/>
      <c r="AO358"/>
      <c r="AP358"/>
      <c r="AQ358"/>
      <c r="AR358"/>
      <c r="AS358"/>
      <c r="AT358"/>
      <c r="AU358"/>
      <c r="AV358"/>
      <c r="AW358"/>
      <c r="AX358"/>
      <c r="AY358"/>
      <c r="AZ358"/>
      <c r="BA358"/>
    </row>
    <row r="359" spans="1:53">
      <c r="A359" s="1"/>
      <c r="B359" s="1"/>
      <c r="C359" s="1"/>
      <c r="D359" s="1"/>
      <c r="E359" s="1"/>
      <c r="F359" s="1"/>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1"/>
      <c r="AL359"/>
      <c r="AM359"/>
      <c r="AN359"/>
      <c r="AO359"/>
      <c r="AP359"/>
      <c r="AQ359"/>
      <c r="AR359"/>
      <c r="AS359"/>
      <c r="AT359"/>
      <c r="AU359"/>
      <c r="AV359"/>
      <c r="AW359"/>
      <c r="AX359"/>
      <c r="AY359"/>
      <c r="AZ359"/>
      <c r="BA359"/>
    </row>
    <row r="360" spans="1:53">
      <c r="A360" s="1"/>
      <c r="B360" s="1"/>
      <c r="C360" s="1"/>
      <c r="D360" s="1"/>
      <c r="E360" s="1"/>
      <c r="F360" s="1"/>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1"/>
      <c r="AL360"/>
      <c r="AM360"/>
      <c r="AN360"/>
      <c r="AO360"/>
      <c r="AP360"/>
      <c r="AQ360"/>
      <c r="AR360"/>
      <c r="AS360"/>
      <c r="AT360"/>
      <c r="AU360"/>
      <c r="AV360"/>
      <c r="AW360"/>
      <c r="AX360"/>
      <c r="AY360"/>
      <c r="AZ360"/>
      <c r="BA360"/>
    </row>
    <row r="361" spans="1:53">
      <c r="A361" s="1"/>
      <c r="B361" s="1"/>
      <c r="C361" s="1"/>
      <c r="D361" s="1"/>
      <c r="E361" s="1"/>
      <c r="F361" s="1"/>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1"/>
      <c r="AL361"/>
      <c r="AM361"/>
      <c r="AN361"/>
      <c r="AO361"/>
      <c r="AP361"/>
      <c r="AQ361"/>
      <c r="AR361"/>
      <c r="AS361"/>
      <c r="AT361"/>
      <c r="AU361"/>
      <c r="AV361"/>
      <c r="AW361"/>
      <c r="AX361"/>
      <c r="AY361"/>
      <c r="AZ361"/>
      <c r="BA361"/>
    </row>
    <row r="362" spans="1:53">
      <c r="A362" s="1"/>
      <c r="B362" s="1"/>
      <c r="C362" s="1"/>
      <c r="D362" s="1"/>
      <c r="E362" s="1"/>
      <c r="F362" s="1"/>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1"/>
      <c r="AL362"/>
      <c r="AM362"/>
      <c r="AN362"/>
      <c r="AO362"/>
      <c r="AP362"/>
      <c r="AQ362"/>
      <c r="AR362"/>
      <c r="AS362"/>
      <c r="AT362"/>
      <c r="AU362"/>
      <c r="AV362"/>
      <c r="AW362"/>
      <c r="AX362"/>
      <c r="AY362"/>
      <c r="AZ362"/>
      <c r="BA362"/>
    </row>
    <row r="363" spans="1:53">
      <c r="A363" s="1"/>
      <c r="B363" s="1"/>
      <c r="C363" s="1"/>
      <c r="D363" s="1"/>
      <c r="E363" s="1"/>
      <c r="F363" s="1"/>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1"/>
      <c r="AL363"/>
      <c r="AM363"/>
      <c r="AN363"/>
      <c r="AO363"/>
      <c r="AP363"/>
      <c r="AQ363"/>
      <c r="AR363"/>
      <c r="AS363"/>
      <c r="AT363"/>
      <c r="AU363"/>
      <c r="AV363"/>
      <c r="AW363"/>
      <c r="AX363"/>
      <c r="AY363"/>
      <c r="AZ363"/>
      <c r="BA363"/>
    </row>
    <row r="364" spans="1:53">
      <c r="A364" s="1"/>
      <c r="B364" s="1"/>
      <c r="C364" s="1"/>
      <c r="D364" s="1"/>
      <c r="E364" s="1"/>
      <c r="F364" s="1"/>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1"/>
      <c r="AL364"/>
      <c r="AM364"/>
      <c r="AN364"/>
      <c r="AO364"/>
      <c r="AP364"/>
      <c r="AQ364"/>
      <c r="AR364"/>
      <c r="AS364"/>
      <c r="AT364"/>
      <c r="AU364"/>
      <c r="AV364"/>
      <c r="AW364"/>
      <c r="AX364"/>
      <c r="AY364"/>
      <c r="AZ364"/>
      <c r="BA364"/>
    </row>
    <row r="365" spans="1:53">
      <c r="A365" s="1"/>
      <c r="B365" s="1"/>
      <c r="C365" s="1"/>
      <c r="D365" s="1"/>
      <c r="E365" s="1"/>
      <c r="F365" s="1"/>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1"/>
      <c r="AL365"/>
      <c r="AM365"/>
      <c r="AN365"/>
      <c r="AO365"/>
      <c r="AP365"/>
      <c r="AQ365"/>
      <c r="AR365"/>
      <c r="AS365"/>
      <c r="AT365"/>
      <c r="AU365"/>
      <c r="AV365"/>
      <c r="AW365"/>
      <c r="AX365"/>
      <c r="AY365"/>
      <c r="AZ365"/>
      <c r="BA365"/>
    </row>
    <row r="366" spans="1:53">
      <c r="A366" s="1"/>
      <c r="B366" s="1"/>
      <c r="C366" s="1"/>
      <c r="D366" s="1"/>
      <c r="E366" s="1"/>
      <c r="F366" s="1"/>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1"/>
      <c r="AL366"/>
      <c r="AM366"/>
      <c r="AN366"/>
      <c r="AO366"/>
      <c r="AP366"/>
      <c r="AQ366"/>
      <c r="AR366"/>
      <c r="AS366"/>
      <c r="AT366"/>
      <c r="AU366"/>
      <c r="AV366"/>
      <c r="AW366"/>
      <c r="AX366"/>
      <c r="AY366"/>
      <c r="AZ366"/>
      <c r="BA366"/>
    </row>
    <row r="367" spans="1:53">
      <c r="A367" s="1"/>
      <c r="B367" s="1"/>
      <c r="C367" s="1"/>
      <c r="D367" s="1"/>
      <c r="E367" s="1"/>
      <c r="F367" s="1"/>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1"/>
      <c r="AL367"/>
      <c r="AM367"/>
      <c r="AN367"/>
      <c r="AO367"/>
      <c r="AP367"/>
      <c r="AQ367"/>
      <c r="AR367"/>
      <c r="AS367"/>
      <c r="AT367"/>
      <c r="AU367"/>
      <c r="AV367"/>
      <c r="AW367"/>
      <c r="AX367"/>
      <c r="AY367"/>
      <c r="AZ367"/>
      <c r="BA367"/>
    </row>
    <row r="368" spans="1:53">
      <c r="A368" s="1"/>
      <c r="B368" s="1"/>
      <c r="C368" s="1"/>
      <c r="D368" s="1"/>
      <c r="E368" s="1"/>
      <c r="F368" s="1"/>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1"/>
      <c r="AL368"/>
      <c r="AM368"/>
      <c r="AN368"/>
      <c r="AO368"/>
      <c r="AP368"/>
      <c r="AQ368"/>
      <c r="AR368"/>
      <c r="AS368"/>
      <c r="AT368"/>
      <c r="AU368"/>
      <c r="AV368"/>
      <c r="AW368"/>
      <c r="AX368"/>
      <c r="AY368"/>
      <c r="AZ368"/>
      <c r="BA368"/>
    </row>
    <row r="369" spans="1:53">
      <c r="A369" s="1"/>
      <c r="B369" s="1"/>
      <c r="C369" s="1"/>
      <c r="D369" s="1"/>
      <c r="E369" s="1"/>
      <c r="F369" s="1"/>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1"/>
      <c r="AL369"/>
      <c r="AM369"/>
      <c r="AN369"/>
      <c r="AO369"/>
      <c r="AP369"/>
      <c r="AQ369"/>
      <c r="AR369"/>
      <c r="AS369"/>
      <c r="AT369"/>
      <c r="AU369"/>
      <c r="AV369"/>
      <c r="AW369"/>
      <c r="AX369"/>
      <c r="AY369"/>
      <c r="AZ369"/>
      <c r="BA369"/>
    </row>
    <row r="370" spans="1:53">
      <c r="A370" s="1"/>
      <c r="B370" s="1"/>
      <c r="C370" s="1"/>
      <c r="D370" s="1"/>
      <c r="E370" s="1"/>
      <c r="F370" s="1"/>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1"/>
      <c r="AL370"/>
      <c r="AM370"/>
      <c r="AN370"/>
      <c r="AO370"/>
      <c r="AP370"/>
      <c r="AQ370"/>
      <c r="AR370"/>
      <c r="AS370"/>
      <c r="AT370"/>
      <c r="AU370"/>
      <c r="AV370"/>
      <c r="AW370"/>
      <c r="AX370"/>
      <c r="AY370"/>
      <c r="AZ370"/>
      <c r="BA370"/>
    </row>
    <row r="371" spans="1:53">
      <c r="A371" s="1"/>
      <c r="B371" s="1"/>
      <c r="C371" s="1"/>
      <c r="D371" s="1"/>
      <c r="E371" s="1"/>
      <c r="F371" s="1"/>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1"/>
      <c r="AL371"/>
      <c r="AM371"/>
      <c r="AN371"/>
      <c r="AO371"/>
      <c r="AP371"/>
      <c r="AQ371"/>
      <c r="AR371"/>
      <c r="AS371"/>
      <c r="AT371"/>
      <c r="AU371"/>
      <c r="AV371"/>
      <c r="AW371"/>
      <c r="AX371"/>
      <c r="AY371"/>
      <c r="AZ371"/>
      <c r="BA371"/>
    </row>
    <row r="372" spans="1:53">
      <c r="A372" s="1"/>
      <c r="B372" s="1"/>
      <c r="C372" s="1"/>
      <c r="D372" s="1"/>
      <c r="E372" s="1"/>
      <c r="F372" s="1"/>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1"/>
      <c r="AL372"/>
      <c r="AM372"/>
      <c r="AN372"/>
      <c r="AO372"/>
      <c r="AP372"/>
      <c r="AQ372"/>
      <c r="AR372"/>
      <c r="AS372"/>
      <c r="AT372"/>
      <c r="AU372"/>
      <c r="AV372"/>
      <c r="AW372"/>
      <c r="AX372"/>
      <c r="AY372"/>
      <c r="AZ372"/>
      <c r="BA372"/>
    </row>
    <row r="373" spans="1:53">
      <c r="A373" s="1"/>
      <c r="B373" s="1"/>
      <c r="C373" s="1"/>
      <c r="D373" s="1"/>
      <c r="E373" s="1"/>
      <c r="F373" s="1"/>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1"/>
      <c r="AL373"/>
      <c r="AM373"/>
      <c r="AN373"/>
      <c r="AO373"/>
      <c r="AP373"/>
      <c r="AQ373"/>
      <c r="AR373"/>
      <c r="AS373"/>
      <c r="AT373"/>
      <c r="AU373"/>
      <c r="AV373"/>
      <c r="AW373"/>
      <c r="AX373"/>
      <c r="AY373"/>
      <c r="AZ373"/>
      <c r="BA373"/>
    </row>
    <row r="374" spans="1:53">
      <c r="A374" s="1"/>
      <c r="B374" s="1"/>
      <c r="C374" s="1"/>
      <c r="D374" s="1"/>
      <c r="E374" s="1"/>
      <c r="F374" s="1"/>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1"/>
      <c r="AL374"/>
      <c r="AM374"/>
      <c r="AN374"/>
      <c r="AO374"/>
      <c r="AP374"/>
      <c r="AQ374"/>
      <c r="AR374"/>
      <c r="AS374"/>
      <c r="AT374"/>
      <c r="AU374"/>
      <c r="AV374"/>
      <c r="AW374"/>
      <c r="AX374"/>
      <c r="AY374"/>
      <c r="AZ374"/>
      <c r="BA374"/>
    </row>
    <row r="375" spans="1:53">
      <c r="A375" s="1"/>
      <c r="B375" s="1"/>
      <c r="C375" s="1"/>
      <c r="D375" s="1"/>
      <c r="E375" s="1"/>
      <c r="F375" s="1"/>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1"/>
      <c r="AL375"/>
      <c r="AM375"/>
      <c r="AN375"/>
      <c r="AO375"/>
      <c r="AP375"/>
      <c r="AQ375"/>
      <c r="AR375"/>
      <c r="AS375"/>
      <c r="AT375"/>
      <c r="AU375"/>
      <c r="AV375"/>
      <c r="AW375"/>
      <c r="AX375"/>
      <c r="AY375"/>
      <c r="AZ375"/>
      <c r="BA375"/>
    </row>
    <row r="376" spans="1:53">
      <c r="A376" s="1"/>
      <c r="B376" s="1"/>
      <c r="C376" s="1"/>
      <c r="D376" s="1"/>
      <c r="E376" s="1"/>
      <c r="F376" s="1"/>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1"/>
      <c r="AL376"/>
      <c r="AM376"/>
      <c r="AN376"/>
      <c r="AO376"/>
      <c r="AP376"/>
      <c r="AQ376"/>
      <c r="AR376"/>
      <c r="AS376"/>
      <c r="AT376"/>
      <c r="AU376"/>
      <c r="AV376"/>
      <c r="AW376"/>
      <c r="AX376"/>
      <c r="AY376"/>
      <c r="AZ376"/>
      <c r="BA376"/>
    </row>
    <row r="377" spans="1:53">
      <c r="A377" s="1"/>
      <c r="B377" s="1"/>
      <c r="C377" s="1"/>
      <c r="D377" s="1"/>
      <c r="E377" s="1"/>
      <c r="F377" s="1"/>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1"/>
      <c r="AL377"/>
      <c r="AM377"/>
      <c r="AN377"/>
      <c r="AO377"/>
      <c r="AP377"/>
      <c r="AQ377"/>
      <c r="AR377"/>
      <c r="AS377"/>
      <c r="AT377"/>
      <c r="AU377"/>
      <c r="AV377"/>
      <c r="AW377"/>
      <c r="AX377"/>
      <c r="AY377"/>
      <c r="AZ377"/>
      <c r="BA377"/>
    </row>
    <row r="378" spans="1:53">
      <c r="A378" s="1"/>
      <c r="B378" s="1"/>
      <c r="C378" s="1"/>
      <c r="D378" s="1"/>
      <c r="E378" s="1"/>
      <c r="F378" s="1"/>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1"/>
      <c r="AL378"/>
      <c r="AM378"/>
      <c r="AN378"/>
      <c r="AO378"/>
      <c r="AP378"/>
      <c r="AQ378"/>
      <c r="AR378"/>
      <c r="AS378"/>
      <c r="AT378"/>
      <c r="AU378"/>
      <c r="AV378"/>
      <c r="AW378"/>
      <c r="AX378"/>
      <c r="AY378"/>
      <c r="AZ378"/>
      <c r="BA378"/>
    </row>
    <row r="379" spans="1:53">
      <c r="A379" s="1"/>
      <c r="B379" s="1"/>
      <c r="C379" s="1"/>
      <c r="D379" s="1"/>
      <c r="E379" s="1"/>
      <c r="F379" s="1"/>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1"/>
      <c r="AL379"/>
      <c r="AM379"/>
      <c r="AN379"/>
      <c r="AO379"/>
      <c r="AP379"/>
      <c r="AQ379"/>
      <c r="AR379"/>
      <c r="AS379"/>
      <c r="AT379"/>
      <c r="AU379"/>
      <c r="AV379"/>
      <c r="AW379"/>
      <c r="AX379"/>
      <c r="AY379"/>
      <c r="AZ379"/>
      <c r="BA379"/>
    </row>
    <row r="380" spans="1:53">
      <c r="A380" s="1"/>
      <c r="B380" s="1"/>
      <c r="C380" s="1"/>
      <c r="D380" s="1"/>
      <c r="E380" s="1"/>
      <c r="F380" s="1"/>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1"/>
      <c r="AL380"/>
      <c r="AM380"/>
      <c r="AN380"/>
      <c r="AO380"/>
      <c r="AP380"/>
      <c r="AQ380"/>
      <c r="AR380"/>
      <c r="AS380"/>
      <c r="AT380"/>
      <c r="AU380"/>
      <c r="AV380"/>
      <c r="AW380"/>
      <c r="AX380"/>
      <c r="AY380"/>
      <c r="AZ380"/>
      <c r="BA380"/>
    </row>
    <row r="381" spans="1:53">
      <c r="A381" s="1"/>
      <c r="B381" s="1"/>
      <c r="C381" s="1"/>
      <c r="D381" s="1"/>
      <c r="E381" s="1"/>
      <c r="F381" s="1"/>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1"/>
      <c r="AL381"/>
      <c r="AM381"/>
      <c r="AN381"/>
      <c r="AO381"/>
      <c r="AP381"/>
      <c r="AQ381"/>
      <c r="AR381"/>
      <c r="AS381"/>
      <c r="AT381"/>
      <c r="AU381"/>
      <c r="AV381"/>
      <c r="AW381"/>
      <c r="AX381"/>
      <c r="AY381"/>
      <c r="AZ381"/>
      <c r="BA381"/>
    </row>
    <row r="382" spans="1:53">
      <c r="A382" s="1"/>
      <c r="B382" s="1"/>
      <c r="C382" s="1"/>
      <c r="D382" s="1"/>
      <c r="E382" s="1"/>
      <c r="F382" s="1"/>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1"/>
      <c r="AL382"/>
      <c r="AM382"/>
      <c r="AN382"/>
      <c r="AO382"/>
      <c r="AP382"/>
      <c r="AQ382"/>
      <c r="AR382"/>
      <c r="AS382"/>
      <c r="AT382"/>
      <c r="AU382"/>
      <c r="AV382"/>
      <c r="AW382"/>
      <c r="AX382"/>
      <c r="AY382"/>
      <c r="AZ382"/>
      <c r="BA382"/>
    </row>
    <row r="383" spans="1:53">
      <c r="A383" s="1"/>
      <c r="B383" s="1"/>
      <c r="C383" s="1"/>
      <c r="D383" s="1"/>
      <c r="E383" s="1"/>
      <c r="F383" s="1"/>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1"/>
      <c r="AL383"/>
      <c r="AM383"/>
      <c r="AN383"/>
      <c r="AO383"/>
      <c r="AP383"/>
      <c r="AQ383"/>
      <c r="AR383"/>
      <c r="AS383"/>
      <c r="AT383"/>
      <c r="AU383"/>
      <c r="AV383"/>
      <c r="AW383"/>
      <c r="AX383"/>
      <c r="AY383"/>
      <c r="AZ383"/>
      <c r="BA383"/>
    </row>
    <row r="384" spans="1:53">
      <c r="A384" s="1"/>
      <c r="B384" s="1"/>
      <c r="C384" s="1"/>
      <c r="D384" s="1"/>
      <c r="E384" s="1"/>
      <c r="F384" s="1"/>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1"/>
      <c r="AL384"/>
      <c r="AM384"/>
      <c r="AN384"/>
      <c r="AO384"/>
      <c r="AP384"/>
      <c r="AQ384"/>
      <c r="AR384"/>
      <c r="AS384"/>
      <c r="AT384"/>
      <c r="AU384"/>
      <c r="AV384"/>
      <c r="AW384"/>
      <c r="AX384"/>
      <c r="AY384"/>
      <c r="AZ384"/>
      <c r="BA384"/>
    </row>
    <row r="385" spans="1:53">
      <c r="A385" s="1"/>
      <c r="B385" s="1"/>
      <c r="C385" s="1"/>
      <c r="D385" s="1"/>
      <c r="E385" s="1"/>
      <c r="F385" s="1"/>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1"/>
      <c r="AL385"/>
      <c r="AM385"/>
      <c r="AN385"/>
      <c r="AO385"/>
      <c r="AP385"/>
      <c r="AQ385"/>
      <c r="AR385"/>
      <c r="AS385"/>
      <c r="AT385"/>
      <c r="AU385"/>
      <c r="AV385"/>
      <c r="AW385"/>
      <c r="AX385"/>
      <c r="AY385"/>
      <c r="AZ385"/>
      <c r="BA385"/>
    </row>
    <row r="386" spans="1:53">
      <c r="A386" s="1"/>
      <c r="B386" s="1"/>
      <c r="C386" s="1"/>
      <c r="D386" s="1"/>
      <c r="E386" s="1"/>
      <c r="F386" s="1"/>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1"/>
      <c r="AL386"/>
      <c r="AM386"/>
      <c r="AN386"/>
      <c r="AO386"/>
      <c r="AP386"/>
      <c r="AQ386"/>
      <c r="AR386"/>
      <c r="AS386"/>
      <c r="AT386"/>
      <c r="AU386"/>
      <c r="AV386"/>
      <c r="AW386"/>
      <c r="AX386"/>
      <c r="AY386"/>
      <c r="AZ386"/>
      <c r="BA386"/>
    </row>
    <row r="387" spans="1:53">
      <c r="A387" s="1"/>
      <c r="B387" s="1"/>
      <c r="C387" s="1"/>
      <c r="D387" s="1"/>
      <c r="E387" s="1"/>
      <c r="F387" s="1"/>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1"/>
      <c r="AL387"/>
      <c r="AM387"/>
      <c r="AN387"/>
      <c r="AO387"/>
      <c r="AP387"/>
      <c r="AQ387"/>
      <c r="AR387"/>
      <c r="AS387"/>
      <c r="AT387"/>
      <c r="AU387"/>
      <c r="AV387"/>
      <c r="AW387"/>
      <c r="AX387"/>
      <c r="AY387"/>
      <c r="AZ387"/>
      <c r="BA387"/>
    </row>
    <row r="388" spans="1:53">
      <c r="A388" s="1"/>
      <c r="B388" s="1"/>
      <c r="C388" s="1"/>
      <c r="D388" s="1"/>
      <c r="E388" s="1"/>
      <c r="F388" s="1"/>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1"/>
      <c r="AL388"/>
      <c r="AM388"/>
      <c r="AN388"/>
      <c r="AO388"/>
      <c r="AP388"/>
      <c r="AQ388"/>
      <c r="AR388"/>
      <c r="AS388"/>
      <c r="AT388"/>
      <c r="AU388"/>
      <c r="AV388"/>
      <c r="AW388"/>
      <c r="AX388"/>
      <c r="AY388"/>
      <c r="AZ388"/>
      <c r="BA388"/>
    </row>
    <row r="389" spans="1:53">
      <c r="A389" s="1"/>
      <c r="B389" s="1"/>
      <c r="C389" s="1"/>
      <c r="D389" s="1"/>
      <c r="E389" s="1"/>
      <c r="F389" s="1"/>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1"/>
      <c r="AL389"/>
      <c r="AM389"/>
      <c r="AN389"/>
      <c r="AO389"/>
      <c r="AP389"/>
      <c r="AQ389"/>
      <c r="AR389"/>
      <c r="AS389"/>
      <c r="AT389"/>
      <c r="AU389"/>
      <c r="AV389"/>
      <c r="AW389"/>
      <c r="AX389"/>
      <c r="AY389"/>
      <c r="AZ389"/>
      <c r="BA389"/>
    </row>
    <row r="390" spans="1:53">
      <c r="A390" s="1"/>
      <c r="B390" s="1"/>
      <c r="C390" s="1"/>
      <c r="D390" s="1"/>
      <c r="E390" s="1"/>
      <c r="F390" s="1"/>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1"/>
      <c r="AL390"/>
      <c r="AM390"/>
      <c r="AN390"/>
      <c r="AO390"/>
      <c r="AP390"/>
      <c r="AQ390"/>
      <c r="AR390"/>
      <c r="AS390"/>
      <c r="AT390"/>
      <c r="AU390"/>
      <c r="AV390"/>
      <c r="AW390"/>
      <c r="AX390"/>
      <c r="AY390"/>
      <c r="AZ390"/>
      <c r="BA390"/>
    </row>
    <row r="391" spans="1:53">
      <c r="A391" s="1"/>
      <c r="B391" s="1"/>
      <c r="C391" s="1"/>
      <c r="D391" s="1"/>
      <c r="E391" s="1"/>
      <c r="F391" s="1"/>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1"/>
      <c r="AL391"/>
      <c r="AM391"/>
      <c r="AN391"/>
      <c r="AO391"/>
      <c r="AP391"/>
      <c r="AQ391"/>
      <c r="AR391"/>
      <c r="AS391"/>
      <c r="AT391"/>
      <c r="AU391"/>
      <c r="AV391"/>
      <c r="AW391"/>
      <c r="AX391"/>
      <c r="AY391"/>
      <c r="AZ391"/>
      <c r="BA391"/>
    </row>
    <row r="392" spans="1:53">
      <c r="A392" s="1"/>
      <c r="B392" s="1"/>
      <c r="C392" s="1"/>
      <c r="D392" s="1"/>
      <c r="E392" s="1"/>
      <c r="F392" s="1"/>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1"/>
      <c r="AL392"/>
      <c r="AM392"/>
      <c r="AN392"/>
      <c r="AO392"/>
      <c r="AP392"/>
      <c r="AQ392"/>
      <c r="AR392"/>
      <c r="AS392"/>
      <c r="AT392"/>
      <c r="AU392"/>
      <c r="AV392"/>
      <c r="AW392"/>
      <c r="AX392"/>
      <c r="AY392"/>
      <c r="AZ392"/>
      <c r="BA392"/>
    </row>
    <row r="393" spans="1:53">
      <c r="A393" s="1"/>
      <c r="B393" s="1"/>
      <c r="C393" s="1"/>
      <c r="D393" s="1"/>
      <c r="E393" s="1"/>
      <c r="F393" s="1"/>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1"/>
      <c r="AL393"/>
      <c r="AM393"/>
      <c r="AN393"/>
      <c r="AO393"/>
      <c r="AP393"/>
      <c r="AQ393"/>
      <c r="AR393"/>
      <c r="AS393"/>
      <c r="AT393"/>
      <c r="AU393"/>
      <c r="AV393"/>
      <c r="AW393"/>
      <c r="AX393"/>
      <c r="AY393"/>
      <c r="AZ393"/>
      <c r="BA393"/>
    </row>
    <row r="394" spans="1:53">
      <c r="A394" s="1"/>
      <c r="B394" s="1"/>
      <c r="C394" s="1"/>
      <c r="D394" s="1"/>
      <c r="E394" s="1"/>
      <c r="F394" s="1"/>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1"/>
      <c r="AL394"/>
      <c r="AM394"/>
      <c r="AN394"/>
      <c r="AO394"/>
      <c r="AP394"/>
      <c r="AQ394"/>
      <c r="AR394"/>
      <c r="AS394"/>
      <c r="AT394"/>
      <c r="AU394"/>
      <c r="AV394"/>
      <c r="AW394"/>
      <c r="AX394"/>
      <c r="AY394"/>
      <c r="AZ394"/>
      <c r="BA394"/>
    </row>
    <row r="395" spans="1:53">
      <c r="A395" s="1"/>
      <c r="B395" s="1"/>
      <c r="C395" s="1"/>
      <c r="D395" s="1"/>
      <c r="E395" s="1"/>
      <c r="F395" s="1"/>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1"/>
      <c r="AL395"/>
      <c r="AM395"/>
      <c r="AN395"/>
      <c r="AO395"/>
      <c r="AP395"/>
      <c r="AQ395"/>
      <c r="AR395"/>
      <c r="AS395"/>
      <c r="AT395"/>
      <c r="AU395"/>
      <c r="AV395"/>
      <c r="AW395"/>
      <c r="AX395"/>
      <c r="AY395"/>
      <c r="AZ395"/>
      <c r="BA395"/>
    </row>
    <row r="396" spans="1:53">
      <c r="A396" s="1"/>
      <c r="B396" s="1"/>
      <c r="C396" s="1"/>
      <c r="D396" s="1"/>
      <c r="E396" s="1"/>
      <c r="F396" s="1"/>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1"/>
      <c r="AL396"/>
      <c r="AM396"/>
      <c r="AN396"/>
      <c r="AO396"/>
      <c r="AP396"/>
      <c r="AQ396"/>
      <c r="AR396"/>
      <c r="AS396"/>
      <c r="AT396"/>
      <c r="AU396"/>
      <c r="AV396"/>
      <c r="AW396"/>
      <c r="AX396"/>
      <c r="AY396"/>
      <c r="AZ396"/>
      <c r="BA396"/>
    </row>
    <row r="397" spans="1:53">
      <c r="A397" s="1"/>
      <c r="B397" s="1"/>
      <c r="C397" s="1"/>
      <c r="D397" s="1"/>
      <c r="E397" s="1"/>
      <c r="F397" s="1"/>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1"/>
      <c r="AL397"/>
      <c r="AM397"/>
      <c r="AN397"/>
      <c r="AO397"/>
      <c r="AP397"/>
      <c r="AQ397"/>
      <c r="AR397"/>
      <c r="AS397"/>
      <c r="AT397"/>
      <c r="AU397"/>
      <c r="AV397"/>
      <c r="AW397"/>
      <c r="AX397"/>
      <c r="AY397"/>
      <c r="AZ397"/>
      <c r="BA397"/>
    </row>
    <row r="398" spans="1:53">
      <c r="A398" s="1"/>
      <c r="B398" s="1"/>
      <c r="C398" s="1"/>
      <c r="D398" s="1"/>
      <c r="E398" s="1"/>
      <c r="F398" s="1"/>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1"/>
      <c r="AL398"/>
      <c r="AM398"/>
      <c r="AN398"/>
      <c r="AO398"/>
      <c r="AP398"/>
      <c r="AQ398"/>
      <c r="AR398"/>
      <c r="AS398"/>
      <c r="AT398"/>
      <c r="AU398"/>
      <c r="AV398"/>
      <c r="AW398"/>
      <c r="AX398"/>
      <c r="AY398"/>
      <c r="AZ398"/>
      <c r="BA398"/>
    </row>
    <row r="399" spans="1:53">
      <c r="A399" s="1"/>
      <c r="B399" s="1"/>
      <c r="C399" s="1"/>
      <c r="D399" s="1"/>
      <c r="E399" s="1"/>
      <c r="F399" s="1"/>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1"/>
      <c r="AL399"/>
      <c r="AM399"/>
      <c r="AN399"/>
      <c r="AO399"/>
      <c r="AP399"/>
      <c r="AQ399"/>
      <c r="AR399"/>
      <c r="AS399"/>
      <c r="AT399"/>
      <c r="AU399"/>
      <c r="AV399"/>
      <c r="AW399"/>
      <c r="AX399"/>
      <c r="AY399"/>
      <c r="AZ399"/>
      <c r="BA399"/>
    </row>
    <row r="400" spans="1:53">
      <c r="A400" s="1"/>
      <c r="B400" s="1"/>
      <c r="C400" s="1"/>
      <c r="D400" s="1"/>
      <c r="E400" s="1"/>
      <c r="F400" s="1"/>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1"/>
      <c r="AL400"/>
      <c r="AM400"/>
      <c r="AN400"/>
      <c r="AO400"/>
      <c r="AP400"/>
      <c r="AQ400"/>
      <c r="AR400"/>
      <c r="AS400"/>
      <c r="AT400"/>
      <c r="AU400"/>
      <c r="AV400"/>
      <c r="AW400"/>
      <c r="AX400"/>
      <c r="AY400"/>
      <c r="AZ400"/>
      <c r="BA400"/>
    </row>
    <row r="401" spans="1:53">
      <c r="A401" s="1"/>
      <c r="B401" s="1"/>
      <c r="C401" s="1"/>
      <c r="D401" s="1"/>
      <c r="E401" s="1"/>
      <c r="F401" s="1"/>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1"/>
      <c r="AL401"/>
      <c r="AM401"/>
      <c r="AN401"/>
      <c r="AO401"/>
      <c r="AP401"/>
      <c r="AQ401"/>
      <c r="AR401"/>
      <c r="AS401"/>
      <c r="AT401"/>
      <c r="AU401"/>
      <c r="AV401"/>
      <c r="AW401"/>
      <c r="AX401"/>
      <c r="AY401"/>
      <c r="AZ401"/>
      <c r="BA401"/>
    </row>
    <row r="402" spans="1:53">
      <c r="A402" s="1"/>
      <c r="B402" s="1"/>
      <c r="C402" s="1"/>
      <c r="D402" s="1"/>
      <c r="E402" s="1"/>
      <c r="F402" s="1"/>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1"/>
      <c r="AL402"/>
      <c r="AM402"/>
      <c r="AN402"/>
      <c r="AO402"/>
      <c r="AP402"/>
      <c r="AQ402"/>
      <c r="AR402"/>
      <c r="AS402"/>
      <c r="AT402"/>
      <c r="AU402"/>
      <c r="AV402"/>
      <c r="AW402"/>
      <c r="AX402"/>
      <c r="AY402"/>
      <c r="AZ402"/>
      <c r="BA402"/>
    </row>
    <row r="403" spans="1:53">
      <c r="A403" s="1"/>
      <c r="B403" s="1"/>
      <c r="C403" s="1"/>
      <c r="D403" s="1"/>
      <c r="E403" s="1"/>
      <c r="F403" s="1"/>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1"/>
      <c r="AL403"/>
      <c r="AM403"/>
      <c r="AN403"/>
      <c r="AO403"/>
      <c r="AP403"/>
      <c r="AQ403"/>
      <c r="AR403"/>
      <c r="AS403"/>
      <c r="AT403"/>
      <c r="AU403"/>
      <c r="AV403"/>
      <c r="AW403"/>
      <c r="AX403"/>
      <c r="AY403"/>
      <c r="AZ403"/>
      <c r="BA403"/>
    </row>
    <row r="404" spans="1:53">
      <c r="A404" s="1"/>
      <c r="B404" s="1"/>
      <c r="C404" s="1"/>
      <c r="D404" s="1"/>
      <c r="E404" s="1"/>
      <c r="F404" s="1"/>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1"/>
      <c r="AL404"/>
      <c r="AM404"/>
      <c r="AN404"/>
      <c r="AO404"/>
      <c r="AP404"/>
      <c r="AQ404"/>
      <c r="AR404"/>
      <c r="AS404"/>
      <c r="AT404"/>
      <c r="AU404"/>
      <c r="AV404"/>
      <c r="AW404"/>
      <c r="AX404"/>
      <c r="AY404"/>
      <c r="AZ404"/>
      <c r="BA404"/>
    </row>
    <row r="405" spans="1:53">
      <c r="A405" s="1"/>
      <c r="B405" s="1"/>
      <c r="C405" s="1"/>
      <c r="D405" s="1"/>
      <c r="E405" s="1"/>
      <c r="F405" s="1"/>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1"/>
      <c r="AL405"/>
      <c r="AM405"/>
      <c r="AN405"/>
      <c r="AO405"/>
      <c r="AP405"/>
      <c r="AQ405"/>
      <c r="AR405"/>
      <c r="AS405"/>
      <c r="AT405"/>
      <c r="AU405"/>
      <c r="AV405"/>
      <c r="AW405"/>
      <c r="AX405"/>
      <c r="AY405"/>
      <c r="AZ405"/>
      <c r="BA405"/>
    </row>
    <row r="406" spans="1:53">
      <c r="A406" s="1"/>
      <c r="B406" s="1"/>
      <c r="C406" s="1"/>
      <c r="D406" s="1"/>
      <c r="E406" s="1"/>
      <c r="F406" s="1"/>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1"/>
      <c r="AL406"/>
      <c r="AM406"/>
      <c r="AN406"/>
      <c r="AO406"/>
      <c r="AP406"/>
      <c r="AQ406"/>
      <c r="AR406"/>
      <c r="AS406"/>
      <c r="AT406"/>
      <c r="AU406"/>
      <c r="AV406"/>
      <c r="AW406"/>
      <c r="AX406"/>
      <c r="AY406"/>
      <c r="AZ406"/>
      <c r="BA406"/>
    </row>
    <row r="407" spans="1:53">
      <c r="A407" s="1"/>
      <c r="B407" s="1"/>
      <c r="C407" s="1"/>
      <c r="D407" s="1"/>
      <c r="E407" s="1"/>
      <c r="F407" s="1"/>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1"/>
      <c r="AL407"/>
      <c r="AM407"/>
      <c r="AN407"/>
      <c r="AO407"/>
      <c r="AP407"/>
      <c r="AQ407"/>
      <c r="AR407"/>
      <c r="AS407"/>
      <c r="AT407"/>
      <c r="AU407"/>
      <c r="AV407"/>
      <c r="AW407"/>
      <c r="AX407"/>
      <c r="AY407"/>
      <c r="AZ407"/>
      <c r="BA407"/>
    </row>
    <row r="408" spans="1:53">
      <c r="A408" s="1"/>
      <c r="B408" s="1"/>
      <c r="C408" s="1"/>
      <c r="D408" s="1"/>
      <c r="E408" s="1"/>
      <c r="F408" s="1"/>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1"/>
      <c r="AL408"/>
      <c r="AM408"/>
      <c r="AN408"/>
      <c r="AO408"/>
      <c r="AP408"/>
      <c r="AQ408"/>
      <c r="AR408"/>
      <c r="AS408"/>
      <c r="AT408"/>
      <c r="AU408"/>
      <c r="AV408"/>
      <c r="AW408"/>
      <c r="AX408"/>
      <c r="AY408"/>
      <c r="AZ408"/>
      <c r="BA408"/>
    </row>
    <row r="409" spans="1:53">
      <c r="A409" s="1"/>
      <c r="B409" s="1"/>
      <c r="C409" s="1"/>
      <c r="D409" s="1"/>
      <c r="E409" s="1"/>
      <c r="F409" s="1"/>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1"/>
      <c r="AL409"/>
      <c r="AM409"/>
      <c r="AN409"/>
      <c r="AO409"/>
      <c r="AP409"/>
      <c r="AQ409"/>
      <c r="AR409"/>
      <c r="AS409"/>
      <c r="AT409"/>
      <c r="AU409"/>
      <c r="AV409"/>
      <c r="AW409"/>
      <c r="AX409"/>
      <c r="AY409"/>
      <c r="AZ409"/>
      <c r="BA409"/>
    </row>
    <row r="410" spans="1:53">
      <c r="A410" s="1"/>
      <c r="B410" s="1"/>
      <c r="C410" s="1"/>
      <c r="D410" s="1"/>
      <c r="E410" s="1"/>
      <c r="F410" s="1"/>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1"/>
      <c r="AL410"/>
      <c r="AM410"/>
      <c r="AN410"/>
      <c r="AO410"/>
      <c r="AP410"/>
      <c r="AQ410"/>
      <c r="AR410"/>
      <c r="AS410"/>
      <c r="AT410"/>
      <c r="AU410"/>
      <c r="AV410"/>
      <c r="AW410"/>
      <c r="AX410"/>
      <c r="AY410"/>
      <c r="AZ410"/>
      <c r="BA410"/>
    </row>
    <row r="411" spans="1:53">
      <c r="A411" s="1"/>
      <c r="B411" s="1"/>
      <c r="C411" s="1"/>
      <c r="D411" s="1"/>
      <c r="E411" s="1"/>
      <c r="F411" s="1"/>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1"/>
      <c r="AL411"/>
      <c r="AM411"/>
      <c r="AN411"/>
      <c r="AO411"/>
      <c r="AP411"/>
      <c r="AQ411"/>
      <c r="AR411"/>
      <c r="AS411"/>
      <c r="AT411"/>
      <c r="AU411"/>
      <c r="AV411"/>
      <c r="AW411"/>
      <c r="AX411"/>
      <c r="AY411"/>
      <c r="AZ411"/>
      <c r="BA411"/>
    </row>
    <row r="412" spans="1:53">
      <c r="A412" s="1"/>
      <c r="B412" s="1"/>
      <c r="C412" s="1"/>
      <c r="D412" s="1"/>
      <c r="E412" s="1"/>
      <c r="F412" s="1"/>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1"/>
      <c r="AL412"/>
      <c r="AM412"/>
      <c r="AN412"/>
      <c r="AO412"/>
      <c r="AP412"/>
      <c r="AQ412"/>
      <c r="AR412"/>
      <c r="AS412"/>
      <c r="AT412"/>
      <c r="AU412"/>
      <c r="AV412"/>
      <c r="AW412"/>
      <c r="AX412"/>
      <c r="AY412"/>
      <c r="AZ412"/>
      <c r="BA412"/>
    </row>
    <row r="413" spans="1:53">
      <c r="A413" s="1"/>
      <c r="B413" s="1"/>
      <c r="C413" s="1"/>
      <c r="D413" s="1"/>
      <c r="E413" s="1"/>
      <c r="F413" s="1"/>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1"/>
      <c r="AL413"/>
      <c r="AM413"/>
      <c r="AN413"/>
      <c r="AO413"/>
      <c r="AP413"/>
      <c r="AQ413"/>
      <c r="AR413"/>
      <c r="AS413"/>
      <c r="AT413"/>
      <c r="AU413"/>
      <c r="AV413"/>
      <c r="AW413"/>
      <c r="AX413"/>
      <c r="AY413"/>
      <c r="AZ413"/>
      <c r="BA413"/>
    </row>
    <row r="414" spans="1:53">
      <c r="A414" s="1"/>
      <c r="B414" s="1"/>
      <c r="C414" s="1"/>
      <c r="D414" s="1"/>
      <c r="E414" s="1"/>
      <c r="F414" s="1"/>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1"/>
      <c r="AL414"/>
      <c r="AM414"/>
      <c r="AN414"/>
      <c r="AO414"/>
      <c r="AP414"/>
      <c r="AQ414"/>
      <c r="AR414"/>
      <c r="AS414"/>
      <c r="AT414"/>
      <c r="AU414"/>
      <c r="AV414"/>
      <c r="AW414"/>
      <c r="AX414"/>
      <c r="AY414"/>
      <c r="AZ414"/>
      <c r="BA414"/>
    </row>
    <row r="415" spans="1:53">
      <c r="A415" s="1"/>
      <c r="B415" s="1"/>
      <c r="C415" s="1"/>
      <c r="D415" s="1"/>
      <c r="E415" s="1"/>
      <c r="F415" s="1"/>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1"/>
      <c r="AL415"/>
      <c r="AM415"/>
      <c r="AN415"/>
      <c r="AO415"/>
      <c r="AP415"/>
      <c r="AQ415"/>
      <c r="AR415"/>
      <c r="AS415"/>
      <c r="AT415"/>
      <c r="AU415"/>
      <c r="AV415"/>
      <c r="AW415"/>
      <c r="AX415"/>
      <c r="AY415"/>
      <c r="AZ415"/>
      <c r="BA415"/>
    </row>
    <row r="416" spans="1:53">
      <c r="A416" s="1"/>
      <c r="B416" s="1"/>
      <c r="C416" s="1"/>
      <c r="D416" s="1"/>
      <c r="E416" s="1"/>
      <c r="F416" s="1"/>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1"/>
      <c r="AL416"/>
      <c r="AM416"/>
      <c r="AN416"/>
      <c r="AO416"/>
      <c r="AP416"/>
      <c r="AQ416"/>
      <c r="AR416"/>
      <c r="AS416"/>
      <c r="AT416"/>
      <c r="AU416"/>
      <c r="AV416"/>
      <c r="AW416"/>
      <c r="AX416"/>
      <c r="AY416"/>
      <c r="AZ416"/>
      <c r="BA416"/>
    </row>
    <row r="417" spans="1:53">
      <c r="A417" s="1"/>
      <c r="B417" s="1"/>
      <c r="C417" s="1"/>
      <c r="D417" s="1"/>
      <c r="E417" s="1"/>
      <c r="F417" s="1"/>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1"/>
      <c r="AL417"/>
      <c r="AM417"/>
      <c r="AN417"/>
      <c r="AO417"/>
      <c r="AP417"/>
      <c r="AQ417"/>
      <c r="AR417"/>
      <c r="AS417"/>
      <c r="AT417"/>
      <c r="AU417"/>
      <c r="AV417"/>
      <c r="AW417"/>
      <c r="AX417"/>
      <c r="AY417"/>
      <c r="AZ417"/>
      <c r="BA417"/>
    </row>
    <row r="418" spans="1:53">
      <c r="A418" s="1"/>
      <c r="B418" s="1"/>
      <c r="C418" s="1"/>
      <c r="D418" s="1"/>
      <c r="E418" s="1"/>
      <c r="F418" s="1"/>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1"/>
      <c r="AL418"/>
      <c r="AM418"/>
      <c r="AN418"/>
      <c r="AO418"/>
      <c r="AP418"/>
      <c r="AQ418"/>
      <c r="AR418"/>
      <c r="AS418"/>
      <c r="AT418"/>
      <c r="AU418"/>
      <c r="AV418"/>
      <c r="AW418"/>
      <c r="AX418"/>
      <c r="AY418"/>
      <c r="AZ418"/>
      <c r="BA418"/>
    </row>
    <row r="419" spans="1:53">
      <c r="A419" s="1"/>
      <c r="B419" s="1"/>
      <c r="C419" s="1"/>
      <c r="D419" s="1"/>
      <c r="E419" s="1"/>
      <c r="F419" s="1"/>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1"/>
      <c r="AL419"/>
      <c r="AM419"/>
      <c r="AN419"/>
      <c r="AO419"/>
      <c r="AP419"/>
      <c r="AQ419"/>
      <c r="AR419"/>
      <c r="AS419"/>
      <c r="AT419"/>
      <c r="AU419"/>
      <c r="AV419"/>
      <c r="AW419"/>
      <c r="AX419"/>
      <c r="AY419"/>
      <c r="AZ419"/>
      <c r="BA419"/>
    </row>
    <row r="420" spans="1:53">
      <c r="A420" s="1"/>
      <c r="B420" s="1"/>
      <c r="C420" s="1"/>
      <c r="D420" s="1"/>
      <c r="E420" s="1"/>
      <c r="F420" s="1"/>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1"/>
      <c r="AL420"/>
      <c r="AM420"/>
      <c r="AN420"/>
      <c r="AO420"/>
      <c r="AP420"/>
      <c r="AQ420"/>
      <c r="AR420"/>
      <c r="AS420"/>
      <c r="AT420"/>
      <c r="AU420"/>
      <c r="AV420"/>
      <c r="AW420"/>
      <c r="AX420"/>
      <c r="AY420"/>
      <c r="AZ420"/>
      <c r="BA420"/>
    </row>
    <row r="421" spans="1:53">
      <c r="A421" s="1"/>
      <c r="B421" s="1"/>
      <c r="C421" s="1"/>
      <c r="D421" s="1"/>
      <c r="E421" s="1"/>
      <c r="F421" s="1"/>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1"/>
      <c r="AL421"/>
      <c r="AM421"/>
      <c r="AN421"/>
      <c r="AO421"/>
      <c r="AP421"/>
      <c r="AQ421"/>
      <c r="AR421"/>
      <c r="AS421"/>
      <c r="AT421"/>
      <c r="AU421"/>
      <c r="AV421"/>
      <c r="AW421"/>
      <c r="AX421"/>
      <c r="AY421"/>
      <c r="AZ421"/>
      <c r="BA421"/>
    </row>
    <row r="422" spans="1:53">
      <c r="A422" s="1"/>
      <c r="B422" s="1"/>
      <c r="C422" s="1"/>
      <c r="D422" s="1"/>
      <c r="E422" s="1"/>
      <c r="F422" s="1"/>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1"/>
      <c r="AL422"/>
      <c r="AM422"/>
      <c r="AN422"/>
      <c r="AO422"/>
      <c r="AP422"/>
      <c r="AQ422"/>
      <c r="AR422"/>
      <c r="AS422"/>
      <c r="AT422"/>
      <c r="AU422"/>
      <c r="AV422"/>
      <c r="AW422"/>
      <c r="AX422"/>
      <c r="AY422"/>
      <c r="AZ422"/>
      <c r="BA422"/>
    </row>
    <row r="423" spans="1:53">
      <c r="A423" s="1"/>
      <c r="B423" s="1"/>
      <c r="C423" s="1"/>
      <c r="D423" s="1"/>
      <c r="E423" s="1"/>
      <c r="F423" s="1"/>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1"/>
      <c r="AL423"/>
      <c r="AM423"/>
      <c r="AN423"/>
      <c r="AO423"/>
      <c r="AP423"/>
      <c r="AQ423"/>
      <c r="AR423"/>
      <c r="AS423"/>
      <c r="AT423"/>
      <c r="AU423"/>
      <c r="AV423"/>
      <c r="AW423"/>
      <c r="AX423"/>
      <c r="AY423"/>
      <c r="AZ423"/>
      <c r="BA423"/>
    </row>
    <row r="424" spans="1:53">
      <c r="A424" s="1"/>
      <c r="B424" s="1"/>
      <c r="C424" s="1"/>
      <c r="D424" s="1"/>
      <c r="E424" s="1"/>
      <c r="F424" s="1"/>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1"/>
      <c r="AL424"/>
      <c r="AM424"/>
      <c r="AN424"/>
      <c r="AO424"/>
      <c r="AP424"/>
      <c r="AQ424"/>
      <c r="AR424"/>
      <c r="AS424"/>
      <c r="AT424"/>
      <c r="AU424"/>
      <c r="AV424"/>
      <c r="AW424"/>
      <c r="AX424"/>
      <c r="AY424"/>
      <c r="AZ424"/>
      <c r="BA424"/>
    </row>
    <row r="425" spans="1:53">
      <c r="A425" s="1"/>
      <c r="B425" s="1"/>
      <c r="C425" s="1"/>
      <c r="D425" s="1"/>
      <c r="E425" s="1"/>
      <c r="F425" s="1"/>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1"/>
      <c r="AL425"/>
      <c r="AM425"/>
      <c r="AN425"/>
      <c r="AO425"/>
      <c r="AP425"/>
      <c r="AQ425"/>
      <c r="AR425"/>
      <c r="AS425"/>
      <c r="AT425"/>
      <c r="AU425"/>
      <c r="AV425"/>
      <c r="AW425"/>
      <c r="AX425"/>
      <c r="AY425"/>
      <c r="AZ425"/>
      <c r="BA425"/>
    </row>
    <row r="426" spans="1:53">
      <c r="A426" s="1"/>
      <c r="B426" s="1"/>
      <c r="C426" s="1"/>
      <c r="D426" s="1"/>
      <c r="E426" s="1"/>
      <c r="F426" s="1"/>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1"/>
      <c r="AL426"/>
      <c r="AM426"/>
      <c r="AN426"/>
      <c r="AO426"/>
      <c r="AP426"/>
      <c r="AQ426"/>
      <c r="AR426"/>
      <c r="AS426"/>
      <c r="AT426"/>
      <c r="AU426"/>
      <c r="AV426"/>
      <c r="AW426"/>
      <c r="AX426"/>
      <c r="AY426"/>
      <c r="AZ426"/>
      <c r="BA426"/>
    </row>
    <row r="427" spans="1:53">
      <c r="A427" s="1"/>
      <c r="B427" s="1"/>
      <c r="C427" s="1"/>
      <c r="D427" s="1"/>
      <c r="E427" s="1"/>
      <c r="F427" s="1"/>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1"/>
      <c r="AL427"/>
      <c r="AM427"/>
      <c r="AN427"/>
      <c r="AO427"/>
      <c r="AP427"/>
      <c r="AQ427"/>
      <c r="AR427"/>
      <c r="AS427"/>
      <c r="AT427"/>
      <c r="AU427"/>
      <c r="AV427"/>
      <c r="AW427"/>
      <c r="AX427"/>
      <c r="AY427"/>
      <c r="AZ427"/>
      <c r="BA427"/>
    </row>
    <row r="428" spans="1:53">
      <c r="A428" s="1"/>
      <c r="B428" s="1"/>
      <c r="C428" s="1"/>
      <c r="D428" s="1"/>
      <c r="E428" s="1"/>
      <c r="F428" s="1"/>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1"/>
      <c r="AL428"/>
      <c r="AM428"/>
      <c r="AN428"/>
      <c r="AO428"/>
      <c r="AP428"/>
      <c r="AQ428"/>
      <c r="AR428"/>
      <c r="AS428"/>
      <c r="AT428"/>
      <c r="AU428"/>
      <c r="AV428"/>
      <c r="AW428"/>
      <c r="AX428"/>
      <c r="AY428"/>
      <c r="AZ428"/>
      <c r="BA428"/>
    </row>
    <row r="429" spans="1:53">
      <c r="A429" s="1"/>
      <c r="B429" s="1"/>
      <c r="C429" s="1"/>
      <c r="D429" s="1"/>
      <c r="E429" s="1"/>
      <c r="F429" s="1"/>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1"/>
      <c r="AL429"/>
      <c r="AM429"/>
      <c r="AN429"/>
      <c r="AO429"/>
      <c r="AP429"/>
      <c r="AQ429"/>
      <c r="AR429"/>
      <c r="AS429"/>
      <c r="AT429"/>
      <c r="AU429"/>
      <c r="AV429"/>
      <c r="AW429"/>
      <c r="AX429"/>
      <c r="AY429"/>
      <c r="AZ429"/>
      <c r="BA429"/>
    </row>
    <row r="430" spans="1:53">
      <c r="A430" s="1"/>
      <c r="B430" s="1"/>
      <c r="C430" s="1"/>
      <c r="D430" s="1"/>
      <c r="E430" s="1"/>
      <c r="F430" s="1"/>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1"/>
      <c r="AL430"/>
      <c r="AM430"/>
      <c r="AN430"/>
      <c r="AO430"/>
      <c r="AP430"/>
      <c r="AQ430"/>
      <c r="AR430"/>
      <c r="AS430"/>
      <c r="AT430"/>
      <c r="AU430"/>
      <c r="AV430"/>
      <c r="AW430"/>
      <c r="AX430"/>
      <c r="AY430"/>
      <c r="AZ430"/>
      <c r="BA430"/>
    </row>
    <row r="431" spans="1:53">
      <c r="A431" s="1"/>
      <c r="B431" s="1"/>
      <c r="C431" s="1"/>
      <c r="D431" s="1"/>
      <c r="E431" s="1"/>
      <c r="F431" s="1"/>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1"/>
      <c r="AL431"/>
      <c r="AM431"/>
      <c r="AN431"/>
      <c r="AO431"/>
      <c r="AP431"/>
      <c r="AQ431"/>
      <c r="AR431"/>
      <c r="AS431"/>
      <c r="AT431"/>
      <c r="AU431"/>
      <c r="AV431"/>
      <c r="AW431"/>
      <c r="AX431"/>
      <c r="AY431"/>
      <c r="AZ431"/>
      <c r="BA431"/>
    </row>
    <row r="432" spans="1:53">
      <c r="A432" s="1"/>
      <c r="B432" s="1"/>
      <c r="C432" s="1"/>
      <c r="D432" s="1"/>
      <c r="E432" s="1"/>
      <c r="F432" s="1"/>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1"/>
      <c r="AL432"/>
      <c r="AM432"/>
      <c r="AN432"/>
      <c r="AO432"/>
      <c r="AP432"/>
      <c r="AQ432"/>
      <c r="AR432"/>
      <c r="AS432"/>
      <c r="AT432"/>
      <c r="AU432"/>
      <c r="AV432"/>
      <c r="AW432"/>
      <c r="AX432"/>
      <c r="AY432"/>
      <c r="AZ432"/>
      <c r="BA432"/>
    </row>
    <row r="433" spans="1:53">
      <c r="A433" s="1"/>
      <c r="B433" s="1"/>
      <c r="C433" s="1"/>
      <c r="D433" s="1"/>
      <c r="E433" s="1"/>
      <c r="F433" s="1"/>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1"/>
      <c r="AL433"/>
      <c r="AM433"/>
      <c r="AN433"/>
      <c r="AO433"/>
      <c r="AP433"/>
      <c r="AQ433"/>
      <c r="AR433"/>
      <c r="AS433"/>
      <c r="AT433"/>
      <c r="AU433"/>
      <c r="AV433"/>
      <c r="AW433"/>
      <c r="AX433"/>
      <c r="AY433"/>
      <c r="AZ433"/>
      <c r="BA433"/>
    </row>
    <row r="434" spans="1:53">
      <c r="A434" s="1"/>
      <c r="B434" s="1"/>
      <c r="C434" s="1"/>
      <c r="D434" s="1"/>
      <c r="E434" s="1"/>
      <c r="F434" s="1"/>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1"/>
      <c r="AL434"/>
      <c r="AM434"/>
      <c r="AN434"/>
      <c r="AO434"/>
      <c r="AP434"/>
      <c r="AQ434"/>
      <c r="AR434"/>
      <c r="AS434"/>
      <c r="AT434"/>
      <c r="AU434"/>
      <c r="AV434"/>
      <c r="AW434"/>
      <c r="AX434"/>
      <c r="AY434"/>
      <c r="AZ434"/>
      <c r="BA434"/>
    </row>
    <row r="435" spans="1:53">
      <c r="A435" s="1"/>
      <c r="B435" s="1"/>
      <c r="C435" s="1"/>
      <c r="D435" s="1"/>
      <c r="E435" s="1"/>
      <c r="F435" s="1"/>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1"/>
      <c r="AL435"/>
      <c r="AM435"/>
      <c r="AN435"/>
      <c r="AO435"/>
      <c r="AP435"/>
      <c r="AQ435"/>
      <c r="AR435"/>
      <c r="AS435"/>
      <c r="AT435"/>
      <c r="AU435"/>
      <c r="AV435"/>
      <c r="AW435"/>
      <c r="AX435"/>
      <c r="AY435"/>
      <c r="AZ435"/>
      <c r="BA435"/>
    </row>
    <row r="436" spans="1:53">
      <c r="A436" s="1"/>
      <c r="B436" s="1"/>
      <c r="C436" s="1"/>
      <c r="D436" s="1"/>
      <c r="E436" s="1"/>
      <c r="F436" s="1"/>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1"/>
      <c r="AL436"/>
      <c r="AM436"/>
      <c r="AN436"/>
      <c r="AO436"/>
      <c r="AP436"/>
      <c r="AQ436"/>
      <c r="AR436"/>
      <c r="AS436"/>
      <c r="AT436"/>
      <c r="AU436"/>
      <c r="AV436"/>
      <c r="AW436"/>
      <c r="AX436"/>
      <c r="AY436"/>
      <c r="AZ436"/>
      <c r="BA436"/>
    </row>
    <row r="437" spans="1:53">
      <c r="A437" s="1"/>
      <c r="B437" s="1"/>
      <c r="C437" s="1"/>
      <c r="D437" s="1"/>
      <c r="E437" s="1"/>
      <c r="F437" s="1"/>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1"/>
      <c r="AL437"/>
      <c r="AM437"/>
      <c r="AN437"/>
      <c r="AO437"/>
      <c r="AP437"/>
      <c r="AQ437"/>
      <c r="AR437"/>
      <c r="AS437"/>
      <c r="AT437"/>
      <c r="AU437"/>
      <c r="AV437"/>
      <c r="AW437"/>
      <c r="AX437"/>
      <c r="AY437"/>
      <c r="AZ437"/>
      <c r="BA437"/>
    </row>
    <row r="438" spans="1:53">
      <c r="A438" s="1"/>
      <c r="B438" s="1"/>
      <c r="C438" s="1"/>
      <c r="D438" s="1"/>
      <c r="E438" s="1"/>
      <c r="F438" s="1"/>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1"/>
      <c r="AL438"/>
      <c r="AM438"/>
      <c r="AN438"/>
      <c r="AO438"/>
      <c r="AP438"/>
      <c r="AQ438"/>
      <c r="AR438"/>
      <c r="AS438"/>
      <c r="AT438"/>
      <c r="AU438"/>
      <c r="AV438"/>
      <c r="AW438"/>
      <c r="AX438"/>
      <c r="AY438"/>
      <c r="AZ438"/>
      <c r="BA438"/>
    </row>
    <row r="439" spans="1:53">
      <c r="A439" s="1"/>
      <c r="B439" s="1"/>
      <c r="C439" s="1"/>
      <c r="D439" s="1"/>
      <c r="E439" s="1"/>
      <c r="F439" s="1"/>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1"/>
      <c r="AL439"/>
      <c r="AM439"/>
      <c r="AN439"/>
      <c r="AO439"/>
      <c r="AP439"/>
      <c r="AQ439"/>
      <c r="AR439"/>
      <c r="AS439"/>
      <c r="AT439"/>
      <c r="AU439"/>
      <c r="AV439"/>
      <c r="AW439"/>
      <c r="AX439"/>
      <c r="AY439"/>
      <c r="AZ439"/>
      <c r="BA439"/>
    </row>
    <row r="440" spans="1:53">
      <c r="A440" s="1"/>
      <c r="B440" s="1"/>
      <c r="C440" s="1"/>
      <c r="D440" s="1"/>
      <c r="E440" s="1"/>
      <c r="F440" s="1"/>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1"/>
      <c r="AL440"/>
      <c r="AM440"/>
      <c r="AN440"/>
      <c r="AO440"/>
      <c r="AP440"/>
      <c r="AQ440"/>
      <c r="AR440"/>
      <c r="AS440"/>
      <c r="AT440"/>
      <c r="AU440"/>
      <c r="AV440"/>
      <c r="AW440"/>
      <c r="AX440"/>
      <c r="AY440"/>
      <c r="AZ440"/>
      <c r="BA440"/>
    </row>
    <row r="441" spans="1:53">
      <c r="A441" s="1"/>
      <c r="B441" s="1"/>
      <c r="C441" s="1"/>
      <c r="D441" s="1"/>
      <c r="E441" s="1"/>
      <c r="F441" s="1"/>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1"/>
      <c r="AL441"/>
      <c r="AM441"/>
      <c r="AN441"/>
      <c r="AO441"/>
      <c r="AP441"/>
      <c r="AQ441"/>
      <c r="AR441"/>
      <c r="AS441"/>
      <c r="AT441"/>
      <c r="AU441"/>
      <c r="AV441"/>
      <c r="AW441"/>
      <c r="AX441"/>
      <c r="AY441"/>
      <c r="AZ441"/>
      <c r="BA441"/>
    </row>
    <row r="442" spans="1:53">
      <c r="A442" s="1"/>
      <c r="B442" s="1"/>
      <c r="C442" s="1"/>
      <c r="D442" s="1"/>
      <c r="E442" s="1"/>
      <c r="F442" s="1"/>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1"/>
      <c r="AL442"/>
      <c r="AM442"/>
      <c r="AN442"/>
      <c r="AO442"/>
      <c r="AP442"/>
      <c r="AQ442"/>
      <c r="AR442"/>
      <c r="AS442"/>
      <c r="AT442"/>
      <c r="AU442"/>
      <c r="AV442"/>
      <c r="AW442"/>
      <c r="AX442"/>
      <c r="AY442"/>
      <c r="AZ442"/>
      <c r="BA442"/>
    </row>
    <row r="443" spans="1:53">
      <c r="A443" s="1"/>
      <c r="B443" s="1"/>
      <c r="C443" s="1"/>
      <c r="D443" s="1"/>
      <c r="E443" s="1"/>
      <c r="F443" s="1"/>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1"/>
      <c r="AL443"/>
      <c r="AM443"/>
      <c r="AN443"/>
      <c r="AO443"/>
      <c r="AP443"/>
      <c r="AQ443"/>
      <c r="AR443"/>
      <c r="AS443"/>
      <c r="AT443"/>
      <c r="AU443"/>
      <c r="AV443"/>
      <c r="AW443"/>
      <c r="AX443"/>
      <c r="AY443"/>
      <c r="AZ443"/>
      <c r="BA443"/>
    </row>
    <row r="444" spans="1:53">
      <c r="A444" s="1"/>
      <c r="B444" s="1"/>
      <c r="C444" s="1"/>
      <c r="D444" s="1"/>
      <c r="E444" s="1"/>
      <c r="F444" s="1"/>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1"/>
      <c r="AL444"/>
      <c r="AM444"/>
      <c r="AN444"/>
      <c r="AO444"/>
      <c r="AP444"/>
      <c r="AQ444"/>
      <c r="AR444"/>
      <c r="AS444"/>
      <c r="AT444"/>
      <c r="AU444"/>
      <c r="AV444"/>
      <c r="AW444"/>
      <c r="AX444"/>
      <c r="AY444"/>
      <c r="AZ444"/>
      <c r="BA444"/>
    </row>
    <row r="445" spans="1:53">
      <c r="A445" s="1"/>
      <c r="B445" s="1"/>
      <c r="C445" s="1"/>
      <c r="D445" s="1"/>
      <c r="E445" s="1"/>
      <c r="F445" s="1"/>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1"/>
      <c r="AL445"/>
      <c r="AM445"/>
      <c r="AN445"/>
      <c r="AO445"/>
      <c r="AP445"/>
      <c r="AQ445"/>
      <c r="AR445"/>
      <c r="AS445"/>
      <c r="AT445"/>
      <c r="AU445"/>
      <c r="AV445"/>
      <c r="AW445"/>
      <c r="AX445"/>
      <c r="AY445"/>
      <c r="AZ445"/>
      <c r="BA445"/>
    </row>
    <row r="446" spans="1:53">
      <c r="A446" s="1"/>
      <c r="B446" s="1"/>
      <c r="C446" s="1"/>
      <c r="D446" s="1"/>
      <c r="E446" s="1"/>
      <c r="F446" s="1"/>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1"/>
      <c r="AL446"/>
      <c r="AM446"/>
      <c r="AN446"/>
      <c r="AO446"/>
      <c r="AP446"/>
      <c r="AQ446"/>
      <c r="AR446"/>
      <c r="AS446"/>
      <c r="AT446"/>
      <c r="AU446"/>
      <c r="AV446"/>
      <c r="AW446"/>
      <c r="AX446"/>
      <c r="AY446"/>
      <c r="AZ446"/>
      <c r="BA446"/>
    </row>
    <row r="447" spans="1:53">
      <c r="A447" s="1"/>
      <c r="B447" s="1"/>
      <c r="C447" s="1"/>
      <c r="D447" s="1"/>
      <c r="E447" s="1"/>
      <c r="F447" s="1"/>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1"/>
      <c r="AL447"/>
      <c r="AM447"/>
      <c r="AN447"/>
      <c r="AO447"/>
      <c r="AP447"/>
      <c r="AQ447"/>
      <c r="AR447"/>
      <c r="AS447"/>
      <c r="AT447"/>
      <c r="AU447"/>
      <c r="AV447"/>
      <c r="AW447"/>
      <c r="AX447"/>
      <c r="AY447"/>
      <c r="AZ447"/>
      <c r="BA447"/>
    </row>
    <row r="448" spans="1:53">
      <c r="A448" s="1"/>
      <c r="B448" s="1"/>
      <c r="C448" s="1"/>
      <c r="D448" s="1"/>
      <c r="E448" s="1"/>
      <c r="F448" s="1"/>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1"/>
      <c r="AL448"/>
      <c r="AM448"/>
      <c r="AN448"/>
      <c r="AO448"/>
      <c r="AP448"/>
      <c r="AQ448"/>
      <c r="AR448"/>
      <c r="AS448"/>
      <c r="AT448"/>
      <c r="AU448"/>
      <c r="AV448"/>
      <c r="AW448"/>
      <c r="AX448"/>
      <c r="AY448"/>
      <c r="AZ448"/>
      <c r="BA448"/>
    </row>
    <row r="449" spans="1:53">
      <c r="A449" s="1"/>
      <c r="B449" s="1"/>
      <c r="C449" s="1"/>
      <c r="D449" s="1"/>
      <c r="E449" s="1"/>
      <c r="F449" s="1"/>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1"/>
      <c r="AL449"/>
      <c r="AM449"/>
      <c r="AN449"/>
      <c r="AO449"/>
      <c r="AP449"/>
      <c r="AQ449"/>
      <c r="AR449"/>
      <c r="AS449"/>
      <c r="AT449"/>
      <c r="AU449"/>
      <c r="AV449"/>
      <c r="AW449"/>
      <c r="AX449"/>
      <c r="AY449"/>
      <c r="AZ449"/>
      <c r="BA449"/>
    </row>
    <row r="450" spans="1:53">
      <c r="A450" s="1"/>
      <c r="B450" s="1"/>
      <c r="C450" s="1"/>
      <c r="D450" s="1"/>
      <c r="E450" s="1"/>
      <c r="F450" s="1"/>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1"/>
      <c r="AL450"/>
      <c r="AM450"/>
      <c r="AN450"/>
      <c r="AO450"/>
      <c r="AP450"/>
      <c r="AQ450"/>
      <c r="AR450"/>
      <c r="AS450"/>
      <c r="AT450"/>
      <c r="AU450"/>
      <c r="AV450"/>
      <c r="AW450"/>
      <c r="AX450"/>
      <c r="AY450"/>
      <c r="AZ450"/>
      <c r="BA450"/>
    </row>
    <row r="451" spans="1:53">
      <c r="A451" s="1"/>
      <c r="B451" s="1"/>
      <c r="C451" s="1"/>
      <c r="D451" s="1"/>
      <c r="E451" s="1"/>
      <c r="F451" s="1"/>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1"/>
      <c r="AL451"/>
      <c r="AM451"/>
      <c r="AN451"/>
      <c r="AO451"/>
      <c r="AP451"/>
      <c r="AQ451"/>
      <c r="AR451"/>
      <c r="AS451"/>
      <c r="AT451"/>
      <c r="AU451"/>
      <c r="AV451"/>
      <c r="AW451"/>
      <c r="AX451"/>
      <c r="AY451"/>
      <c r="AZ451"/>
      <c r="BA451"/>
    </row>
    <row r="452" spans="1:53">
      <c r="A452" s="1"/>
      <c r="B452" s="1"/>
      <c r="C452" s="1"/>
      <c r="D452" s="1"/>
      <c r="E452" s="1"/>
      <c r="F452" s="1"/>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1"/>
      <c r="AL452"/>
      <c r="AM452"/>
      <c r="AN452"/>
      <c r="AO452"/>
      <c r="AP452"/>
      <c r="AQ452"/>
      <c r="AR452"/>
      <c r="AS452"/>
      <c r="AT452"/>
      <c r="AU452"/>
      <c r="AV452"/>
      <c r="AW452"/>
      <c r="AX452"/>
      <c r="AY452"/>
      <c r="AZ452"/>
      <c r="BA452"/>
    </row>
    <row r="453" spans="1:53">
      <c r="A453" s="1"/>
      <c r="B453" s="1"/>
      <c r="C453" s="1"/>
      <c r="D453" s="1"/>
      <c r="E453" s="1"/>
      <c r="F453" s="1"/>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1"/>
      <c r="AL453"/>
      <c r="AM453"/>
      <c r="AN453"/>
      <c r="AO453"/>
      <c r="AP453"/>
      <c r="AQ453"/>
      <c r="AR453"/>
      <c r="AS453"/>
      <c r="AT453"/>
      <c r="AU453"/>
      <c r="AV453"/>
      <c r="AW453"/>
      <c r="AX453"/>
      <c r="AY453"/>
      <c r="AZ453"/>
      <c r="BA453"/>
    </row>
    <row r="454" spans="1:53">
      <c r="A454" s="1"/>
      <c r="B454" s="1"/>
      <c r="C454" s="1"/>
      <c r="D454" s="1"/>
      <c r="E454" s="1"/>
      <c r="F454" s="1"/>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1"/>
      <c r="AL454"/>
      <c r="AM454"/>
      <c r="AN454"/>
      <c r="AO454"/>
      <c r="AP454"/>
      <c r="AQ454"/>
      <c r="AR454"/>
      <c r="AS454"/>
      <c r="AT454"/>
      <c r="AU454"/>
      <c r="AV454"/>
      <c r="AW454"/>
      <c r="AX454"/>
      <c r="AY454"/>
      <c r="AZ454"/>
      <c r="BA454"/>
    </row>
    <row r="455" spans="1:53">
      <c r="A455" s="1"/>
      <c r="B455" s="1"/>
      <c r="C455" s="1"/>
      <c r="D455" s="1"/>
      <c r="E455" s="1"/>
      <c r="F455" s="1"/>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1"/>
      <c r="AL455"/>
      <c r="AM455"/>
      <c r="AN455"/>
      <c r="AO455"/>
      <c r="AP455"/>
      <c r="AQ455"/>
      <c r="AR455"/>
      <c r="AS455"/>
      <c r="AT455"/>
      <c r="AU455"/>
      <c r="AV455"/>
      <c r="AW455"/>
      <c r="AX455"/>
      <c r="AY455"/>
      <c r="AZ455"/>
      <c r="BA455"/>
    </row>
    <row r="456" spans="1:53">
      <c r="A456" s="1"/>
      <c r="B456" s="1"/>
      <c r="C456" s="1"/>
      <c r="D456" s="1"/>
      <c r="E456" s="1"/>
      <c r="F456" s="1"/>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1"/>
      <c r="AL456"/>
      <c r="AM456"/>
      <c r="AN456"/>
      <c r="AO456"/>
      <c r="AP456"/>
      <c r="AQ456"/>
      <c r="AR456"/>
      <c r="AS456"/>
      <c r="AT456"/>
      <c r="AU456"/>
      <c r="AV456"/>
      <c r="AW456"/>
      <c r="AX456"/>
      <c r="AY456"/>
      <c r="AZ456"/>
      <c r="BA456"/>
    </row>
    <row r="457" spans="1:53">
      <c r="A457" s="1"/>
      <c r="B457" s="1"/>
      <c r="C457" s="1"/>
      <c r="D457" s="1"/>
      <c r="E457" s="1"/>
      <c r="F457" s="1"/>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1"/>
      <c r="AL457"/>
      <c r="AM457"/>
      <c r="AN457"/>
      <c r="AO457"/>
      <c r="AP457"/>
      <c r="AQ457"/>
      <c r="AR457"/>
      <c r="AS457"/>
      <c r="AT457"/>
      <c r="AU457"/>
      <c r="AV457"/>
      <c r="AW457"/>
      <c r="AX457"/>
      <c r="AY457"/>
      <c r="AZ457"/>
      <c r="BA457"/>
    </row>
    <row r="458" spans="1:53">
      <c r="A458" s="1"/>
      <c r="B458" s="1"/>
      <c r="C458" s="1"/>
      <c r="D458" s="1"/>
      <c r="E458" s="1"/>
      <c r="F458" s="1"/>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1"/>
      <c r="AL458"/>
      <c r="AM458"/>
      <c r="AN458"/>
      <c r="AO458"/>
      <c r="AP458"/>
      <c r="AQ458"/>
      <c r="AR458"/>
      <c r="AS458"/>
      <c r="AT458"/>
      <c r="AU458"/>
      <c r="AV458"/>
      <c r="AW458"/>
      <c r="AX458"/>
      <c r="AY458"/>
      <c r="AZ458"/>
      <c r="BA458"/>
    </row>
    <row r="459" spans="1:53">
      <c r="A459" s="1"/>
      <c r="B459" s="1"/>
      <c r="C459" s="1"/>
      <c r="D459" s="1"/>
      <c r="E459" s="1"/>
      <c r="F459" s="1"/>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1"/>
      <c r="AL459"/>
      <c r="AM459"/>
      <c r="AN459"/>
      <c r="AO459"/>
      <c r="AP459"/>
      <c r="AQ459"/>
      <c r="AR459"/>
      <c r="AS459"/>
      <c r="AT459"/>
      <c r="AU459"/>
      <c r="AV459"/>
      <c r="AW459"/>
      <c r="AX459"/>
      <c r="AY459"/>
      <c r="AZ459"/>
      <c r="BA459"/>
    </row>
    <row r="460" spans="1:53">
      <c r="A460" s="1"/>
      <c r="B460" s="1"/>
      <c r="C460" s="1"/>
      <c r="D460" s="1"/>
      <c r="E460" s="1"/>
      <c r="F460" s="1"/>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1"/>
      <c r="AL460"/>
      <c r="AM460"/>
      <c r="AN460"/>
      <c r="AO460"/>
      <c r="AP460"/>
      <c r="AQ460"/>
      <c r="AR460"/>
      <c r="AS460"/>
      <c r="AT460"/>
      <c r="AU460"/>
      <c r="AV460"/>
      <c r="AW460"/>
      <c r="AX460"/>
      <c r="AY460"/>
      <c r="AZ460"/>
      <c r="BA460"/>
    </row>
    <row r="461" spans="1:53">
      <c r="A461" s="1"/>
      <c r="B461" s="1"/>
      <c r="C461" s="1"/>
      <c r="D461" s="1"/>
      <c r="E461" s="1"/>
      <c r="F461" s="1"/>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1"/>
      <c r="AL461"/>
      <c r="AM461"/>
      <c r="AN461"/>
      <c r="AO461"/>
      <c r="AP461"/>
      <c r="AQ461"/>
      <c r="AR461"/>
      <c r="AS461"/>
      <c r="AT461"/>
      <c r="AU461"/>
      <c r="AV461"/>
      <c r="AW461"/>
      <c r="AX461"/>
      <c r="AY461"/>
      <c r="AZ461"/>
      <c r="BA461"/>
    </row>
    <row r="462" spans="1:53">
      <c r="A462" s="1"/>
      <c r="B462" s="1"/>
      <c r="C462" s="1"/>
      <c r="D462" s="1"/>
      <c r="E462" s="1"/>
      <c r="F462" s="1"/>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1"/>
      <c r="AL462"/>
      <c r="AM462"/>
      <c r="AN462"/>
      <c r="AO462"/>
      <c r="AP462"/>
      <c r="AQ462"/>
      <c r="AR462"/>
      <c r="AS462"/>
      <c r="AT462"/>
      <c r="AU462"/>
      <c r="AV462"/>
      <c r="AW462"/>
      <c r="AX462"/>
      <c r="AY462"/>
      <c r="AZ462"/>
      <c r="BA462"/>
    </row>
    <row r="463" spans="1:53">
      <c r="A463" s="1"/>
      <c r="B463" s="1"/>
      <c r="C463" s="1"/>
      <c r="D463" s="1"/>
      <c r="E463" s="1"/>
      <c r="F463" s="1"/>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1"/>
      <c r="AL463"/>
      <c r="AM463"/>
      <c r="AN463"/>
      <c r="AO463"/>
      <c r="AP463"/>
      <c r="AQ463"/>
      <c r="AR463"/>
      <c r="AS463"/>
      <c r="AT463"/>
      <c r="AU463"/>
      <c r="AV463"/>
      <c r="AW463"/>
      <c r="AX463"/>
      <c r="AY463"/>
      <c r="AZ463"/>
      <c r="BA463"/>
    </row>
    <row r="464" spans="1:53">
      <c r="A464" s="1"/>
      <c r="B464" s="1"/>
      <c r="C464" s="1"/>
      <c r="D464" s="1"/>
      <c r="E464" s="1"/>
      <c r="F464" s="1"/>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1"/>
      <c r="AL464"/>
      <c r="AM464"/>
      <c r="AN464"/>
      <c r="AO464"/>
      <c r="AP464"/>
      <c r="AQ464"/>
      <c r="AR464"/>
      <c r="AS464"/>
      <c r="AT464"/>
      <c r="AU464"/>
      <c r="AV464"/>
      <c r="AW464"/>
      <c r="AX464"/>
      <c r="AY464"/>
      <c r="AZ464"/>
      <c r="BA464"/>
    </row>
    <row r="465" spans="1:53">
      <c r="A465" s="1"/>
      <c r="B465" s="1"/>
      <c r="C465" s="1"/>
      <c r="D465" s="1"/>
      <c r="E465" s="1"/>
      <c r="F465" s="1"/>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1"/>
      <c r="AL465"/>
      <c r="AM465"/>
      <c r="AN465"/>
      <c r="AO465"/>
      <c r="AP465"/>
      <c r="AQ465"/>
      <c r="AR465"/>
      <c r="AS465"/>
      <c r="AT465"/>
      <c r="AU465"/>
      <c r="AV465"/>
      <c r="AW465"/>
      <c r="AX465"/>
      <c r="AY465"/>
      <c r="AZ465"/>
      <c r="BA465"/>
    </row>
    <row r="466" spans="1:53">
      <c r="A466" s="1"/>
      <c r="B466" s="1"/>
      <c r="C466" s="1"/>
      <c r="D466" s="1"/>
      <c r="E466" s="1"/>
      <c r="F466" s="1"/>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1"/>
      <c r="AL466"/>
      <c r="AM466"/>
      <c r="AN466"/>
      <c r="AO466"/>
      <c r="AP466"/>
      <c r="AQ466"/>
      <c r="AR466"/>
      <c r="AS466"/>
      <c r="AT466"/>
      <c r="AU466"/>
      <c r="AV466"/>
      <c r="AW466"/>
      <c r="AX466"/>
      <c r="AY466"/>
      <c r="AZ466"/>
      <c r="BA466"/>
    </row>
    <row r="467" spans="1:53">
      <c r="A467" s="1"/>
      <c r="B467" s="1"/>
      <c r="C467" s="1"/>
      <c r="D467" s="1"/>
      <c r="E467" s="1"/>
      <c r="F467" s="1"/>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1"/>
      <c r="AL467"/>
      <c r="AM467"/>
      <c r="AN467"/>
      <c r="AO467"/>
      <c r="AP467"/>
      <c r="AQ467"/>
      <c r="AR467"/>
      <c r="AS467"/>
      <c r="AT467"/>
      <c r="AU467"/>
      <c r="AV467"/>
      <c r="AW467"/>
      <c r="AX467"/>
      <c r="AY467"/>
      <c r="AZ467"/>
      <c r="BA467"/>
    </row>
    <row r="468" spans="1:53">
      <c r="A468" s="1"/>
      <c r="B468" s="1"/>
      <c r="C468" s="1"/>
      <c r="D468" s="1"/>
      <c r="E468" s="1"/>
      <c r="F468" s="1"/>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1"/>
      <c r="AL468"/>
      <c r="AM468"/>
      <c r="AN468"/>
      <c r="AO468"/>
      <c r="AP468"/>
      <c r="AQ468"/>
      <c r="AR468"/>
      <c r="AS468"/>
      <c r="AT468"/>
      <c r="AU468"/>
      <c r="AV468"/>
      <c r="AW468"/>
      <c r="AX468"/>
      <c r="AY468"/>
      <c r="AZ468"/>
      <c r="BA468"/>
    </row>
    <row r="469" spans="1:53">
      <c r="A469" s="1"/>
      <c r="B469" s="1"/>
      <c r="C469" s="1"/>
      <c r="D469" s="1"/>
      <c r="E469" s="1"/>
      <c r="F469" s="1"/>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1"/>
      <c r="AL469"/>
      <c r="AM469"/>
      <c r="AN469"/>
      <c r="AO469"/>
      <c r="AP469"/>
      <c r="AQ469"/>
      <c r="AR469"/>
      <c r="AS469"/>
      <c r="AT469"/>
      <c r="AU469"/>
      <c r="AV469"/>
      <c r="AW469"/>
      <c r="AX469"/>
      <c r="AY469"/>
      <c r="AZ469"/>
      <c r="BA469"/>
    </row>
    <row r="470" spans="1:53">
      <c r="A470" s="1"/>
      <c r="B470" s="1"/>
      <c r="C470" s="1"/>
      <c r="D470" s="1"/>
      <c r="E470" s="1"/>
      <c r="F470" s="1"/>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1"/>
      <c r="AL470"/>
      <c r="AM470"/>
      <c r="AN470"/>
      <c r="AO470"/>
      <c r="AP470"/>
      <c r="AQ470"/>
      <c r="AR470"/>
      <c r="AS470"/>
      <c r="AT470"/>
      <c r="AU470"/>
      <c r="AV470"/>
      <c r="AW470"/>
      <c r="AX470"/>
      <c r="AY470"/>
      <c r="AZ470"/>
      <c r="BA470"/>
    </row>
    <row r="471" spans="1:53">
      <c r="A471" s="1"/>
      <c r="B471" s="1"/>
      <c r="C471" s="1"/>
      <c r="D471" s="1"/>
      <c r="E471" s="1"/>
      <c r="F471" s="1"/>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1"/>
      <c r="AL471"/>
      <c r="AM471"/>
      <c r="AN471"/>
      <c r="AO471"/>
      <c r="AP471"/>
      <c r="AQ471"/>
      <c r="AR471"/>
      <c r="AS471"/>
      <c r="AT471"/>
      <c r="AU471"/>
      <c r="AV471"/>
      <c r="AW471"/>
      <c r="AX471"/>
      <c r="AY471"/>
      <c r="AZ471"/>
      <c r="BA471"/>
    </row>
    <row r="472" spans="1:53">
      <c r="A472" s="1"/>
      <c r="B472" s="1"/>
      <c r="C472" s="1"/>
      <c r="D472" s="1"/>
      <c r="E472" s="1"/>
      <c r="F472" s="1"/>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1"/>
      <c r="AL472"/>
      <c r="AM472"/>
      <c r="AN472"/>
      <c r="AO472"/>
      <c r="AP472"/>
      <c r="AQ472"/>
      <c r="AR472"/>
      <c r="AS472"/>
      <c r="AT472"/>
      <c r="AU472"/>
      <c r="AV472"/>
      <c r="AW472"/>
      <c r="AX472"/>
      <c r="AY472"/>
      <c r="AZ472"/>
      <c r="BA472"/>
    </row>
    <row r="473" spans="1:53">
      <c r="A473" s="1"/>
      <c r="B473" s="1"/>
      <c r="C473" s="1"/>
      <c r="D473" s="1"/>
      <c r="E473" s="1"/>
      <c r="F473" s="1"/>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1"/>
      <c r="AL473"/>
      <c r="AM473"/>
      <c r="AN473"/>
      <c r="AO473"/>
      <c r="AP473"/>
      <c r="AQ473"/>
      <c r="AR473"/>
      <c r="AS473"/>
      <c r="AT473"/>
      <c r="AU473"/>
      <c r="AV473"/>
      <c r="AW473"/>
      <c r="AX473"/>
      <c r="AY473"/>
      <c r="AZ473"/>
      <c r="BA473"/>
    </row>
    <row r="474" spans="1:53">
      <c r="A474" s="1"/>
      <c r="B474" s="1"/>
      <c r="C474" s="1"/>
      <c r="D474" s="1"/>
      <c r="E474" s="1"/>
      <c r="F474" s="1"/>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1"/>
      <c r="AL474"/>
      <c r="AM474"/>
      <c r="AN474"/>
      <c r="AO474"/>
      <c r="AP474"/>
      <c r="AQ474"/>
      <c r="AR474"/>
      <c r="AS474"/>
      <c r="AT474"/>
      <c r="AU474"/>
      <c r="AV474"/>
      <c r="AW474"/>
      <c r="AX474"/>
      <c r="AY474"/>
      <c r="AZ474"/>
      <c r="BA474"/>
    </row>
    <row r="475" spans="1:53">
      <c r="A475" s="1"/>
      <c r="B475" s="1"/>
      <c r="C475" s="1"/>
      <c r="D475" s="1"/>
      <c r="E475" s="1"/>
      <c r="F475" s="1"/>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1"/>
      <c r="AL475"/>
      <c r="AM475"/>
      <c r="AN475"/>
      <c r="AO475"/>
      <c r="AP475"/>
      <c r="AQ475"/>
      <c r="AR475"/>
      <c r="AS475"/>
      <c r="AT475"/>
      <c r="AU475"/>
      <c r="AV475"/>
      <c r="AW475"/>
      <c r="AX475"/>
      <c r="AY475"/>
      <c r="AZ475"/>
      <c r="BA475"/>
    </row>
    <row r="476" spans="1:53">
      <c r="A476" s="1"/>
      <c r="B476" s="1"/>
      <c r="C476" s="1"/>
      <c r="D476" s="1"/>
      <c r="E476" s="1"/>
      <c r="F476" s="1"/>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1"/>
      <c r="AL476"/>
      <c r="AM476"/>
      <c r="AN476"/>
      <c r="AO476"/>
      <c r="AP476"/>
      <c r="AQ476"/>
      <c r="AR476"/>
      <c r="AS476"/>
      <c r="AT476"/>
      <c r="AU476"/>
      <c r="AV476"/>
      <c r="AW476"/>
      <c r="AX476"/>
      <c r="AY476"/>
      <c r="AZ476"/>
      <c r="BA476"/>
    </row>
    <row r="477" spans="1:53">
      <c r="A477" s="1"/>
      <c r="B477" s="1"/>
      <c r="C477" s="1"/>
      <c r="D477" s="1"/>
      <c r="E477" s="1"/>
      <c r="F477" s="1"/>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1"/>
      <c r="AL477"/>
      <c r="AM477"/>
      <c r="AN477"/>
      <c r="AO477"/>
      <c r="AP477"/>
      <c r="AQ477"/>
      <c r="AR477"/>
      <c r="AS477"/>
      <c r="AT477"/>
      <c r="AU477"/>
      <c r="AV477"/>
      <c r="AW477"/>
      <c r="AX477"/>
      <c r="AY477"/>
      <c r="AZ477"/>
      <c r="BA477"/>
    </row>
    <row r="478" spans="1:53">
      <c r="A478" s="1"/>
      <c r="B478" s="1"/>
      <c r="C478" s="1"/>
      <c r="D478" s="1"/>
      <c r="E478" s="1"/>
      <c r="F478" s="1"/>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1"/>
      <c r="AL478"/>
      <c r="AM478"/>
      <c r="AN478"/>
      <c r="AO478"/>
      <c r="AP478"/>
      <c r="AQ478"/>
      <c r="AR478"/>
      <c r="AS478"/>
      <c r="AT478"/>
      <c r="AU478"/>
      <c r="AV478"/>
      <c r="AW478"/>
      <c r="AX478"/>
      <c r="AY478"/>
      <c r="AZ478"/>
      <c r="BA478"/>
    </row>
    <row r="479" spans="1:53">
      <c r="A479" s="1"/>
      <c r="B479" s="1"/>
      <c r="C479" s="1"/>
      <c r="D479" s="1"/>
      <c r="E479" s="1"/>
      <c r="F479" s="1"/>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1"/>
      <c r="AL479"/>
      <c r="AM479"/>
      <c r="AN479"/>
      <c r="AO479"/>
      <c r="AP479"/>
      <c r="AQ479"/>
      <c r="AR479"/>
      <c r="AS479"/>
      <c r="AT479"/>
      <c r="AU479"/>
      <c r="AV479"/>
      <c r="AW479"/>
      <c r="AX479"/>
      <c r="AY479"/>
      <c r="AZ479"/>
      <c r="BA479"/>
    </row>
    <row r="480" spans="1:53">
      <c r="A480" s="1"/>
      <c r="B480" s="1"/>
      <c r="C480" s="1"/>
      <c r="D480" s="1"/>
      <c r="E480" s="1"/>
      <c r="F480" s="1"/>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1"/>
      <c r="AL480"/>
      <c r="AM480"/>
      <c r="AN480"/>
      <c r="AO480"/>
      <c r="AP480"/>
      <c r="AQ480"/>
      <c r="AR480"/>
      <c r="AS480"/>
      <c r="AT480"/>
      <c r="AU480"/>
      <c r="AV480"/>
      <c r="AW480"/>
      <c r="AX480"/>
      <c r="AY480"/>
      <c r="AZ480"/>
      <c r="BA480"/>
    </row>
    <row r="481" spans="1:53">
      <c r="A481" s="1"/>
      <c r="B481" s="1"/>
      <c r="C481" s="1"/>
      <c r="D481" s="1"/>
      <c r="E481" s="1"/>
      <c r="F481" s="1"/>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1"/>
      <c r="AL481"/>
      <c r="AM481"/>
      <c r="AN481"/>
      <c r="AO481"/>
      <c r="AP481"/>
      <c r="AQ481"/>
      <c r="AR481"/>
      <c r="AS481"/>
      <c r="AT481"/>
      <c r="AU481"/>
      <c r="AV481"/>
      <c r="AW481"/>
      <c r="AX481"/>
      <c r="AY481"/>
      <c r="AZ481"/>
      <c r="BA481"/>
    </row>
    <row r="482" spans="1:53">
      <c r="A482" s="1"/>
      <c r="B482" s="1"/>
      <c r="C482" s="1"/>
      <c r="D482" s="1"/>
      <c r="E482" s="1"/>
      <c r="F482" s="1"/>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1"/>
      <c r="AL482"/>
      <c r="AM482"/>
      <c r="AN482"/>
      <c r="AO482"/>
      <c r="AP482"/>
      <c r="AQ482"/>
      <c r="AR482"/>
      <c r="AS482"/>
      <c r="AT482"/>
      <c r="AU482"/>
      <c r="AV482"/>
      <c r="AW482"/>
      <c r="AX482"/>
      <c r="AY482"/>
      <c r="AZ482"/>
      <c r="BA482"/>
    </row>
    <row r="483" spans="1:53">
      <c r="A483" s="1"/>
      <c r="B483" s="1"/>
      <c r="C483" s="1"/>
      <c r="D483" s="1"/>
      <c r="E483" s="1"/>
      <c r="F483" s="1"/>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1"/>
      <c r="AL483"/>
      <c r="AM483"/>
      <c r="AN483"/>
      <c r="AO483"/>
      <c r="AP483"/>
      <c r="AQ483"/>
      <c r="AR483"/>
      <c r="AS483"/>
      <c r="AT483"/>
      <c r="AU483"/>
      <c r="AV483"/>
      <c r="AW483"/>
      <c r="AX483"/>
      <c r="AY483"/>
      <c r="AZ483"/>
      <c r="BA483"/>
    </row>
    <row r="484" spans="1:53">
      <c r="A484" s="1"/>
      <c r="B484" s="1"/>
      <c r="C484" s="1"/>
      <c r="D484" s="1"/>
      <c r="E484" s="1"/>
      <c r="F484" s="1"/>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1"/>
      <c r="AL484"/>
      <c r="AM484"/>
      <c r="AN484"/>
      <c r="AO484"/>
      <c r="AP484"/>
      <c r="AQ484"/>
      <c r="AR484"/>
      <c r="AS484"/>
      <c r="AT484"/>
      <c r="AU484"/>
      <c r="AV484"/>
      <c r="AW484"/>
      <c r="AX484"/>
      <c r="AY484"/>
      <c r="AZ484"/>
      <c r="BA484"/>
    </row>
    <row r="485" spans="1:53">
      <c r="A485" s="1"/>
      <c r="B485" s="1"/>
      <c r="C485" s="1"/>
      <c r="D485" s="1"/>
      <c r="E485" s="1"/>
      <c r="F485" s="1"/>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1"/>
      <c r="AL485"/>
      <c r="AM485"/>
      <c r="AN485"/>
      <c r="AO485"/>
      <c r="AP485"/>
      <c r="AQ485"/>
      <c r="AR485"/>
      <c r="AS485"/>
      <c r="AT485"/>
      <c r="AU485"/>
      <c r="AV485"/>
      <c r="AW485"/>
      <c r="AX485"/>
      <c r="AY485"/>
      <c r="AZ485"/>
      <c r="BA485"/>
    </row>
    <row r="486" spans="1:53">
      <c r="A486" s="1"/>
      <c r="B486" s="1"/>
      <c r="C486" s="1"/>
      <c r="D486" s="1"/>
      <c r="E486" s="1"/>
      <c r="F486" s="1"/>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1"/>
      <c r="AL486"/>
      <c r="AM486"/>
      <c r="AN486"/>
      <c r="AO486"/>
      <c r="AP486"/>
      <c r="AQ486"/>
      <c r="AR486"/>
      <c r="AS486"/>
      <c r="AT486"/>
      <c r="AU486"/>
      <c r="AV486"/>
      <c r="AW486"/>
      <c r="AX486"/>
      <c r="AY486"/>
      <c r="AZ486"/>
      <c r="BA486"/>
    </row>
    <row r="487" spans="1:53">
      <c r="A487" s="1"/>
      <c r="B487" s="1"/>
      <c r="C487" s="1"/>
      <c r="D487" s="1"/>
      <c r="E487" s="1"/>
      <c r="F487" s="1"/>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1"/>
      <c r="AL487"/>
      <c r="AM487"/>
      <c r="AN487"/>
      <c r="AO487"/>
      <c r="AP487"/>
      <c r="AQ487"/>
      <c r="AR487"/>
      <c r="AS487"/>
      <c r="AT487"/>
      <c r="AU487"/>
      <c r="AV487"/>
      <c r="AW487"/>
      <c r="AX487"/>
      <c r="AY487"/>
      <c r="AZ487"/>
      <c r="BA487"/>
    </row>
    <row r="488" spans="1:53">
      <c r="A488" s="1"/>
      <c r="B488" s="1"/>
      <c r="C488" s="1"/>
      <c r="D488" s="1"/>
      <c r="E488" s="1"/>
      <c r="F488" s="1"/>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1"/>
      <c r="AL488"/>
      <c r="AM488"/>
      <c r="AN488"/>
      <c r="AO488"/>
      <c r="AP488"/>
      <c r="AQ488"/>
      <c r="AR488"/>
      <c r="AS488"/>
      <c r="AT488"/>
      <c r="AU488"/>
      <c r="AV488"/>
      <c r="AW488"/>
      <c r="AX488"/>
      <c r="AY488"/>
      <c r="AZ488"/>
      <c r="BA488"/>
    </row>
    <row r="489" spans="1:53">
      <c r="A489" s="1"/>
      <c r="B489" s="1"/>
      <c r="C489" s="1"/>
      <c r="D489" s="1"/>
      <c r="E489" s="1"/>
      <c r="F489" s="1"/>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1"/>
      <c r="AL489"/>
      <c r="AM489"/>
      <c r="AN489"/>
      <c r="AO489"/>
      <c r="AP489"/>
      <c r="AQ489"/>
      <c r="AR489"/>
      <c r="AS489"/>
      <c r="AT489"/>
      <c r="AU489"/>
      <c r="AV489"/>
      <c r="AW489"/>
      <c r="AX489"/>
      <c r="AY489"/>
      <c r="AZ489"/>
      <c r="BA489"/>
    </row>
    <row r="490" spans="1:53">
      <c r="A490" s="1"/>
      <c r="B490" s="1"/>
      <c r="C490" s="1"/>
      <c r="D490" s="1"/>
      <c r="E490" s="1"/>
      <c r="F490" s="1"/>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1"/>
      <c r="AL490"/>
      <c r="AM490"/>
      <c r="AN490"/>
      <c r="AO490"/>
      <c r="AP490"/>
      <c r="AQ490"/>
      <c r="AR490"/>
      <c r="AS490"/>
      <c r="AT490"/>
      <c r="AU490"/>
      <c r="AV490"/>
      <c r="AW490"/>
      <c r="AX490"/>
      <c r="AY490"/>
      <c r="AZ490"/>
      <c r="BA490"/>
    </row>
    <row r="491" spans="1:53">
      <c r="A491" s="1"/>
      <c r="B491" s="1"/>
      <c r="C491" s="1"/>
      <c r="D491" s="1"/>
      <c r="E491" s="1"/>
      <c r="F491" s="1"/>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1"/>
      <c r="AL491"/>
      <c r="AM491"/>
      <c r="AN491"/>
      <c r="AO491"/>
      <c r="AP491"/>
      <c r="AQ491"/>
      <c r="AR491"/>
      <c r="AS491"/>
      <c r="AT491"/>
      <c r="AU491"/>
      <c r="AV491"/>
      <c r="AW491"/>
      <c r="AX491"/>
      <c r="AY491"/>
      <c r="AZ491"/>
      <c r="BA491"/>
    </row>
    <row r="492" spans="1:53">
      <c r="A492" s="1"/>
      <c r="B492" s="1"/>
      <c r="C492" s="1"/>
      <c r="D492" s="1"/>
      <c r="E492" s="1"/>
      <c r="F492" s="1"/>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1"/>
      <c r="AL492"/>
      <c r="AM492"/>
      <c r="AN492"/>
      <c r="AO492"/>
      <c r="AP492"/>
      <c r="AQ492"/>
      <c r="AR492"/>
      <c r="AS492"/>
      <c r="AT492"/>
      <c r="AU492"/>
      <c r="AV492"/>
      <c r="AW492"/>
      <c r="AX492"/>
      <c r="AY492"/>
      <c r="AZ492"/>
      <c r="BA492"/>
    </row>
    <row r="493" spans="1:53">
      <c r="A493" s="1"/>
      <c r="B493" s="1"/>
      <c r="C493" s="1"/>
      <c r="D493" s="1"/>
      <c r="E493" s="1"/>
      <c r="F493" s="1"/>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1"/>
      <c r="AL493"/>
      <c r="AM493"/>
      <c r="AN493"/>
      <c r="AO493"/>
      <c r="AP493"/>
      <c r="AQ493"/>
      <c r="AR493"/>
      <c r="AS493"/>
      <c r="AT493"/>
      <c r="AU493"/>
      <c r="AV493"/>
      <c r="AW493"/>
      <c r="AX493"/>
      <c r="AY493"/>
      <c r="AZ493"/>
      <c r="BA493"/>
    </row>
    <row r="494" spans="1:53">
      <c r="A494" s="1"/>
      <c r="B494" s="1"/>
      <c r="C494" s="1"/>
      <c r="D494" s="1"/>
      <c r="E494" s="1"/>
      <c r="F494" s="1"/>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1"/>
      <c r="AL494"/>
      <c r="AM494"/>
      <c r="AN494"/>
      <c r="AO494"/>
      <c r="AP494"/>
      <c r="AQ494"/>
      <c r="AR494"/>
      <c r="AS494"/>
      <c r="AT494"/>
      <c r="AU494"/>
      <c r="AV494"/>
      <c r="AW494"/>
      <c r="AX494"/>
      <c r="AY494"/>
      <c r="AZ494"/>
      <c r="BA494"/>
    </row>
    <row r="495" spans="1:53">
      <c r="A495" s="1"/>
      <c r="B495" s="1"/>
      <c r="C495" s="1"/>
      <c r="D495" s="1"/>
      <c r="E495" s="1"/>
      <c r="F495" s="1"/>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1"/>
      <c r="AL495"/>
      <c r="AM495"/>
      <c r="AN495"/>
      <c r="AO495"/>
      <c r="AP495"/>
      <c r="AQ495"/>
      <c r="AR495"/>
      <c r="AS495"/>
      <c r="AT495"/>
      <c r="AU495"/>
      <c r="AV495"/>
      <c r="AW495"/>
      <c r="AX495"/>
      <c r="AY495"/>
      <c r="AZ495"/>
      <c r="BA495"/>
    </row>
    <row r="496" spans="1:53">
      <c r="A496" s="1"/>
      <c r="B496" s="1"/>
      <c r="C496" s="1"/>
      <c r="D496" s="1"/>
      <c r="E496" s="1"/>
      <c r="F496" s="1"/>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1"/>
      <c r="AL496"/>
      <c r="AM496"/>
      <c r="AN496"/>
      <c r="AO496"/>
      <c r="AP496"/>
      <c r="AQ496"/>
      <c r="AR496"/>
      <c r="AS496"/>
      <c r="AT496"/>
      <c r="AU496"/>
      <c r="AV496"/>
      <c r="AW496"/>
      <c r="AX496"/>
      <c r="AY496"/>
      <c r="AZ496"/>
      <c r="BA496"/>
    </row>
    <row r="497" spans="1:53">
      <c r="A497" s="1"/>
      <c r="B497" s="1"/>
      <c r="C497" s="1"/>
      <c r="D497" s="1"/>
      <c r="E497" s="1"/>
      <c r="F497" s="1"/>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1"/>
      <c r="AL497"/>
      <c r="AM497"/>
      <c r="AN497"/>
      <c r="AO497"/>
      <c r="AP497"/>
      <c r="AQ497"/>
      <c r="AR497"/>
      <c r="AS497"/>
      <c r="AT497"/>
      <c r="AU497"/>
      <c r="AV497"/>
      <c r="AW497"/>
      <c r="AX497"/>
      <c r="AY497"/>
      <c r="AZ497"/>
      <c r="BA497"/>
    </row>
    <row r="498" spans="1:53">
      <c r="A498" s="1"/>
      <c r="B498" s="1"/>
      <c r="C498" s="1"/>
      <c r="D498" s="1"/>
      <c r="E498" s="1"/>
      <c r="F498" s="1"/>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1"/>
      <c r="AL498"/>
      <c r="AM498"/>
      <c r="AN498"/>
      <c r="AO498"/>
      <c r="AP498"/>
      <c r="AQ498"/>
      <c r="AR498"/>
      <c r="AS498"/>
      <c r="AT498"/>
      <c r="AU498"/>
      <c r="AV498"/>
      <c r="AW498"/>
      <c r="AX498"/>
      <c r="AY498"/>
      <c r="AZ498"/>
      <c r="BA498"/>
    </row>
    <row r="499" spans="1:53">
      <c r="A499" s="1"/>
      <c r="B499" s="1"/>
      <c r="C499" s="1"/>
      <c r="D499" s="1"/>
      <c r="E499" s="1"/>
      <c r="F499" s="1"/>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1"/>
      <c r="AL499"/>
      <c r="AM499"/>
      <c r="AN499"/>
      <c r="AO499"/>
      <c r="AP499"/>
      <c r="AQ499"/>
      <c r="AR499"/>
      <c r="AS499"/>
      <c r="AT499"/>
      <c r="AU499"/>
      <c r="AV499"/>
      <c r="AW499"/>
      <c r="AX499"/>
      <c r="AY499"/>
      <c r="AZ499"/>
      <c r="BA499"/>
    </row>
    <row r="500" spans="1:53">
      <c r="A500" s="1"/>
      <c r="B500" s="1"/>
      <c r="C500" s="1"/>
      <c r="D500" s="1"/>
      <c r="E500" s="1"/>
      <c r="F500" s="1"/>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1"/>
      <c r="AL500"/>
      <c r="AM500"/>
      <c r="AN500"/>
      <c r="AO500"/>
      <c r="AP500"/>
      <c r="AQ500"/>
      <c r="AR500"/>
      <c r="AS500"/>
      <c r="AT500"/>
      <c r="AU500"/>
      <c r="AV500"/>
      <c r="AW500"/>
      <c r="AX500"/>
      <c r="AY500"/>
      <c r="AZ500"/>
      <c r="BA500"/>
    </row>
  </sheetData>
  <hyperlinks>
    <hyperlink ref="E1" location="INHALTSVERZEICHNIS!A1"/>
    <hyperlink ref="E20" location="INHALTSVERZEICHNIS!A1"/>
    <hyperlink ref="E42" location="INHALTSVERZEICHNIS!A1"/>
    <hyperlink ref="E14" location="INHALTSVERZEICHNIS!A1"/>
    <hyperlink ref="E36" location="INHALTSVERZEICHNIS!A1"/>
  </hyperlinks>
  <printOptions gridLines="false" gridLinesSet="true"/>
  <pageMargins left="0.7" right="0.7" top="0.787401575" bottom="0.787401575" header="0.3" footer="0.3"/>
  <pageSetup paperSize="9" orientation="portrait" scale="100" fitToHeight="1" fitToWidth="1" pageOrder="downThenOver" r:id="rId1ps"/>
  <headerFooter differentOddEven="false" differentFirst="false" scaleWithDoc="true" alignWithMargins="true">
    <oddHeader/>
    <oddFooter/>
    <evenHeader/>
    <evenFooter/>
    <firstHeader/>
    <firstFooter/>
  </headerFooter>
  <tableParts count="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A1" sqref="A1"/>
    </sheetView>
  </sheetViews>
  <sheetFormatPr customHeight="true" defaultRowHeight="15" defaultColWidth="11.453125" outlineLevelRow="0" outlineLevelCol="0"/>
  <cols>
    <col min="1" max="1" width="70.26953125" customWidth="true" style="1"/>
    <col min="2" max="2" width="22.54296875" customWidth="true" style="1"/>
    <col min="3" max="3" width="31.26953125" customWidth="true" style="1"/>
    <col min="4" max="4" width="22.1796875" customWidth="true" style="1"/>
    <col min="5" max="5" width="11.453125" style="1"/>
    <col min="6" max="6" width="8.453125" customWidth="true" style="1"/>
    <col min="7" max="7" width="13.81640625" customWidth="true" style="9"/>
    <col min="8" max="8" width="11.453125" style="9"/>
    <col min="9" max="9" width="11.453125" style="9"/>
    <col min="10" max="10" width="11.453125" style="9"/>
    <col min="11" max="11" width="11.453125" style="9"/>
    <col min="12" max="12" width="11.453125" style="9"/>
    <col min="13" max="13" width="11.453125" style="9"/>
    <col min="14" max="14" width="11.453125" style="9"/>
    <col min="15" max="15" width="11.453125" style="9"/>
    <col min="16" max="16" width="11.453125" style="9"/>
    <col min="17" max="17" width="11.453125" style="9"/>
    <col min="18" max="18" width="11.453125" style="9"/>
    <col min="19" max="19" width="11.453125" style="9"/>
    <col min="20" max="20" width="11.453125" style="9"/>
    <col min="21" max="21" width="11.453125" style="9"/>
    <col min="22" max="22" width="11.453125" style="9"/>
    <col min="23" max="23" width="11.453125" style="9"/>
    <col min="24" max="24" width="11.453125" style="9"/>
    <col min="25" max="25" width="11.453125" style="9"/>
    <col min="26" max="26" width="11.453125" style="9"/>
    <col min="27" max="27" width="11.453125" style="9"/>
    <col min="28" max="28" width="11.453125" style="9"/>
    <col min="29" max="29" width="11.453125" style="9"/>
    <col min="30" max="30" width="11.453125" style="9"/>
    <col min="31" max="31" width="11.453125" style="9"/>
    <col min="32" max="32" width="11.453125" style="9"/>
    <col min="33" max="33" width="11.453125" style="9"/>
    <col min="34" max="34" width="11.453125" style="9"/>
    <col min="35" max="35" width="11.453125" style="9"/>
    <col min="36" max="36" width="11.453125" style="9"/>
    <col min="37" max="37" width="11.453125" style="9"/>
    <col min="38" max="38" width="11.453125" style="9"/>
    <col min="39" max="39" width="11.453125" style="9"/>
    <col min="40" max="40" width="11.453125" style="9"/>
    <col min="41" max="41" width="11.453125" style="1"/>
  </cols>
  <sheetData>
    <row r="1" spans="1:53" customHeight="1" ht="15" s="32" customFormat="1">
      <c r="A1" s="57" t="s">
        <v>44</v>
      </c>
      <c r="B1" s="32"/>
      <c r="C1" s="32"/>
      <c r="D1" s="32"/>
      <c r="E1"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row>
    <row r="2" spans="1:53" customHeight="1" ht="15">
      <c r="A2" s="33"/>
      <c r="B2" s="62" t="s">
        <v>287</v>
      </c>
      <c r="C2" s="62"/>
      <c r="D2" s="63"/>
      <c r="E2" s="63"/>
      <c r="F2" s="62" t="s">
        <v>98</v>
      </c>
      <c r="G2" s="63" t="s">
        <v>99</v>
      </c>
      <c r="H2" s="63">
        <v>2017</v>
      </c>
      <c r="I2" s="63">
        <v>2018</v>
      </c>
      <c r="J2" s="63">
        <v>2019</v>
      </c>
      <c r="K2" s="63">
        <v>2020</v>
      </c>
      <c r="L2" s="63">
        <v>2021</v>
      </c>
      <c r="M2" s="63">
        <v>2022</v>
      </c>
      <c r="N2" s="63">
        <v>2023</v>
      </c>
      <c r="O2" s="63">
        <v>2024</v>
      </c>
      <c r="P2" s="63">
        <v>2025</v>
      </c>
      <c r="Q2" s="63">
        <v>2026</v>
      </c>
      <c r="R2" s="63">
        <v>2027</v>
      </c>
      <c r="S2" s="63">
        <v>2028</v>
      </c>
      <c r="T2" s="63">
        <v>2029</v>
      </c>
      <c r="U2" s="63">
        <v>2030</v>
      </c>
      <c r="V2" s="63">
        <v>2031</v>
      </c>
      <c r="W2" s="63">
        <v>2032</v>
      </c>
      <c r="X2" s="54"/>
      <c r="Y2" s="35"/>
      <c r="Z2" s="35"/>
      <c r="AA2" s="35"/>
      <c r="AB2" s="35"/>
      <c r="AC2" s="35"/>
      <c r="AD2" s="35"/>
      <c r="AE2" s="35"/>
      <c r="AF2" s="35"/>
      <c r="AG2" s="35"/>
      <c r="AH2" s="35"/>
      <c r="AI2"/>
      <c r="AJ2"/>
      <c r="AK2"/>
      <c r="AL2"/>
      <c r="AM2"/>
      <c r="AN2"/>
      <c r="AO2"/>
      <c r="AP2"/>
      <c r="AQ2"/>
      <c r="AR2"/>
      <c r="AS2"/>
      <c r="AT2"/>
      <c r="AU2"/>
      <c r="AV2"/>
      <c r="AW2"/>
      <c r="AX2"/>
      <c r="AY2"/>
      <c r="AZ2"/>
      <c r="BA2"/>
    </row>
    <row r="3" spans="1:53" customHeight="1" ht="15">
      <c r="A3" s="33"/>
      <c r="B3" s="60" t="s">
        <v>288</v>
      </c>
      <c r="C3" s="62"/>
      <c r="D3" s="63"/>
      <c r="E3" s="63"/>
      <c r="F3" s="62"/>
      <c r="G3" s="64"/>
      <c r="H3" s="64"/>
      <c r="I3" s="64"/>
      <c r="J3" s="64"/>
      <c r="K3" s="64"/>
      <c r="L3" s="64"/>
      <c r="M3" s="64"/>
      <c r="N3" s="64"/>
      <c r="O3" s="64"/>
      <c r="P3" s="64"/>
      <c r="Q3" s="64"/>
      <c r="R3" s="64"/>
      <c r="S3" s="64"/>
      <c r="T3" s="64"/>
      <c r="U3" s="64"/>
      <c r="V3" s="64"/>
      <c r="W3" s="64"/>
      <c r="X3" s="63"/>
      <c r="Y3" s="34"/>
      <c r="Z3" s="34"/>
      <c r="AA3" s="35"/>
      <c r="AB3" s="35"/>
      <c r="AC3" s="35"/>
      <c r="AD3" s="35"/>
      <c r="AE3" s="35"/>
      <c r="AF3" s="35"/>
      <c r="AG3" s="35"/>
      <c r="AH3" s="35"/>
      <c r="AI3"/>
      <c r="AJ3"/>
      <c r="AK3"/>
      <c r="AL3"/>
      <c r="AM3"/>
      <c r="AN3"/>
      <c r="AO3"/>
      <c r="AP3"/>
      <c r="AQ3"/>
      <c r="AR3"/>
      <c r="AS3"/>
      <c r="AT3"/>
      <c r="AU3"/>
      <c r="AV3"/>
      <c r="AW3"/>
      <c r="AX3"/>
      <c r="AY3"/>
      <c r="AZ3"/>
      <c r="BA3"/>
    </row>
    <row r="4" spans="1:53" customHeight="1" ht="15">
      <c r="A4" s="33"/>
      <c r="B4" s="54" t="s">
        <v>116</v>
      </c>
      <c r="C4" s="68"/>
      <c r="D4" s="63"/>
      <c r="E4" s="63"/>
      <c r="F4" s="54" t="s">
        <v>109</v>
      </c>
      <c r="G4" s="14">
        <v>138217</v>
      </c>
      <c r="H4" s="14">
        <v>3564</v>
      </c>
      <c r="I4" s="14">
        <v>9849</v>
      </c>
      <c r="J4" s="14">
        <v>14580</v>
      </c>
      <c r="K4" s="14">
        <v>18423</v>
      </c>
      <c r="L4" s="14">
        <v>24186</v>
      </c>
      <c r="M4" s="14">
        <v>28484</v>
      </c>
      <c r="N4" s="14">
        <v>39131</v>
      </c>
      <c r="O4" s="14">
        <v>0</v>
      </c>
      <c r="P4" s="14">
        <v>0</v>
      </c>
      <c r="Q4" s="14">
        <v>0</v>
      </c>
      <c r="R4" s="14">
        <v>0</v>
      </c>
      <c r="S4" s="14">
        <v>0</v>
      </c>
      <c r="T4" s="14">
        <v>0</v>
      </c>
      <c r="U4" s="14">
        <v>0</v>
      </c>
      <c r="V4" s="14">
        <v>0</v>
      </c>
      <c r="W4" s="14">
        <v>0</v>
      </c>
      <c r="X4" s="63"/>
      <c r="Y4" s="34"/>
      <c r="Z4" s="34"/>
      <c r="AA4" s="35"/>
      <c r="AB4" s="35"/>
      <c r="AC4" s="35"/>
      <c r="AD4" s="35"/>
      <c r="AE4" s="35"/>
      <c r="AF4" s="35"/>
      <c r="AG4" s="35"/>
      <c r="AH4" s="35"/>
      <c r="AI4"/>
      <c r="AJ4"/>
      <c r="AK4"/>
      <c r="AL4"/>
      <c r="AM4"/>
      <c r="AN4"/>
      <c r="AO4"/>
      <c r="AP4"/>
      <c r="AQ4"/>
      <c r="AR4"/>
      <c r="AS4"/>
      <c r="AT4"/>
      <c r="AU4"/>
      <c r="AV4"/>
      <c r="AW4"/>
      <c r="AX4"/>
      <c r="AY4"/>
      <c r="AZ4"/>
      <c r="BA4"/>
    </row>
    <row r="5" spans="1:53" customHeight="1" ht="15">
      <c r="A5" s="33"/>
      <c r="B5" s="54" t="s">
        <v>117</v>
      </c>
      <c r="C5" s="62"/>
      <c r="D5" s="63"/>
      <c r="E5" s="63"/>
      <c r="F5" s="20" t="s">
        <v>109</v>
      </c>
      <c r="G5" s="14">
        <v>15040</v>
      </c>
      <c r="H5" s="14">
        <v>262</v>
      </c>
      <c r="I5" s="14">
        <v>965</v>
      </c>
      <c r="J5" s="14">
        <v>1400</v>
      </c>
      <c r="K5" s="14">
        <v>1513</v>
      </c>
      <c r="L5" s="14">
        <v>2678</v>
      </c>
      <c r="M5" s="14">
        <v>3559</v>
      </c>
      <c r="N5" s="14">
        <v>4663</v>
      </c>
      <c r="O5" s="14">
        <v>0</v>
      </c>
      <c r="P5" s="14">
        <v>0</v>
      </c>
      <c r="Q5" s="14">
        <v>0</v>
      </c>
      <c r="R5" s="14">
        <v>0</v>
      </c>
      <c r="S5" s="14">
        <v>0</v>
      </c>
      <c r="T5" s="14">
        <v>0</v>
      </c>
      <c r="U5" s="14">
        <v>0</v>
      </c>
      <c r="V5" s="14">
        <v>0</v>
      </c>
      <c r="W5" s="14">
        <v>0</v>
      </c>
      <c r="X5" s="63"/>
      <c r="Y5" s="34"/>
      <c r="Z5" s="34"/>
      <c r="AA5" s="35"/>
      <c r="AB5" s="35"/>
      <c r="AC5" s="35"/>
      <c r="AD5" s="35"/>
      <c r="AE5" s="35"/>
      <c r="AF5" s="35"/>
      <c r="AG5" s="35"/>
      <c r="AH5" s="35"/>
      <c r="AI5"/>
      <c r="AJ5"/>
      <c r="AK5"/>
      <c r="AL5"/>
      <c r="AM5"/>
      <c r="AN5"/>
      <c r="AO5"/>
      <c r="AP5"/>
      <c r="AQ5"/>
      <c r="AR5"/>
      <c r="AS5"/>
      <c r="AT5"/>
      <c r="AU5"/>
      <c r="AV5"/>
      <c r="AW5"/>
      <c r="AX5"/>
      <c r="AY5"/>
      <c r="AZ5"/>
      <c r="BA5"/>
    </row>
    <row r="6" spans="1:53" customHeight="1" ht="15">
      <c r="A6" s="33"/>
      <c r="B6" s="54" t="s">
        <v>118</v>
      </c>
      <c r="C6" s="62"/>
      <c r="D6" s="63"/>
      <c r="E6" s="63"/>
      <c r="F6" s="20" t="s">
        <v>109</v>
      </c>
      <c r="G6" s="14">
        <v>19040</v>
      </c>
      <c r="H6" s="14">
        <v>277</v>
      </c>
      <c r="I6" s="14">
        <v>1133</v>
      </c>
      <c r="J6" s="14">
        <v>1583</v>
      </c>
      <c r="K6" s="14">
        <v>2933</v>
      </c>
      <c r="L6" s="14">
        <v>4031</v>
      </c>
      <c r="M6" s="14">
        <v>4043</v>
      </c>
      <c r="N6" s="14">
        <v>5040</v>
      </c>
      <c r="O6" s="14">
        <v>0</v>
      </c>
      <c r="P6" s="14">
        <v>0</v>
      </c>
      <c r="Q6" s="14">
        <v>0</v>
      </c>
      <c r="R6" s="14">
        <v>0</v>
      </c>
      <c r="S6" s="14">
        <v>0</v>
      </c>
      <c r="T6" s="14">
        <v>0</v>
      </c>
      <c r="U6" s="14">
        <v>0</v>
      </c>
      <c r="V6" s="14">
        <v>0</v>
      </c>
      <c r="W6" s="14">
        <v>0</v>
      </c>
      <c r="X6" s="63"/>
      <c r="Y6" s="34"/>
      <c r="Z6" s="34"/>
      <c r="AA6" s="35"/>
      <c r="AB6" s="35"/>
      <c r="AC6" s="35"/>
      <c r="AD6" s="35"/>
      <c r="AE6" s="35"/>
      <c r="AF6" s="35"/>
      <c r="AG6" s="35"/>
      <c r="AH6" s="35"/>
      <c r="AI6"/>
      <c r="AJ6"/>
      <c r="AK6"/>
      <c r="AL6"/>
      <c r="AM6"/>
      <c r="AN6"/>
      <c r="AO6"/>
      <c r="AP6"/>
      <c r="AQ6"/>
      <c r="AR6"/>
      <c r="AS6"/>
      <c r="AT6"/>
      <c r="AU6"/>
      <c r="AV6"/>
      <c r="AW6"/>
      <c r="AX6"/>
      <c r="AY6"/>
      <c r="AZ6"/>
      <c r="BA6"/>
    </row>
    <row r="7" spans="1:53" customHeight="1" ht="15">
      <c r="A7" s="33"/>
      <c r="B7" s="54" t="s">
        <v>119</v>
      </c>
      <c r="C7" s="62"/>
      <c r="D7" s="63"/>
      <c r="E7" s="63"/>
      <c r="F7" s="54" t="s">
        <v>109</v>
      </c>
      <c r="G7" s="14">
        <v>5989</v>
      </c>
      <c r="H7" s="14">
        <v>145</v>
      </c>
      <c r="I7" s="14">
        <v>344</v>
      </c>
      <c r="J7" s="14">
        <v>574</v>
      </c>
      <c r="K7" s="14">
        <v>1013</v>
      </c>
      <c r="L7" s="14">
        <v>1091</v>
      </c>
      <c r="M7" s="14">
        <v>1166</v>
      </c>
      <c r="N7" s="14">
        <v>1656</v>
      </c>
      <c r="O7" s="14">
        <v>0</v>
      </c>
      <c r="P7" s="14">
        <v>0</v>
      </c>
      <c r="Q7" s="14">
        <v>0</v>
      </c>
      <c r="R7" s="14">
        <v>0</v>
      </c>
      <c r="S7" s="14">
        <v>0</v>
      </c>
      <c r="T7" s="14">
        <v>0</v>
      </c>
      <c r="U7" s="14">
        <v>0</v>
      </c>
      <c r="V7" s="14">
        <v>0</v>
      </c>
      <c r="W7" s="14">
        <v>0</v>
      </c>
      <c r="X7" s="63"/>
      <c r="Y7" s="34"/>
      <c r="Z7" s="34"/>
      <c r="AA7" s="35"/>
      <c r="AB7" s="35"/>
      <c r="AC7" s="35"/>
      <c r="AD7" s="35"/>
      <c r="AE7" s="35"/>
      <c r="AF7" s="35"/>
      <c r="AG7" s="35"/>
      <c r="AH7" s="35"/>
      <c r="AI7"/>
      <c r="AJ7"/>
      <c r="AK7"/>
      <c r="AL7"/>
      <c r="AM7"/>
      <c r="AN7"/>
      <c r="AO7"/>
      <c r="AP7"/>
      <c r="AQ7"/>
      <c r="AR7"/>
      <c r="AS7"/>
      <c r="AT7"/>
      <c r="AU7"/>
      <c r="AV7"/>
      <c r="AW7"/>
      <c r="AX7"/>
      <c r="AY7"/>
      <c r="AZ7"/>
      <c r="BA7"/>
    </row>
    <row r="8" spans="1:53" customHeight="1" ht="15">
      <c r="A8" s="33"/>
      <c r="B8" s="54" t="s">
        <v>120</v>
      </c>
      <c r="C8" s="62"/>
      <c r="D8" s="63"/>
      <c r="E8" s="63"/>
      <c r="F8" s="20" t="s">
        <v>109</v>
      </c>
      <c r="G8" s="14">
        <v>756</v>
      </c>
      <c r="H8" s="14">
        <v>37</v>
      </c>
      <c r="I8" s="14">
        <v>93</v>
      </c>
      <c r="J8" s="14">
        <v>92</v>
      </c>
      <c r="K8" s="14">
        <v>112</v>
      </c>
      <c r="L8" s="14">
        <v>129</v>
      </c>
      <c r="M8" s="14">
        <v>147</v>
      </c>
      <c r="N8" s="14">
        <v>146</v>
      </c>
      <c r="O8" s="14">
        <v>0</v>
      </c>
      <c r="P8" s="14">
        <v>0</v>
      </c>
      <c r="Q8" s="14">
        <v>0</v>
      </c>
      <c r="R8" s="14">
        <v>0</v>
      </c>
      <c r="S8" s="14">
        <v>0</v>
      </c>
      <c r="T8" s="14">
        <v>0</v>
      </c>
      <c r="U8" s="14">
        <v>0</v>
      </c>
      <c r="V8" s="14">
        <v>0</v>
      </c>
      <c r="W8" s="14">
        <v>0</v>
      </c>
      <c r="X8" s="63"/>
      <c r="Y8" s="34"/>
      <c r="Z8" s="34"/>
      <c r="AA8" s="35"/>
      <c r="AB8" s="35"/>
      <c r="AC8" s="35"/>
      <c r="AD8" s="35"/>
      <c r="AE8" s="35"/>
      <c r="AF8" s="35"/>
      <c r="AG8" s="35"/>
      <c r="AH8" s="35"/>
      <c r="AI8"/>
      <c r="AJ8"/>
      <c r="AK8"/>
      <c r="AL8"/>
      <c r="AM8"/>
      <c r="AN8"/>
      <c r="AO8"/>
      <c r="AP8"/>
      <c r="AQ8"/>
      <c r="AR8"/>
      <c r="AS8"/>
      <c r="AT8"/>
      <c r="AU8"/>
      <c r="AV8"/>
      <c r="AW8"/>
      <c r="AX8"/>
      <c r="AY8"/>
      <c r="AZ8"/>
      <c r="BA8"/>
    </row>
    <row r="9" spans="1:53" customHeight="1" ht="15">
      <c r="A9" s="33"/>
      <c r="B9" s="54" t="s">
        <v>121</v>
      </c>
      <c r="C9" s="62"/>
      <c r="D9" s="63"/>
      <c r="E9" s="63"/>
      <c r="F9" s="20" t="s">
        <v>109</v>
      </c>
      <c r="G9" s="14">
        <v>2278</v>
      </c>
      <c r="H9" s="14">
        <v>62</v>
      </c>
      <c r="I9" s="14">
        <v>167</v>
      </c>
      <c r="J9" s="14">
        <v>237</v>
      </c>
      <c r="K9" s="14">
        <v>280</v>
      </c>
      <c r="L9" s="14">
        <v>316</v>
      </c>
      <c r="M9" s="14">
        <v>469</v>
      </c>
      <c r="N9" s="14">
        <v>747</v>
      </c>
      <c r="O9" s="14">
        <v>0</v>
      </c>
      <c r="P9" s="14">
        <v>0</v>
      </c>
      <c r="Q9" s="14">
        <v>0</v>
      </c>
      <c r="R9" s="14">
        <v>0</v>
      </c>
      <c r="S9" s="14">
        <v>0</v>
      </c>
      <c r="T9" s="14">
        <v>0</v>
      </c>
      <c r="U9" s="14">
        <v>0</v>
      </c>
      <c r="V9" s="14">
        <v>0</v>
      </c>
      <c r="W9" s="14">
        <v>0</v>
      </c>
      <c r="X9" s="63"/>
      <c r="Y9" s="34"/>
      <c r="Z9" s="34"/>
      <c r="AA9" s="35"/>
      <c r="AB9" s="35"/>
      <c r="AC9" s="35"/>
      <c r="AD9" s="35"/>
      <c r="AE9" s="35"/>
      <c r="AF9" s="35"/>
      <c r="AG9" s="35"/>
      <c r="AH9" s="35"/>
      <c r="AI9"/>
      <c r="AJ9"/>
      <c r="AK9"/>
      <c r="AL9"/>
      <c r="AM9"/>
      <c r="AN9"/>
      <c r="AO9"/>
      <c r="AP9"/>
      <c r="AQ9"/>
      <c r="AR9"/>
      <c r="AS9"/>
      <c r="AT9"/>
      <c r="AU9"/>
      <c r="AV9"/>
      <c r="AW9"/>
      <c r="AX9"/>
      <c r="AY9"/>
      <c r="AZ9"/>
      <c r="BA9"/>
    </row>
    <row r="10" spans="1:53" customHeight="1" ht="15">
      <c r="A10" s="33"/>
      <c r="B10" s="54" t="s">
        <v>122</v>
      </c>
      <c r="C10" s="62"/>
      <c r="D10" s="63"/>
      <c r="E10" s="63"/>
      <c r="F10" s="54" t="s">
        <v>109</v>
      </c>
      <c r="G10" s="14">
        <v>577</v>
      </c>
      <c r="H10" s="14">
        <v>32</v>
      </c>
      <c r="I10" s="14">
        <v>58</v>
      </c>
      <c r="J10" s="14">
        <v>101</v>
      </c>
      <c r="K10" s="14">
        <v>97</v>
      </c>
      <c r="L10" s="14">
        <v>94</v>
      </c>
      <c r="M10" s="14">
        <v>101</v>
      </c>
      <c r="N10" s="14">
        <v>94</v>
      </c>
      <c r="O10" s="14">
        <v>0</v>
      </c>
      <c r="P10" s="14">
        <v>0</v>
      </c>
      <c r="Q10" s="14">
        <v>0</v>
      </c>
      <c r="R10" s="14">
        <v>0</v>
      </c>
      <c r="S10" s="14">
        <v>0</v>
      </c>
      <c r="T10" s="14">
        <v>0</v>
      </c>
      <c r="U10" s="14">
        <v>0</v>
      </c>
      <c r="V10" s="14">
        <v>0</v>
      </c>
      <c r="W10" s="14">
        <v>0</v>
      </c>
      <c r="X10" s="63"/>
      <c r="Y10" s="34"/>
      <c r="Z10" s="34"/>
      <c r="AA10" s="35"/>
      <c r="AB10" s="35"/>
      <c r="AC10" s="35"/>
      <c r="AD10" s="35"/>
      <c r="AE10" s="35"/>
      <c r="AF10" s="35"/>
      <c r="AG10" s="35"/>
      <c r="AH10" s="35"/>
      <c r="AI10"/>
      <c r="AJ10"/>
      <c r="AK10"/>
      <c r="AL10"/>
      <c r="AM10"/>
      <c r="AN10"/>
      <c r="AO10"/>
      <c r="AP10"/>
      <c r="AQ10"/>
      <c r="AR10"/>
      <c r="AS10"/>
      <c r="AT10"/>
      <c r="AU10"/>
      <c r="AV10"/>
      <c r="AW10"/>
      <c r="AX10"/>
      <c r="AY10"/>
      <c r="AZ10"/>
      <c r="BA10"/>
    </row>
    <row r="11" spans="1:53" customHeight="1" ht="15">
      <c r="A11" s="33"/>
      <c r="B11" s="54" t="s">
        <v>123</v>
      </c>
      <c r="C11" s="62"/>
      <c r="D11" s="63"/>
      <c r="E11" s="63"/>
      <c r="F11" s="20" t="s">
        <v>109</v>
      </c>
      <c r="G11" s="14">
        <v>703</v>
      </c>
      <c r="H11" s="14">
        <v>13</v>
      </c>
      <c r="I11" s="14">
        <v>77</v>
      </c>
      <c r="J11" s="14">
        <v>92</v>
      </c>
      <c r="K11" s="14">
        <v>112</v>
      </c>
      <c r="L11" s="14">
        <v>163</v>
      </c>
      <c r="M11" s="14">
        <v>97</v>
      </c>
      <c r="N11" s="14">
        <v>149</v>
      </c>
      <c r="O11" s="14">
        <v>0</v>
      </c>
      <c r="P11" s="14">
        <v>0</v>
      </c>
      <c r="Q11" s="14">
        <v>0</v>
      </c>
      <c r="R11" s="14">
        <v>0</v>
      </c>
      <c r="S11" s="14">
        <v>0</v>
      </c>
      <c r="T11" s="14">
        <v>0</v>
      </c>
      <c r="U11" s="14">
        <v>0</v>
      </c>
      <c r="V11" s="14">
        <v>0</v>
      </c>
      <c r="W11" s="14">
        <v>0</v>
      </c>
      <c r="X11" s="63"/>
      <c r="Y11" s="34"/>
      <c r="Z11" s="34"/>
      <c r="AA11" s="35"/>
      <c r="AB11" s="35"/>
      <c r="AC11" s="35"/>
      <c r="AD11" s="35"/>
      <c r="AE11" s="35"/>
      <c r="AF11" s="35"/>
      <c r="AG11" s="35"/>
      <c r="AH11" s="35"/>
      <c r="AI11"/>
      <c r="AJ11"/>
      <c r="AK11"/>
      <c r="AL11"/>
      <c r="AM11"/>
      <c r="AN11"/>
      <c r="AO11"/>
      <c r="AP11"/>
      <c r="AQ11"/>
      <c r="AR11"/>
      <c r="AS11"/>
      <c r="AT11"/>
      <c r="AU11"/>
      <c r="AV11"/>
      <c r="AW11"/>
      <c r="AX11"/>
      <c r="AY11"/>
      <c r="AZ11"/>
      <c r="BA11"/>
    </row>
    <row r="12" spans="1:53" customHeight="1" ht="15">
      <c r="A12" s="33"/>
      <c r="B12" s="54" t="s">
        <v>124</v>
      </c>
      <c r="C12" s="62"/>
      <c r="D12" s="63"/>
      <c r="E12" s="63"/>
      <c r="F12" s="20" t="s">
        <v>109</v>
      </c>
      <c r="G12" s="14">
        <v>1249</v>
      </c>
      <c r="H12" s="14">
        <v>20</v>
      </c>
      <c r="I12" s="14">
        <v>87</v>
      </c>
      <c r="J12" s="14">
        <v>149</v>
      </c>
      <c r="K12" s="14">
        <v>194</v>
      </c>
      <c r="L12" s="14">
        <v>207</v>
      </c>
      <c r="M12" s="14">
        <v>230</v>
      </c>
      <c r="N12" s="14">
        <v>362</v>
      </c>
      <c r="O12" s="14">
        <v>0</v>
      </c>
      <c r="P12" s="14">
        <v>0</v>
      </c>
      <c r="Q12" s="14">
        <v>0</v>
      </c>
      <c r="R12" s="14">
        <v>0</v>
      </c>
      <c r="S12" s="14">
        <v>0</v>
      </c>
      <c r="T12" s="14">
        <v>0</v>
      </c>
      <c r="U12" s="14">
        <v>0</v>
      </c>
      <c r="V12" s="14">
        <v>0</v>
      </c>
      <c r="W12" s="14">
        <v>0</v>
      </c>
      <c r="X12" s="63"/>
      <c r="Y12" s="34"/>
      <c r="Z12" s="34"/>
      <c r="AA12" s="35"/>
      <c r="AB12" s="35"/>
      <c r="AC12" s="35"/>
      <c r="AD12" s="35"/>
      <c r="AE12" s="35"/>
      <c r="AF12" s="35"/>
      <c r="AG12" s="35"/>
      <c r="AH12" s="35"/>
      <c r="AI12"/>
      <c r="AJ12"/>
      <c r="AK12"/>
      <c r="AL12"/>
      <c r="AM12"/>
      <c r="AN12"/>
      <c r="AO12"/>
      <c r="AP12"/>
      <c r="AQ12"/>
      <c r="AR12"/>
      <c r="AS12"/>
      <c r="AT12"/>
      <c r="AU12"/>
      <c r="AV12"/>
      <c r="AW12"/>
      <c r="AX12"/>
      <c r="AY12"/>
      <c r="AZ12"/>
      <c r="BA12"/>
    </row>
    <row r="13" spans="1:53" customHeight="1" ht="15">
      <c r="A13" s="33"/>
      <c r="B13" s="54" t="s">
        <v>125</v>
      </c>
      <c r="C13" s="62"/>
      <c r="D13" s="63"/>
      <c r="E13" s="63"/>
      <c r="F13" s="54" t="s">
        <v>109</v>
      </c>
      <c r="G13" s="14">
        <v>837</v>
      </c>
      <c r="H13" s="14">
        <v>24</v>
      </c>
      <c r="I13" s="14">
        <v>82</v>
      </c>
      <c r="J13" s="14">
        <v>77</v>
      </c>
      <c r="K13" s="14">
        <v>83</v>
      </c>
      <c r="L13" s="14">
        <v>91</v>
      </c>
      <c r="M13" s="14">
        <v>104</v>
      </c>
      <c r="N13" s="14">
        <v>376</v>
      </c>
      <c r="O13" s="14">
        <v>0</v>
      </c>
      <c r="P13" s="14">
        <v>0</v>
      </c>
      <c r="Q13" s="14">
        <v>0</v>
      </c>
      <c r="R13" s="14">
        <v>0</v>
      </c>
      <c r="S13" s="14">
        <v>0</v>
      </c>
      <c r="T13" s="14">
        <v>0</v>
      </c>
      <c r="U13" s="14">
        <v>0</v>
      </c>
      <c r="V13" s="14">
        <v>0</v>
      </c>
      <c r="W13" s="14">
        <v>0</v>
      </c>
      <c r="X13" s="63"/>
      <c r="Y13" s="34"/>
      <c r="Z13" s="34"/>
      <c r="AA13" s="35"/>
      <c r="AB13" s="35"/>
      <c r="AC13" s="35"/>
      <c r="AD13" s="35"/>
      <c r="AE13" s="35"/>
      <c r="AF13" s="35"/>
      <c r="AG13" s="35"/>
      <c r="AH13" s="35"/>
      <c r="AI13"/>
      <c r="AJ13"/>
      <c r="AK13"/>
      <c r="AL13"/>
      <c r="AM13"/>
      <c r="AN13"/>
      <c r="AO13"/>
      <c r="AP13"/>
      <c r="AQ13"/>
      <c r="AR13"/>
      <c r="AS13"/>
      <c r="AT13"/>
      <c r="AU13"/>
      <c r="AV13"/>
      <c r="AW13"/>
      <c r="AX13"/>
      <c r="AY13"/>
      <c r="AZ13"/>
      <c r="BA13"/>
    </row>
    <row r="14" spans="1:53" customHeight="1" ht="15">
      <c r="A14" s="33"/>
      <c r="B14" s="54" t="s">
        <v>126</v>
      </c>
      <c r="C14" s="62"/>
      <c r="D14" s="63"/>
      <c r="E14" s="63"/>
      <c r="F14" s="20" t="s">
        <v>109</v>
      </c>
      <c r="G14" s="14">
        <v>7661</v>
      </c>
      <c r="H14" s="14">
        <v>167</v>
      </c>
      <c r="I14" s="14">
        <v>590</v>
      </c>
      <c r="J14" s="14">
        <v>812</v>
      </c>
      <c r="K14" s="14">
        <v>1054</v>
      </c>
      <c r="L14" s="14">
        <v>1242</v>
      </c>
      <c r="M14" s="14">
        <v>1806</v>
      </c>
      <c r="N14" s="14">
        <v>1990</v>
      </c>
      <c r="O14" s="14">
        <v>0</v>
      </c>
      <c r="P14" s="14">
        <v>0</v>
      </c>
      <c r="Q14" s="14">
        <v>0</v>
      </c>
      <c r="R14" s="14">
        <v>0</v>
      </c>
      <c r="S14" s="14">
        <v>0</v>
      </c>
      <c r="T14" s="14">
        <v>0</v>
      </c>
      <c r="U14" s="14">
        <v>0</v>
      </c>
      <c r="V14" s="14">
        <v>0</v>
      </c>
      <c r="W14" s="14">
        <v>0</v>
      </c>
      <c r="X14" s="63"/>
      <c r="Y14" s="34"/>
      <c r="Z14" s="34"/>
      <c r="AA14" s="35"/>
      <c r="AB14" s="35"/>
      <c r="AC14" s="35"/>
      <c r="AD14" s="35"/>
      <c r="AE14" s="35"/>
      <c r="AF14" s="35"/>
      <c r="AG14" s="35"/>
      <c r="AH14" s="35"/>
      <c r="AI14"/>
      <c r="AJ14"/>
      <c r="AK14"/>
      <c r="AL14"/>
      <c r="AM14"/>
      <c r="AN14"/>
      <c r="AO14"/>
      <c r="AP14"/>
      <c r="AQ14"/>
      <c r="AR14"/>
      <c r="AS14"/>
      <c r="AT14"/>
      <c r="AU14"/>
      <c r="AV14"/>
      <c r="AW14"/>
      <c r="AX14"/>
      <c r="AY14"/>
      <c r="AZ14"/>
      <c r="BA14"/>
    </row>
    <row r="15" spans="1:53" customHeight="1" ht="15">
      <c r="A15" s="33"/>
      <c r="B15" s="54" t="s">
        <v>127</v>
      </c>
      <c r="C15" s="62"/>
      <c r="D15" s="63"/>
      <c r="E15" s="63"/>
      <c r="F15" s="20" t="s">
        <v>109</v>
      </c>
      <c r="G15" s="14">
        <v>5853</v>
      </c>
      <c r="H15" s="14">
        <v>111</v>
      </c>
      <c r="I15" s="14">
        <v>408</v>
      </c>
      <c r="J15" s="14">
        <v>475</v>
      </c>
      <c r="K15" s="14">
        <v>579</v>
      </c>
      <c r="L15" s="14">
        <v>1057</v>
      </c>
      <c r="M15" s="14">
        <v>1119</v>
      </c>
      <c r="N15" s="14">
        <v>2104</v>
      </c>
      <c r="O15" s="14">
        <v>0</v>
      </c>
      <c r="P15" s="14">
        <v>0</v>
      </c>
      <c r="Q15" s="14">
        <v>0</v>
      </c>
      <c r="R15" s="14">
        <v>0</v>
      </c>
      <c r="S15" s="14">
        <v>0</v>
      </c>
      <c r="T15" s="14">
        <v>0</v>
      </c>
      <c r="U15" s="14">
        <v>0</v>
      </c>
      <c r="V15" s="14">
        <v>0</v>
      </c>
      <c r="W15" s="14">
        <v>0</v>
      </c>
      <c r="X15" s="63"/>
      <c r="Y15" s="34"/>
      <c r="Z15" s="34"/>
      <c r="AA15" s="35"/>
      <c r="AB15" s="35"/>
      <c r="AC15" s="35"/>
      <c r="AD15" s="35"/>
      <c r="AE15" s="35"/>
      <c r="AF15" s="35"/>
      <c r="AG15" s="35"/>
      <c r="AH15" s="35"/>
      <c r="AI15"/>
      <c r="AJ15"/>
      <c r="AK15"/>
      <c r="AL15"/>
      <c r="AM15"/>
      <c r="AN15"/>
      <c r="AO15"/>
      <c r="AP15"/>
      <c r="AQ15"/>
      <c r="AR15"/>
      <c r="AS15"/>
      <c r="AT15"/>
      <c r="AU15"/>
      <c r="AV15"/>
      <c r="AW15"/>
      <c r="AX15"/>
      <c r="AY15"/>
      <c r="AZ15"/>
      <c r="BA15"/>
    </row>
    <row r="16" spans="1:53" customHeight="1" ht="15">
      <c r="A16" s="33"/>
      <c r="B16" s="54" t="s">
        <v>128</v>
      </c>
      <c r="C16" s="62"/>
      <c r="D16" s="63"/>
      <c r="E16" s="63"/>
      <c r="F16" s="54" t="s">
        <v>109</v>
      </c>
      <c r="G16" s="14">
        <v>3037</v>
      </c>
      <c r="H16" s="14">
        <v>100</v>
      </c>
      <c r="I16" s="14">
        <v>220</v>
      </c>
      <c r="J16" s="14">
        <v>312</v>
      </c>
      <c r="K16" s="14">
        <v>524</v>
      </c>
      <c r="L16" s="14">
        <v>529</v>
      </c>
      <c r="M16" s="14">
        <v>552</v>
      </c>
      <c r="N16" s="14">
        <v>800</v>
      </c>
      <c r="O16" s="14">
        <v>0</v>
      </c>
      <c r="P16" s="14">
        <v>0</v>
      </c>
      <c r="Q16" s="14">
        <v>0</v>
      </c>
      <c r="R16" s="14">
        <v>0</v>
      </c>
      <c r="S16" s="14">
        <v>0</v>
      </c>
      <c r="T16" s="14">
        <v>0</v>
      </c>
      <c r="U16" s="14">
        <v>0</v>
      </c>
      <c r="V16" s="14">
        <v>0</v>
      </c>
      <c r="W16" s="14">
        <v>0</v>
      </c>
      <c r="X16" s="63"/>
      <c r="Y16" s="34"/>
      <c r="Z16" s="34"/>
      <c r="AA16" s="35"/>
      <c r="AB16" s="35"/>
      <c r="AC16" s="35"/>
      <c r="AD16" s="35"/>
      <c r="AE16" s="35"/>
      <c r="AF16" s="35"/>
      <c r="AG16" s="35"/>
      <c r="AH16" s="35"/>
      <c r="AI16"/>
      <c r="AJ16"/>
      <c r="AK16"/>
      <c r="AL16"/>
      <c r="AM16"/>
      <c r="AN16"/>
      <c r="AO16"/>
      <c r="AP16"/>
      <c r="AQ16"/>
      <c r="AR16"/>
      <c r="AS16"/>
      <c r="AT16"/>
      <c r="AU16"/>
      <c r="AV16"/>
      <c r="AW16"/>
      <c r="AX16"/>
      <c r="AY16"/>
      <c r="AZ16"/>
      <c r="BA16"/>
    </row>
    <row r="17" spans="1:53" customHeight="1" ht="15">
      <c r="A17" s="33"/>
      <c r="B17" s="54" t="s">
        <v>129</v>
      </c>
      <c r="C17" s="62"/>
      <c r="D17" s="63"/>
      <c r="E17" s="63"/>
      <c r="F17" s="20" t="s">
        <v>109</v>
      </c>
      <c r="G17" s="14">
        <v>7058</v>
      </c>
      <c r="H17" s="14">
        <v>185</v>
      </c>
      <c r="I17" s="14">
        <v>417</v>
      </c>
      <c r="J17" s="14">
        <v>569</v>
      </c>
      <c r="K17" s="14">
        <v>849</v>
      </c>
      <c r="L17" s="14">
        <v>1297</v>
      </c>
      <c r="M17" s="14">
        <v>1647</v>
      </c>
      <c r="N17" s="14">
        <v>2094</v>
      </c>
      <c r="O17" s="14">
        <v>0</v>
      </c>
      <c r="P17" s="14">
        <v>0</v>
      </c>
      <c r="Q17" s="14">
        <v>0</v>
      </c>
      <c r="R17" s="14">
        <v>0</v>
      </c>
      <c r="S17" s="14">
        <v>0</v>
      </c>
      <c r="T17" s="14">
        <v>0</v>
      </c>
      <c r="U17" s="14">
        <v>0</v>
      </c>
      <c r="V17" s="14">
        <v>0</v>
      </c>
      <c r="W17" s="14">
        <v>0</v>
      </c>
      <c r="X17" s="63"/>
      <c r="Y17" s="34"/>
      <c r="Z17" s="34"/>
      <c r="AA17" s="35"/>
      <c r="AB17" s="35"/>
      <c r="AC17" s="35"/>
      <c r="AD17" s="35"/>
      <c r="AE17" s="35"/>
      <c r="AF17" s="35"/>
      <c r="AG17" s="35"/>
      <c r="AH17" s="35"/>
      <c r="AI17"/>
      <c r="AJ17"/>
      <c r="AK17"/>
      <c r="AL17"/>
      <c r="AM17"/>
      <c r="AN17"/>
      <c r="AO17"/>
      <c r="AP17"/>
      <c r="AQ17"/>
      <c r="AR17"/>
      <c r="AS17"/>
      <c r="AT17"/>
      <c r="AU17"/>
      <c r="AV17"/>
      <c r="AW17"/>
      <c r="AX17"/>
      <c r="AY17"/>
      <c r="AZ17"/>
      <c r="BA17"/>
    </row>
    <row r="18" spans="1:53" customHeight="1" ht="15">
      <c r="A18" s="33"/>
      <c r="B18" s="54" t="s">
        <v>130</v>
      </c>
      <c r="C18" s="62"/>
      <c r="D18" s="63"/>
      <c r="E18" s="63"/>
      <c r="F18" s="20" t="s">
        <v>109</v>
      </c>
      <c r="G18" s="14">
        <v>1937</v>
      </c>
      <c r="H18" s="14">
        <v>31</v>
      </c>
      <c r="I18" s="14">
        <v>134</v>
      </c>
      <c r="J18" s="14">
        <v>201</v>
      </c>
      <c r="K18" s="14">
        <v>244</v>
      </c>
      <c r="L18" s="14">
        <v>360</v>
      </c>
      <c r="M18" s="14">
        <v>449</v>
      </c>
      <c r="N18" s="14">
        <v>518</v>
      </c>
      <c r="O18" s="14">
        <v>0</v>
      </c>
      <c r="P18" s="14">
        <v>0</v>
      </c>
      <c r="Q18" s="14">
        <v>0</v>
      </c>
      <c r="R18" s="14">
        <v>0</v>
      </c>
      <c r="S18" s="14">
        <v>0</v>
      </c>
      <c r="T18" s="14">
        <v>0</v>
      </c>
      <c r="U18" s="14">
        <v>0</v>
      </c>
      <c r="V18" s="14">
        <v>0</v>
      </c>
      <c r="W18" s="14">
        <v>0</v>
      </c>
      <c r="X18" s="63"/>
      <c r="Y18" s="34"/>
      <c r="Z18" s="34"/>
      <c r="AA18" s="35"/>
      <c r="AB18" s="35"/>
      <c r="AC18" s="35"/>
      <c r="AD18" s="35"/>
      <c r="AE18" s="35"/>
      <c r="AF18" s="35"/>
      <c r="AG18" s="35"/>
      <c r="AH18" s="35"/>
      <c r="AI18"/>
      <c r="AJ18"/>
      <c r="AK18"/>
      <c r="AL18"/>
      <c r="AM18"/>
      <c r="AN18"/>
      <c r="AO18"/>
      <c r="AP18"/>
      <c r="AQ18"/>
      <c r="AR18"/>
      <c r="AS18"/>
      <c r="AT18"/>
      <c r="AU18"/>
      <c r="AV18"/>
      <c r="AW18"/>
      <c r="AX18"/>
      <c r="AY18"/>
      <c r="AZ18"/>
      <c r="BA18"/>
    </row>
    <row r="19" spans="1:53" customHeight="1" ht="15">
      <c r="A19" s="33"/>
      <c r="B19" s="54" t="s">
        <v>131</v>
      </c>
      <c r="C19" s="62"/>
      <c r="D19" s="63"/>
      <c r="E19" s="63"/>
      <c r="F19" s="54" t="s">
        <v>109</v>
      </c>
      <c r="G19" s="14">
        <v>1565</v>
      </c>
      <c r="H19" s="14">
        <v>33</v>
      </c>
      <c r="I19" s="14">
        <v>120</v>
      </c>
      <c r="J19" s="14">
        <v>192</v>
      </c>
      <c r="K19" s="14">
        <v>188</v>
      </c>
      <c r="L19" s="14">
        <v>249</v>
      </c>
      <c r="M19" s="14">
        <v>295</v>
      </c>
      <c r="N19" s="14">
        <v>488</v>
      </c>
      <c r="O19" s="14">
        <v>0</v>
      </c>
      <c r="P19" s="14">
        <v>0</v>
      </c>
      <c r="Q19" s="14">
        <v>0</v>
      </c>
      <c r="R19" s="14">
        <v>0</v>
      </c>
      <c r="S19" s="14">
        <v>0</v>
      </c>
      <c r="T19" s="14">
        <v>0</v>
      </c>
      <c r="U19" s="14">
        <v>0</v>
      </c>
      <c r="V19" s="14">
        <v>0</v>
      </c>
      <c r="W19" s="14">
        <v>0</v>
      </c>
      <c r="X19" s="63"/>
      <c r="Y19" s="34"/>
      <c r="Z19" s="34"/>
      <c r="AA19" s="35"/>
      <c r="AB19" s="35"/>
      <c r="AC19" s="35"/>
      <c r="AD19" s="35"/>
      <c r="AE19" s="35"/>
      <c r="AF19" s="35"/>
      <c r="AG19" s="35"/>
      <c r="AH19" s="35"/>
      <c r="AI19"/>
      <c r="AJ19"/>
      <c r="AK19"/>
      <c r="AL19"/>
      <c r="AM19"/>
      <c r="AN19"/>
      <c r="AO19"/>
      <c r="AP19"/>
      <c r="AQ19"/>
      <c r="AR19"/>
      <c r="AS19"/>
      <c r="AT19"/>
      <c r="AU19"/>
      <c r="AV19"/>
      <c r="AW19"/>
      <c r="AX19"/>
      <c r="AY19"/>
      <c r="AZ19"/>
      <c r="BA19"/>
    </row>
    <row r="20" spans="1:53" customHeight="1" ht="15">
      <c r="A20" s="33"/>
      <c r="B20" s="54" t="s">
        <v>132</v>
      </c>
      <c r="C20" s="62"/>
      <c r="D20" s="63"/>
      <c r="E20" s="63"/>
      <c r="F20" s="20" t="s">
        <v>109</v>
      </c>
      <c r="G20" s="14">
        <v>394</v>
      </c>
      <c r="H20" s="14">
        <v>9</v>
      </c>
      <c r="I20" s="14">
        <v>31</v>
      </c>
      <c r="J20" s="14">
        <v>54</v>
      </c>
      <c r="K20" s="14">
        <v>67</v>
      </c>
      <c r="L20" s="14">
        <v>45</v>
      </c>
      <c r="M20" s="14">
        <v>84</v>
      </c>
      <c r="N20" s="14">
        <v>104</v>
      </c>
      <c r="O20" s="14">
        <v>0</v>
      </c>
      <c r="P20" s="14">
        <v>0</v>
      </c>
      <c r="Q20" s="14">
        <v>0</v>
      </c>
      <c r="R20" s="14">
        <v>0</v>
      </c>
      <c r="S20" s="14">
        <v>0</v>
      </c>
      <c r="T20" s="14">
        <v>0</v>
      </c>
      <c r="U20" s="14">
        <v>0</v>
      </c>
      <c r="V20" s="14">
        <v>0</v>
      </c>
      <c r="W20" s="14">
        <v>0</v>
      </c>
      <c r="X20" s="63"/>
      <c r="Y20" s="34"/>
      <c r="Z20" s="34"/>
      <c r="AA20" s="35"/>
      <c r="AB20" s="35"/>
      <c r="AC20" s="35"/>
      <c r="AD20" s="35"/>
      <c r="AE20" s="35"/>
      <c r="AF20" s="35"/>
      <c r="AG20" s="35"/>
      <c r="AH20" s="35"/>
      <c r="AI20"/>
      <c r="AJ20"/>
      <c r="AK20"/>
      <c r="AL20"/>
      <c r="AM20"/>
      <c r="AN20"/>
      <c r="AO20"/>
      <c r="AP20"/>
      <c r="AQ20"/>
      <c r="AR20"/>
      <c r="AS20"/>
      <c r="AT20"/>
      <c r="AU20"/>
      <c r="AV20"/>
      <c r="AW20"/>
      <c r="AX20"/>
      <c r="AY20"/>
      <c r="AZ20"/>
      <c r="BA20"/>
    </row>
    <row r="21" spans="1:53" customHeight="1" ht="15">
      <c r="A21" s="33"/>
      <c r="B21" s="54" t="s">
        <v>133</v>
      </c>
      <c r="C21" s="62"/>
      <c r="D21" s="63"/>
      <c r="E21" s="63"/>
      <c r="F21" s="20" t="s">
        <v>109</v>
      </c>
      <c r="G21" s="14">
        <v>10033</v>
      </c>
      <c r="H21" s="14">
        <v>273</v>
      </c>
      <c r="I21" s="14">
        <v>893</v>
      </c>
      <c r="J21" s="14">
        <v>1158</v>
      </c>
      <c r="K21" s="14">
        <v>1523</v>
      </c>
      <c r="L21" s="14">
        <v>1746</v>
      </c>
      <c r="M21" s="14">
        <v>1737</v>
      </c>
      <c r="N21" s="14">
        <v>2703</v>
      </c>
      <c r="O21" s="14">
        <v>0</v>
      </c>
      <c r="P21" s="14">
        <v>0</v>
      </c>
      <c r="Q21" s="14">
        <v>0</v>
      </c>
      <c r="R21" s="14">
        <v>0</v>
      </c>
      <c r="S21" s="14">
        <v>0</v>
      </c>
      <c r="T21" s="14">
        <v>0</v>
      </c>
      <c r="U21" s="14">
        <v>0</v>
      </c>
      <c r="V21" s="14">
        <v>0</v>
      </c>
      <c r="W21" s="14">
        <v>0</v>
      </c>
      <c r="X21" s="63"/>
      <c r="Y21" s="34"/>
      <c r="Z21" s="34"/>
      <c r="AA21" s="35"/>
      <c r="AB21" s="35"/>
      <c r="AC21" s="35"/>
      <c r="AD21" s="35"/>
      <c r="AE21" s="35"/>
      <c r="AF21" s="35"/>
      <c r="AG21" s="35"/>
      <c r="AH21" s="35"/>
      <c r="AI21"/>
      <c r="AJ21"/>
      <c r="AK21"/>
      <c r="AL21"/>
      <c r="AM21"/>
      <c r="AN21"/>
      <c r="AO21"/>
      <c r="AP21"/>
      <c r="AQ21"/>
      <c r="AR21"/>
      <c r="AS21"/>
      <c r="AT21"/>
      <c r="AU21"/>
      <c r="AV21"/>
      <c r="AW21"/>
      <c r="AX21"/>
      <c r="AY21"/>
      <c r="AZ21"/>
      <c r="BA21"/>
    </row>
    <row r="22" spans="1:53" customHeight="1" ht="15">
      <c r="A22" s="33"/>
      <c r="B22" s="54" t="s">
        <v>134</v>
      </c>
      <c r="C22" s="62"/>
      <c r="D22" s="63"/>
      <c r="E22" s="63"/>
      <c r="F22" s="54" t="s">
        <v>109</v>
      </c>
      <c r="G22" s="14">
        <v>5949</v>
      </c>
      <c r="H22" s="14">
        <v>186</v>
      </c>
      <c r="I22" s="14">
        <v>545</v>
      </c>
      <c r="J22" s="14">
        <v>721</v>
      </c>
      <c r="K22" s="14">
        <v>869</v>
      </c>
      <c r="L22" s="14">
        <v>946</v>
      </c>
      <c r="M22" s="14">
        <v>1120</v>
      </c>
      <c r="N22" s="14">
        <v>1562</v>
      </c>
      <c r="O22" s="14">
        <v>0</v>
      </c>
      <c r="P22" s="14">
        <v>0</v>
      </c>
      <c r="Q22" s="14">
        <v>0</v>
      </c>
      <c r="R22" s="14">
        <v>0</v>
      </c>
      <c r="S22" s="14">
        <v>0</v>
      </c>
      <c r="T22" s="14">
        <v>0</v>
      </c>
      <c r="U22" s="14">
        <v>0</v>
      </c>
      <c r="V22" s="14">
        <v>0</v>
      </c>
      <c r="W22" s="14">
        <v>0</v>
      </c>
      <c r="X22" s="63"/>
      <c r="Y22" s="34"/>
      <c r="Z22" s="34"/>
      <c r="AA22" s="35"/>
      <c r="AB22" s="35"/>
      <c r="AC22" s="35"/>
      <c r="AD22" s="35"/>
      <c r="AE22" s="35"/>
      <c r="AF22" s="35"/>
      <c r="AG22" s="35"/>
      <c r="AH22" s="35"/>
      <c r="AI22"/>
      <c r="AJ22"/>
      <c r="AK22"/>
      <c r="AL22"/>
      <c r="AM22"/>
      <c r="AN22"/>
      <c r="AO22"/>
      <c r="AP22"/>
      <c r="AQ22"/>
      <c r="AR22"/>
      <c r="AS22"/>
      <c r="AT22"/>
      <c r="AU22"/>
      <c r="AV22"/>
      <c r="AW22"/>
      <c r="AX22"/>
      <c r="AY22"/>
      <c r="AZ22"/>
      <c r="BA22"/>
    </row>
    <row r="23" spans="1:53" customHeight="1" ht="15">
      <c r="A23" s="33"/>
      <c r="B23" s="54" t="s">
        <v>135</v>
      </c>
      <c r="C23" s="62"/>
      <c r="D23" s="63"/>
      <c r="E23" s="63"/>
      <c r="F23" s="20" t="s">
        <v>109</v>
      </c>
      <c r="G23" s="14">
        <v>8199</v>
      </c>
      <c r="H23" s="14">
        <v>267</v>
      </c>
      <c r="I23" s="14">
        <v>400</v>
      </c>
      <c r="J23" s="14">
        <v>786</v>
      </c>
      <c r="K23" s="14">
        <v>745</v>
      </c>
      <c r="L23" s="14">
        <v>1036</v>
      </c>
      <c r="M23" s="14">
        <v>2019</v>
      </c>
      <c r="N23" s="14">
        <v>2946</v>
      </c>
      <c r="O23" s="14">
        <v>0</v>
      </c>
      <c r="P23" s="14">
        <v>0</v>
      </c>
      <c r="Q23" s="14">
        <v>0</v>
      </c>
      <c r="R23" s="14">
        <v>0</v>
      </c>
      <c r="S23" s="14">
        <v>0</v>
      </c>
      <c r="T23" s="14">
        <v>0</v>
      </c>
      <c r="U23" s="14">
        <v>0</v>
      </c>
      <c r="V23" s="14">
        <v>0</v>
      </c>
      <c r="W23" s="14">
        <v>0</v>
      </c>
      <c r="X23" s="63"/>
      <c r="Y23" s="34"/>
      <c r="Z23" s="34"/>
      <c r="AA23" s="35"/>
      <c r="AB23" s="35"/>
      <c r="AC23" s="35"/>
      <c r="AD23" s="35"/>
      <c r="AE23" s="35"/>
      <c r="AF23" s="35"/>
      <c r="AG23" s="35"/>
      <c r="AH23" s="35"/>
      <c r="AI23"/>
      <c r="AJ23"/>
      <c r="AK23"/>
      <c r="AL23"/>
      <c r="AM23"/>
      <c r="AN23"/>
      <c r="AO23"/>
      <c r="AP23"/>
      <c r="AQ23"/>
      <c r="AR23"/>
      <c r="AS23"/>
      <c r="AT23"/>
      <c r="AU23"/>
      <c r="AV23"/>
      <c r="AW23"/>
      <c r="AX23"/>
      <c r="AY23"/>
      <c r="AZ23"/>
      <c r="BA23"/>
    </row>
    <row r="24" spans="1:53" customHeight="1" ht="15">
      <c r="A24" s="33"/>
      <c r="B24" s="54" t="s">
        <v>136</v>
      </c>
      <c r="C24" s="62"/>
      <c r="D24" s="63"/>
      <c r="E24" s="63"/>
      <c r="F24" s="20" t="s">
        <v>109</v>
      </c>
      <c r="G24" s="14">
        <v>6554</v>
      </c>
      <c r="H24" s="14">
        <v>160</v>
      </c>
      <c r="I24" s="14">
        <v>541</v>
      </c>
      <c r="J24" s="14">
        <v>727</v>
      </c>
      <c r="K24" s="14">
        <v>797</v>
      </c>
      <c r="L24" s="14">
        <v>1141</v>
      </c>
      <c r="M24" s="14">
        <v>1345</v>
      </c>
      <c r="N24" s="14">
        <v>1843</v>
      </c>
      <c r="O24" s="14">
        <v>0</v>
      </c>
      <c r="P24" s="14">
        <v>0</v>
      </c>
      <c r="Q24" s="14">
        <v>0</v>
      </c>
      <c r="R24" s="14">
        <v>0</v>
      </c>
      <c r="S24" s="14">
        <v>0</v>
      </c>
      <c r="T24" s="14">
        <v>0</v>
      </c>
      <c r="U24" s="14">
        <v>0</v>
      </c>
      <c r="V24" s="14">
        <v>0</v>
      </c>
      <c r="W24" s="14">
        <v>0</v>
      </c>
      <c r="X24" s="63"/>
      <c r="Y24" s="34"/>
      <c r="Z24" s="34"/>
      <c r="AA24" s="35"/>
      <c r="AB24" s="35"/>
      <c r="AC24" s="35"/>
      <c r="AD24" s="35"/>
      <c r="AE24" s="35"/>
      <c r="AF24" s="35"/>
      <c r="AG24" s="35"/>
      <c r="AH24" s="35"/>
      <c r="AI24"/>
      <c r="AJ24"/>
      <c r="AK24"/>
      <c r="AL24"/>
      <c r="AM24"/>
      <c r="AN24"/>
      <c r="AO24"/>
      <c r="AP24"/>
      <c r="AQ24"/>
      <c r="AR24"/>
      <c r="AS24"/>
      <c r="AT24"/>
      <c r="AU24"/>
      <c r="AV24"/>
      <c r="AW24"/>
      <c r="AX24"/>
      <c r="AY24"/>
      <c r="AZ24"/>
      <c r="BA24"/>
    </row>
    <row r="25" spans="1:53" customHeight="1" ht="15">
      <c r="A25" s="33"/>
      <c r="B25" s="54" t="s">
        <v>137</v>
      </c>
      <c r="C25" s="62"/>
      <c r="D25" s="63"/>
      <c r="E25" s="63"/>
      <c r="F25" s="54" t="s">
        <v>109</v>
      </c>
      <c r="G25" s="14">
        <v>6831</v>
      </c>
      <c r="H25" s="14">
        <v>148</v>
      </c>
      <c r="I25" s="14">
        <v>542</v>
      </c>
      <c r="J25" s="14">
        <v>784</v>
      </c>
      <c r="K25" s="14">
        <v>900</v>
      </c>
      <c r="L25" s="14">
        <v>1116</v>
      </c>
      <c r="M25" s="14">
        <v>1435</v>
      </c>
      <c r="N25" s="14">
        <v>1906</v>
      </c>
      <c r="O25" s="14">
        <v>0</v>
      </c>
      <c r="P25" s="14">
        <v>0</v>
      </c>
      <c r="Q25" s="14">
        <v>0</v>
      </c>
      <c r="R25" s="14">
        <v>0</v>
      </c>
      <c r="S25" s="14">
        <v>0</v>
      </c>
      <c r="T25" s="14">
        <v>0</v>
      </c>
      <c r="U25" s="14">
        <v>0</v>
      </c>
      <c r="V25" s="14">
        <v>0</v>
      </c>
      <c r="W25" s="14">
        <v>0</v>
      </c>
      <c r="X25" s="63"/>
      <c r="Y25" s="34"/>
      <c r="Z25" s="34"/>
      <c r="AA25" s="35"/>
      <c r="AB25" s="35"/>
      <c r="AC25" s="35"/>
      <c r="AD25" s="35"/>
      <c r="AE25" s="35"/>
      <c r="AF25" s="35"/>
      <c r="AG25" s="35"/>
      <c r="AH25" s="35"/>
      <c r="AI25"/>
      <c r="AJ25"/>
      <c r="AK25"/>
      <c r="AL25"/>
      <c r="AM25"/>
      <c r="AN25"/>
      <c r="AO25"/>
      <c r="AP25"/>
      <c r="AQ25"/>
      <c r="AR25"/>
      <c r="AS25"/>
      <c r="AT25"/>
      <c r="AU25"/>
      <c r="AV25"/>
      <c r="AW25"/>
      <c r="AX25"/>
      <c r="AY25"/>
      <c r="AZ25"/>
      <c r="BA25"/>
    </row>
    <row r="26" spans="1:53" customHeight="1" ht="15">
      <c r="A26" s="33"/>
      <c r="B26" s="54" t="s">
        <v>138</v>
      </c>
      <c r="C26" s="62"/>
      <c r="D26" s="63"/>
      <c r="E26" s="63"/>
      <c r="F26" s="20" t="s">
        <v>109</v>
      </c>
      <c r="G26" s="14">
        <v>11957</v>
      </c>
      <c r="H26" s="14">
        <v>561</v>
      </c>
      <c r="I26" s="14">
        <v>809</v>
      </c>
      <c r="J26" s="14">
        <v>1672</v>
      </c>
      <c r="K26" s="14">
        <v>1693</v>
      </c>
      <c r="L26" s="14">
        <v>2027</v>
      </c>
      <c r="M26" s="14">
        <v>2150</v>
      </c>
      <c r="N26" s="14">
        <v>3045</v>
      </c>
      <c r="O26" s="14">
        <v>0</v>
      </c>
      <c r="P26" s="14">
        <v>0</v>
      </c>
      <c r="Q26" s="14">
        <v>0</v>
      </c>
      <c r="R26" s="14">
        <v>0</v>
      </c>
      <c r="S26" s="14">
        <v>0</v>
      </c>
      <c r="T26" s="14">
        <v>0</v>
      </c>
      <c r="U26" s="14">
        <v>0</v>
      </c>
      <c r="V26" s="14">
        <v>0</v>
      </c>
      <c r="W26" s="14">
        <v>0</v>
      </c>
      <c r="X26" s="63"/>
      <c r="Y26" s="34"/>
      <c r="Z26" s="34"/>
      <c r="AA26" s="35"/>
      <c r="AB26" s="35"/>
      <c r="AC26" s="35"/>
      <c r="AD26" s="35"/>
      <c r="AE26" s="35"/>
      <c r="AF26" s="35"/>
      <c r="AG26" s="35"/>
      <c r="AH26" s="35"/>
      <c r="AI26"/>
      <c r="AJ26"/>
      <c r="AK26"/>
      <c r="AL26"/>
      <c r="AM26"/>
      <c r="AN26"/>
      <c r="AO26"/>
      <c r="AP26"/>
      <c r="AQ26"/>
      <c r="AR26"/>
      <c r="AS26"/>
      <c r="AT26"/>
      <c r="AU26"/>
      <c r="AV26"/>
      <c r="AW26"/>
      <c r="AX26"/>
      <c r="AY26"/>
      <c r="AZ26"/>
      <c r="BA26"/>
    </row>
    <row r="27" spans="1:53" customHeight="1" ht="15">
      <c r="A27" s="33"/>
      <c r="B27" s="54" t="s">
        <v>139</v>
      </c>
      <c r="C27" s="62"/>
      <c r="D27" s="63"/>
      <c r="E27" s="63"/>
      <c r="F27" s="20" t="s">
        <v>109</v>
      </c>
      <c r="G27" s="14">
        <v>6928</v>
      </c>
      <c r="H27" s="14">
        <v>158</v>
      </c>
      <c r="I27" s="14">
        <v>568</v>
      </c>
      <c r="J27" s="14">
        <v>806</v>
      </c>
      <c r="K27" s="14">
        <v>976</v>
      </c>
      <c r="L27" s="14">
        <v>1211</v>
      </c>
      <c r="M27" s="14">
        <v>1277</v>
      </c>
      <c r="N27" s="14">
        <v>1932</v>
      </c>
      <c r="O27" s="14">
        <v>0</v>
      </c>
      <c r="P27" s="14">
        <v>0</v>
      </c>
      <c r="Q27" s="14">
        <v>0</v>
      </c>
      <c r="R27" s="14">
        <v>0</v>
      </c>
      <c r="S27" s="14">
        <v>0</v>
      </c>
      <c r="T27" s="14">
        <v>0</v>
      </c>
      <c r="U27" s="14">
        <v>0</v>
      </c>
      <c r="V27" s="14">
        <v>0</v>
      </c>
      <c r="W27" s="14">
        <v>0</v>
      </c>
      <c r="X27" s="63"/>
      <c r="Y27" s="34"/>
      <c r="Z27" s="34"/>
      <c r="AA27" s="35"/>
      <c r="AB27" s="35"/>
      <c r="AC27" s="35"/>
      <c r="AD27" s="35"/>
      <c r="AE27" s="35"/>
      <c r="AF27" s="35"/>
      <c r="AG27" s="35"/>
      <c r="AH27" s="35"/>
      <c r="AI27"/>
      <c r="AJ27"/>
      <c r="AK27"/>
      <c r="AL27"/>
      <c r="AM27"/>
      <c r="AN27"/>
      <c r="AO27"/>
      <c r="AP27"/>
      <c r="AQ27"/>
      <c r="AR27"/>
      <c r="AS27"/>
      <c r="AT27"/>
      <c r="AU27"/>
      <c r="AV27"/>
      <c r="AW27"/>
      <c r="AX27"/>
      <c r="AY27"/>
      <c r="AZ27"/>
      <c r="BA27"/>
    </row>
    <row r="28" spans="1:53" customHeight="1" ht="15">
      <c r="A28" s="33"/>
      <c r="B28" s="54" t="s">
        <v>140</v>
      </c>
      <c r="C28" s="62"/>
      <c r="D28" s="63"/>
      <c r="E28" s="63"/>
      <c r="F28" s="54" t="s">
        <v>109</v>
      </c>
      <c r="G28" s="14">
        <v>3256</v>
      </c>
      <c r="H28" s="14">
        <v>93</v>
      </c>
      <c r="I28" s="14">
        <v>287</v>
      </c>
      <c r="J28" s="14">
        <v>363</v>
      </c>
      <c r="K28" s="14">
        <v>467</v>
      </c>
      <c r="L28" s="14">
        <v>586</v>
      </c>
      <c r="M28" s="14">
        <v>616</v>
      </c>
      <c r="N28" s="14">
        <v>844</v>
      </c>
      <c r="O28" s="14">
        <v>0</v>
      </c>
      <c r="P28" s="14">
        <v>0</v>
      </c>
      <c r="Q28" s="14">
        <v>0</v>
      </c>
      <c r="R28" s="14">
        <v>0</v>
      </c>
      <c r="S28" s="14">
        <v>0</v>
      </c>
      <c r="T28" s="14">
        <v>0</v>
      </c>
      <c r="U28" s="14">
        <v>0</v>
      </c>
      <c r="V28" s="14">
        <v>0</v>
      </c>
      <c r="W28" s="14">
        <v>0</v>
      </c>
      <c r="X28" s="63"/>
      <c r="Y28" s="34"/>
      <c r="Z28" s="34"/>
      <c r="AA28" s="35"/>
      <c r="AB28" s="35"/>
      <c r="AC28" s="35"/>
      <c r="AD28" s="35"/>
      <c r="AE28" s="35"/>
      <c r="AF28" s="35"/>
      <c r="AG28" s="35"/>
      <c r="AH28" s="35"/>
      <c r="AI28"/>
      <c r="AJ28"/>
      <c r="AK28"/>
      <c r="AL28"/>
      <c r="AM28"/>
      <c r="AN28"/>
      <c r="AO28"/>
      <c r="AP28"/>
      <c r="AQ28"/>
      <c r="AR28"/>
      <c r="AS28"/>
      <c r="AT28"/>
      <c r="AU28"/>
      <c r="AV28"/>
      <c r="AW28"/>
      <c r="AX28"/>
      <c r="AY28"/>
      <c r="AZ28"/>
      <c r="BA28"/>
    </row>
    <row r="29" spans="1:53" customHeight="1" ht="15">
      <c r="A29" s="33"/>
      <c r="B29" s="54" t="s">
        <v>141</v>
      </c>
      <c r="C29" s="62"/>
      <c r="D29" s="63"/>
      <c r="E29" s="63"/>
      <c r="F29" s="20" t="s">
        <v>109</v>
      </c>
      <c r="G29" s="14">
        <v>2872</v>
      </c>
      <c r="H29" s="14">
        <v>120</v>
      </c>
      <c r="I29" s="14">
        <v>199</v>
      </c>
      <c r="J29" s="14">
        <v>420</v>
      </c>
      <c r="K29" s="14">
        <v>381</v>
      </c>
      <c r="L29" s="14">
        <v>475</v>
      </c>
      <c r="M29" s="14">
        <v>534</v>
      </c>
      <c r="N29" s="14">
        <v>743</v>
      </c>
      <c r="O29" s="14">
        <v>0</v>
      </c>
      <c r="P29" s="14">
        <v>0</v>
      </c>
      <c r="Q29" s="14">
        <v>0</v>
      </c>
      <c r="R29" s="14">
        <v>0</v>
      </c>
      <c r="S29" s="14">
        <v>0</v>
      </c>
      <c r="T29" s="14">
        <v>0</v>
      </c>
      <c r="U29" s="14">
        <v>0</v>
      </c>
      <c r="V29" s="14">
        <v>0</v>
      </c>
      <c r="W29" s="14">
        <v>0</v>
      </c>
      <c r="X29" s="63"/>
      <c r="Y29" s="34"/>
      <c r="Z29" s="34"/>
      <c r="AA29" s="35"/>
      <c r="AB29" s="35"/>
      <c r="AC29" s="35"/>
      <c r="AD29" s="35"/>
      <c r="AE29" s="35"/>
      <c r="AF29" s="35"/>
      <c r="AG29" s="35"/>
      <c r="AH29" s="35"/>
      <c r="AI29"/>
      <c r="AJ29"/>
      <c r="AK29"/>
      <c r="AL29"/>
      <c r="AM29"/>
      <c r="AN29"/>
      <c r="AO29"/>
      <c r="AP29"/>
      <c r="AQ29"/>
      <c r="AR29"/>
      <c r="AS29"/>
      <c r="AT29"/>
      <c r="AU29"/>
      <c r="AV29"/>
      <c r="AW29"/>
      <c r="AX29"/>
      <c r="AY29"/>
      <c r="AZ29"/>
      <c r="BA29"/>
    </row>
    <row r="30" spans="1:53" customHeight="1" ht="15">
      <c r="A30" s="33"/>
      <c r="B30" s="54" t="s">
        <v>142</v>
      </c>
      <c r="C30" s="62"/>
      <c r="D30" s="63"/>
      <c r="E30" s="63"/>
      <c r="F30" s="54" t="s">
        <v>109</v>
      </c>
      <c r="G30" s="14">
        <v>1664</v>
      </c>
      <c r="H30" s="14">
        <v>90</v>
      </c>
      <c r="I30" s="14">
        <v>139</v>
      </c>
      <c r="J30" s="14">
        <v>223</v>
      </c>
      <c r="K30" s="14">
        <v>230</v>
      </c>
      <c r="L30" s="14">
        <v>323</v>
      </c>
      <c r="M30" s="14">
        <v>383</v>
      </c>
      <c r="N30" s="14">
        <v>276</v>
      </c>
      <c r="O30" s="14">
        <v>0</v>
      </c>
      <c r="P30" s="14">
        <v>0</v>
      </c>
      <c r="Q30" s="14">
        <v>0</v>
      </c>
      <c r="R30" s="14">
        <v>0</v>
      </c>
      <c r="S30" s="14">
        <v>0</v>
      </c>
      <c r="T30" s="14">
        <v>0</v>
      </c>
      <c r="U30" s="14">
        <v>0</v>
      </c>
      <c r="V30" s="14">
        <v>0</v>
      </c>
      <c r="W30" s="14">
        <v>0</v>
      </c>
      <c r="X30" s="63"/>
      <c r="Y30" s="34"/>
      <c r="Z30" s="34"/>
      <c r="AA30" s="35"/>
      <c r="AB30" s="35"/>
      <c r="AC30" s="35"/>
      <c r="AD30" s="35"/>
      <c r="AE30" s="35"/>
      <c r="AF30" s="35"/>
      <c r="AG30" s="35"/>
      <c r="AH30" s="35"/>
      <c r="AI30"/>
      <c r="AJ30"/>
      <c r="AK30"/>
      <c r="AL30"/>
      <c r="AM30"/>
      <c r="AN30"/>
      <c r="AO30"/>
      <c r="AP30"/>
      <c r="AQ30"/>
      <c r="AR30"/>
      <c r="AS30"/>
      <c r="AT30"/>
      <c r="AU30"/>
      <c r="AV30"/>
      <c r="AW30"/>
      <c r="AX30"/>
      <c r="AY30"/>
      <c r="AZ30"/>
      <c r="BA30"/>
    </row>
    <row r="31" spans="1:53" customHeight="1" ht="15">
      <c r="A31" s="35"/>
      <c r="B31" s="54"/>
      <c r="C31" s="54"/>
      <c r="D31" s="55"/>
      <c r="E31" s="55"/>
      <c r="F31" s="54"/>
      <c r="G31" s="55"/>
      <c r="H31" s="36"/>
      <c r="I31" s="36"/>
      <c r="J31" s="36"/>
      <c r="K31" s="36"/>
      <c r="L31" s="36"/>
      <c r="M31" s="36"/>
      <c r="N31" s="36"/>
      <c r="O31" s="36"/>
      <c r="P31" s="36"/>
      <c r="Q31" s="36"/>
      <c r="R31" s="36"/>
      <c r="S31" s="36"/>
      <c r="T31" s="36"/>
      <c r="U31" s="36"/>
      <c r="V31" s="35"/>
      <c r="W31" s="35"/>
      <c r="X31" s="35"/>
      <c r="Y31" s="35"/>
      <c r="Z31" s="35"/>
      <c r="AA31" s="35"/>
      <c r="AB31" s="35"/>
      <c r="AC31" s="35"/>
      <c r="AD31" s="35"/>
      <c r="AE31" s="35"/>
      <c r="AF31" s="35"/>
      <c r="AG31" s="35"/>
      <c r="AH31" s="35"/>
      <c r="AI31"/>
      <c r="AJ31"/>
      <c r="AK31"/>
      <c r="AL31"/>
      <c r="AM31"/>
      <c r="AN31"/>
      <c r="AO31"/>
      <c r="AP31"/>
      <c r="AQ31"/>
      <c r="AR31"/>
      <c r="AS31"/>
      <c r="AT31"/>
      <c r="AU31"/>
      <c r="AV31"/>
      <c r="AW31"/>
      <c r="AX31"/>
      <c r="AY31"/>
      <c r="AZ31"/>
      <c r="BA31"/>
    </row>
    <row r="32" spans="1:53" customHeight="1" ht="15" s="7" customFormat="1">
      <c r="A32" s="8" t="s">
        <v>45</v>
      </c>
      <c r="B32" s="7"/>
      <c r="C32" s="7"/>
      <c r="D32" s="7"/>
      <c r="E32"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row>
    <row r="33" spans="1:53" customHeight="1" ht="15">
      <c r="A33" s="2"/>
      <c r="B33" s="2" t="s">
        <v>289</v>
      </c>
      <c r="C33" s="2"/>
      <c r="D33" s="4"/>
      <c r="E33" s="4"/>
      <c r="F33" s="62" t="s">
        <v>98</v>
      </c>
      <c r="G33" s="63" t="s">
        <v>99</v>
      </c>
      <c r="H33" s="63">
        <v>2017</v>
      </c>
      <c r="I33" s="63">
        <v>2018</v>
      </c>
      <c r="J33" s="63">
        <v>2019</v>
      </c>
      <c r="K33" s="63">
        <v>2020</v>
      </c>
      <c r="L33" s="63">
        <v>2021</v>
      </c>
      <c r="M33" s="63">
        <v>2022</v>
      </c>
      <c r="N33" s="63">
        <v>2023</v>
      </c>
      <c r="O33" s="63">
        <v>2024</v>
      </c>
      <c r="P33" s="63">
        <v>2025</v>
      </c>
      <c r="Q33" s="63">
        <v>2026</v>
      </c>
      <c r="R33" s="63">
        <v>2027</v>
      </c>
      <c r="S33" s="63">
        <v>2028</v>
      </c>
      <c r="T33" s="63">
        <v>2029</v>
      </c>
      <c r="U33" s="63">
        <v>2030</v>
      </c>
      <c r="V33" s="63">
        <v>2031</v>
      </c>
      <c r="W33" s="63">
        <v>2032</v>
      </c>
      <c r="X33" s="15"/>
      <c r="Y33" s="15"/>
      <c r="Z33" s="15"/>
      <c r="AA33"/>
      <c r="AB33"/>
      <c r="AC33"/>
      <c r="AD33"/>
      <c r="AE33"/>
      <c r="AF33"/>
      <c r="AG33"/>
      <c r="AH33" s="1"/>
      <c r="AI33" s="1"/>
      <c r="AJ33" s="1"/>
      <c r="AK33" s="1"/>
      <c r="AL33" s="1"/>
      <c r="AM33" s="1"/>
      <c r="AN33" s="1"/>
      <c r="AO33"/>
      <c r="AP33"/>
      <c r="AQ33"/>
      <c r="AR33"/>
      <c r="AS33"/>
      <c r="AT33"/>
      <c r="AU33"/>
      <c r="AV33"/>
      <c r="AW33"/>
      <c r="AX33"/>
      <c r="AY33"/>
      <c r="AZ33"/>
      <c r="BA33"/>
    </row>
    <row r="34" spans="1:53" customHeight="1" ht="15">
      <c r="A34" s="2"/>
      <c r="B34" s="13" t="s">
        <v>290</v>
      </c>
      <c r="C34" s="2"/>
      <c r="D34" s="4"/>
      <c r="E34" s="4"/>
      <c r="F34" s="12"/>
      <c r="G34" s="15"/>
      <c r="H34" s="15"/>
      <c r="I34" s="15"/>
      <c r="J34" s="15"/>
      <c r="K34" s="15"/>
      <c r="L34" s="15"/>
      <c r="M34" s="15"/>
      <c r="N34" s="15"/>
      <c r="O34" s="15"/>
      <c r="P34" s="15"/>
      <c r="Q34" s="15"/>
      <c r="R34" s="15"/>
      <c r="S34" s="15"/>
      <c r="T34" s="15"/>
      <c r="U34" s="15"/>
      <c r="V34" s="15"/>
      <c r="W34" s="15"/>
      <c r="X34" s="15"/>
      <c r="Y34" s="15"/>
      <c r="Z34" s="15"/>
      <c r="AA34"/>
      <c r="AB34"/>
      <c r="AC34"/>
      <c r="AD34"/>
      <c r="AE34"/>
      <c r="AF34"/>
      <c r="AG34"/>
      <c r="AH34" s="1"/>
      <c r="AI34" s="1"/>
      <c r="AJ34" s="1"/>
      <c r="AK34" s="1"/>
      <c r="AL34" s="1"/>
      <c r="AM34" s="1"/>
      <c r="AN34" s="1"/>
      <c r="AO34"/>
      <c r="AP34"/>
      <c r="AQ34"/>
      <c r="AR34"/>
      <c r="AS34"/>
      <c r="AT34"/>
      <c r="AU34"/>
      <c r="AV34"/>
      <c r="AW34"/>
      <c r="AX34"/>
      <c r="AY34"/>
      <c r="AZ34"/>
      <c r="BA34"/>
    </row>
    <row r="35" spans="1:53" customHeight="1" ht="15">
      <c r="A35"/>
      <c r="B35" s="1" t="s">
        <v>291</v>
      </c>
      <c r="C35"/>
      <c r="D35" s="5"/>
      <c r="E35" s="5"/>
      <c r="F35" s="9" t="s">
        <v>109</v>
      </c>
      <c r="G35" s="14">
        <v>32517</v>
      </c>
      <c r="H35" s="14">
        <v>4393</v>
      </c>
      <c r="I35" s="14">
        <v>4087</v>
      </c>
      <c r="J35" s="14">
        <v>4460</v>
      </c>
      <c r="K35" s="14">
        <v>4397</v>
      </c>
      <c r="L35" s="14">
        <v>4841</v>
      </c>
      <c r="M35" s="14">
        <v>4895</v>
      </c>
      <c r="N35" s="14">
        <v>5444</v>
      </c>
      <c r="O35" s="14">
        <v>0</v>
      </c>
      <c r="P35" s="14">
        <v>0</v>
      </c>
      <c r="Q35" s="14">
        <v>0</v>
      </c>
      <c r="R35" s="14">
        <v>0</v>
      </c>
      <c r="S35" s="14">
        <v>0</v>
      </c>
      <c r="T35" s="14">
        <v>0</v>
      </c>
      <c r="U35" s="14">
        <v>0</v>
      </c>
      <c r="V35" s="14">
        <v>0</v>
      </c>
      <c r="W35" s="14">
        <v>0</v>
      </c>
      <c r="X35"/>
      <c r="Y35"/>
      <c r="Z35"/>
      <c r="AA35"/>
      <c r="AB35"/>
      <c r="AC35"/>
      <c r="AD35"/>
      <c r="AE35"/>
      <c r="AF35"/>
      <c r="AG35"/>
      <c r="AH35" s="1"/>
      <c r="AI35" s="1"/>
      <c r="AJ35" s="1"/>
      <c r="AK35" s="1"/>
      <c r="AL35" s="1"/>
      <c r="AM35" s="1"/>
      <c r="AN35" s="1"/>
      <c r="AO35"/>
      <c r="AP35"/>
      <c r="AQ35"/>
      <c r="AR35"/>
      <c r="AS35"/>
      <c r="AT35"/>
      <c r="AU35"/>
      <c r="AV35"/>
      <c r="AW35"/>
      <c r="AX35"/>
      <c r="AY35"/>
      <c r="AZ35"/>
      <c r="BA35"/>
    </row>
    <row r="36" spans="1:53" customHeight="1" ht="15">
      <c r="A36"/>
      <c r="B36" s="1" t="s">
        <v>292</v>
      </c>
      <c r="C36"/>
      <c r="D36" s="5"/>
      <c r="E36" s="5"/>
      <c r="F36" s="65" t="s">
        <v>109</v>
      </c>
      <c r="G36" s="14">
        <v>19492</v>
      </c>
      <c r="H36" s="14">
        <v>2641</v>
      </c>
      <c r="I36" s="14">
        <v>2630</v>
      </c>
      <c r="J36" s="14">
        <v>3204</v>
      </c>
      <c r="K36" s="14">
        <v>2847</v>
      </c>
      <c r="L36" s="14">
        <v>2836</v>
      </c>
      <c r="M36" s="14">
        <v>2589</v>
      </c>
      <c r="N36" s="14">
        <v>2745</v>
      </c>
      <c r="O36" s="14">
        <v>0</v>
      </c>
      <c r="P36" s="14">
        <v>0</v>
      </c>
      <c r="Q36" s="14">
        <v>0</v>
      </c>
      <c r="R36" s="14">
        <v>0</v>
      </c>
      <c r="S36" s="14">
        <v>0</v>
      </c>
      <c r="T36" s="14">
        <v>0</v>
      </c>
      <c r="U36" s="14">
        <v>0</v>
      </c>
      <c r="V36" s="14">
        <v>0</v>
      </c>
      <c r="W36" s="14">
        <v>0</v>
      </c>
      <c r="X36"/>
      <c r="Y36"/>
      <c r="Z36"/>
      <c r="AA36"/>
      <c r="AB36"/>
      <c r="AC36"/>
      <c r="AD36"/>
      <c r="AE36"/>
      <c r="AF36"/>
      <c r="AG36"/>
      <c r="AH36" s="1"/>
      <c r="AI36" s="1"/>
      <c r="AJ36" s="1"/>
      <c r="AK36" s="1"/>
      <c r="AL36" s="1"/>
      <c r="AM36" s="1"/>
      <c r="AN36" s="1"/>
      <c r="AO36"/>
      <c r="AP36"/>
      <c r="AQ36"/>
      <c r="AR36"/>
      <c r="AS36"/>
      <c r="AT36"/>
      <c r="AU36"/>
      <c r="AV36"/>
      <c r="AW36"/>
      <c r="AX36"/>
      <c r="AY36"/>
      <c r="AZ36"/>
      <c r="BA36"/>
    </row>
    <row r="37" spans="1:53" customHeight="1" ht="15">
      <c r="A37" s="3"/>
      <c r="B37" s="3" t="s">
        <v>293</v>
      </c>
      <c r="C37"/>
      <c r="D37" s="5"/>
      <c r="E37" s="5"/>
      <c r="F37" s="65" t="s">
        <v>109</v>
      </c>
      <c r="G37" s="14">
        <v>5637</v>
      </c>
      <c r="H37" s="14">
        <v>1096</v>
      </c>
      <c r="I37" s="14">
        <v>817</v>
      </c>
      <c r="J37" s="14">
        <v>802</v>
      </c>
      <c r="K37" s="14">
        <v>807</v>
      </c>
      <c r="L37" s="14">
        <v>723</v>
      </c>
      <c r="M37" s="14">
        <v>657</v>
      </c>
      <c r="N37" s="14">
        <v>735</v>
      </c>
      <c r="O37" s="14">
        <v>0</v>
      </c>
      <c r="P37" s="14">
        <v>0</v>
      </c>
      <c r="Q37" s="14">
        <v>0</v>
      </c>
      <c r="R37" s="14">
        <v>0</v>
      </c>
      <c r="S37" s="14">
        <v>0</v>
      </c>
      <c r="T37" s="14">
        <v>0</v>
      </c>
      <c r="U37" s="14">
        <v>0</v>
      </c>
      <c r="V37" s="14">
        <v>0</v>
      </c>
      <c r="W37" s="14">
        <v>0</v>
      </c>
      <c r="X37"/>
      <c r="Y37"/>
      <c r="Z37"/>
      <c r="AA37"/>
      <c r="AB37"/>
      <c r="AC37"/>
      <c r="AD37"/>
      <c r="AE37"/>
      <c r="AF37"/>
      <c r="AG37"/>
      <c r="AH37" s="1"/>
      <c r="AI37" s="1"/>
      <c r="AJ37" s="1"/>
      <c r="AK37" s="1"/>
      <c r="AL37" s="1"/>
      <c r="AM37" s="1"/>
      <c r="AN37" s="1"/>
      <c r="AO37"/>
      <c r="AP37"/>
      <c r="AQ37"/>
      <c r="AR37"/>
      <c r="AS37"/>
      <c r="AT37"/>
      <c r="AU37"/>
      <c r="AV37"/>
      <c r="AW37"/>
      <c r="AX37"/>
      <c r="AY37"/>
      <c r="AZ37"/>
      <c r="BA37"/>
    </row>
    <row r="38" spans="1:53" customHeight="1" ht="15">
      <c r="A38"/>
      <c r="B38"/>
      <c r="C38"/>
      <c r="D38" s="5"/>
      <c r="E38" s="5"/>
      <c r="F38" s="9"/>
      <c r="G38" s="14"/>
      <c r="H38" s="14"/>
      <c r="I38" s="14"/>
      <c r="J38" s="14"/>
      <c r="K38" s="14"/>
      <c r="L38" s="14"/>
      <c r="M38" s="14"/>
      <c r="N38" s="14"/>
      <c r="O38" s="14"/>
      <c r="P38" s="14"/>
      <c r="Q38" s="14"/>
      <c r="R38" s="14"/>
      <c r="S38" s="14"/>
      <c r="T38" s="14"/>
      <c r="U38" s="14"/>
      <c r="V38"/>
      <c r="W38"/>
      <c r="X38"/>
      <c r="Y38"/>
      <c r="Z38"/>
      <c r="AA38"/>
      <c r="AB38"/>
      <c r="AC38"/>
      <c r="AD38"/>
      <c r="AE38"/>
      <c r="AF38"/>
      <c r="AG38"/>
      <c r="AH38" s="1"/>
      <c r="AI38" s="1"/>
      <c r="AJ38" s="1"/>
      <c r="AK38" s="1"/>
      <c r="AL38" s="1"/>
      <c r="AM38" s="1"/>
      <c r="AN38" s="1"/>
      <c r="AO38"/>
      <c r="AP38"/>
      <c r="AQ38"/>
      <c r="AR38"/>
      <c r="AS38"/>
      <c r="AT38"/>
      <c r="AU38"/>
      <c r="AV38"/>
      <c r="AW38"/>
      <c r="AX38"/>
      <c r="AY38"/>
      <c r="AZ38"/>
      <c r="BA38"/>
    </row>
    <row r="39" spans="1:53" customHeight="1" ht="15">
      <c r="A39"/>
      <c r="B39" s="13" t="s">
        <v>294</v>
      </c>
      <c r="C39"/>
      <c r="D39" s="5"/>
      <c r="E39" s="5"/>
      <c r="F39" s="9"/>
      <c r="G39" s="14"/>
      <c r="H39" s="14"/>
      <c r="I39" s="14"/>
      <c r="J39" s="14"/>
      <c r="K39" s="14"/>
      <c r="L39" s="14"/>
      <c r="M39" s="14"/>
      <c r="N39" s="14"/>
      <c r="O39" s="14"/>
      <c r="P39" s="14"/>
      <c r="Q39" s="14"/>
      <c r="R39" s="14"/>
      <c r="S39" s="14"/>
      <c r="T39" s="14"/>
      <c r="U39" s="14"/>
      <c r="V39"/>
      <c r="W39"/>
      <c r="X39"/>
      <c r="Y39"/>
      <c r="Z39"/>
      <c r="AA39"/>
      <c r="AB39"/>
      <c r="AC39"/>
      <c r="AD39"/>
      <c r="AE39"/>
      <c r="AF39"/>
      <c r="AG39"/>
      <c r="AH39" s="1"/>
      <c r="AI39" s="1"/>
      <c r="AJ39" s="1"/>
      <c r="AK39" s="1"/>
      <c r="AL39" s="1"/>
      <c r="AM39" s="1"/>
      <c r="AN39" s="1"/>
      <c r="AO39"/>
      <c r="AP39"/>
      <c r="AQ39"/>
      <c r="AR39"/>
      <c r="AS39"/>
      <c r="AT39"/>
      <c r="AU39"/>
      <c r="AV39"/>
      <c r="AW39"/>
      <c r="AX39"/>
      <c r="AY39"/>
      <c r="AZ39"/>
      <c r="BA39"/>
    </row>
    <row r="40" spans="1:53" customHeight="1" ht="15">
      <c r="A40"/>
      <c r="B40" s="1" t="s">
        <v>295</v>
      </c>
      <c r="C40"/>
      <c r="D40" s="5"/>
      <c r="E40" s="5"/>
      <c r="F40" s="9" t="s">
        <v>296</v>
      </c>
      <c r="G40" s="14">
        <v>9740012</v>
      </c>
      <c r="H40" s="14">
        <v>1602781</v>
      </c>
      <c r="I40" s="14">
        <v>1321200</v>
      </c>
      <c r="J40" s="14">
        <v>1442042</v>
      </c>
      <c r="K40" s="14">
        <v>1300335</v>
      </c>
      <c r="L40" s="14">
        <v>1342822</v>
      </c>
      <c r="M40" s="14">
        <v>1295373</v>
      </c>
      <c r="N40" s="14">
        <v>1435459</v>
      </c>
      <c r="O40" s="14">
        <v>0</v>
      </c>
      <c r="P40" s="14">
        <v>0</v>
      </c>
      <c r="Q40" s="14">
        <v>0</v>
      </c>
      <c r="R40" s="14">
        <v>0</v>
      </c>
      <c r="S40" s="14">
        <v>0</v>
      </c>
      <c r="T40" s="14">
        <v>0</v>
      </c>
      <c r="U40" s="14">
        <v>0</v>
      </c>
      <c r="V40" s="14">
        <v>0</v>
      </c>
      <c r="W40" s="14">
        <v>0</v>
      </c>
      <c r="X40"/>
      <c r="Y40"/>
      <c r="Z40"/>
      <c r="AA40"/>
      <c r="AB40"/>
      <c r="AC40"/>
      <c r="AD40"/>
      <c r="AE40"/>
      <c r="AF40"/>
      <c r="AG40"/>
      <c r="AH40" s="1"/>
      <c r="AI40" s="1"/>
      <c r="AJ40" s="1"/>
      <c r="AK40" s="1"/>
      <c r="AL40" s="1"/>
      <c r="AM40" s="1"/>
      <c r="AN40" s="1"/>
      <c r="AO40"/>
      <c r="AP40"/>
      <c r="AQ40"/>
      <c r="AR40"/>
      <c r="AS40"/>
      <c r="AT40"/>
      <c r="AU40"/>
      <c r="AV40"/>
      <c r="AW40"/>
      <c r="AX40"/>
      <c r="AY40"/>
      <c r="AZ40"/>
      <c r="BA40"/>
    </row>
    <row r="41" spans="1:53" customHeight="1" ht="15">
      <c r="A41"/>
      <c r="B41" s="1" t="s">
        <v>297</v>
      </c>
      <c r="C41"/>
      <c r="D41" s="5"/>
      <c r="E41" s="5"/>
      <c r="F41" s="9" t="s">
        <v>296</v>
      </c>
      <c r="G41" s="14">
        <v>6295017</v>
      </c>
      <c r="H41" s="14">
        <v>1116839</v>
      </c>
      <c r="I41" s="14">
        <v>999811</v>
      </c>
      <c r="J41" s="14">
        <v>1006879</v>
      </c>
      <c r="K41" s="14">
        <v>782872</v>
      </c>
      <c r="L41" s="14">
        <v>758965</v>
      </c>
      <c r="M41" s="14">
        <v>786770</v>
      </c>
      <c r="N41" s="14">
        <v>842881</v>
      </c>
      <c r="O41" s="14">
        <v>0</v>
      </c>
      <c r="P41" s="14">
        <v>0</v>
      </c>
      <c r="Q41" s="14">
        <v>0</v>
      </c>
      <c r="R41" s="14">
        <v>0</v>
      </c>
      <c r="S41" s="14">
        <v>0</v>
      </c>
      <c r="T41" s="14">
        <v>0</v>
      </c>
      <c r="U41" s="14">
        <v>0</v>
      </c>
      <c r="V41" s="14">
        <v>0</v>
      </c>
      <c r="W41" s="14">
        <v>0</v>
      </c>
      <c r="X41"/>
      <c r="Y41"/>
      <c r="Z41"/>
      <c r="AA41"/>
      <c r="AB41"/>
      <c r="AC41"/>
      <c r="AD41"/>
      <c r="AE41"/>
      <c r="AF41"/>
      <c r="AG41"/>
      <c r="AH41" s="1"/>
      <c r="AI41" s="1"/>
      <c r="AJ41" s="1"/>
      <c r="AK41" s="1"/>
      <c r="AL41" s="1"/>
      <c r="AM41" s="1"/>
      <c r="AN41" s="1"/>
      <c r="AO41"/>
      <c r="AP41"/>
      <c r="AQ41"/>
      <c r="AR41"/>
      <c r="AS41"/>
      <c r="AT41"/>
      <c r="AU41"/>
      <c r="AV41"/>
      <c r="AW41"/>
      <c r="AX41"/>
      <c r="AY41"/>
      <c r="AZ41"/>
      <c r="BA41"/>
    </row>
    <row r="42" spans="1:53" customHeight="1" ht="15">
      <c r="A42"/>
      <c r="B42" s="1" t="s">
        <v>298</v>
      </c>
      <c r="C42"/>
      <c r="D42" s="5"/>
      <c r="E42" s="5"/>
      <c r="F42" s="9" t="s">
        <v>296</v>
      </c>
      <c r="G42" s="14">
        <v>322755</v>
      </c>
      <c r="H42" s="14">
        <v>49300</v>
      </c>
      <c r="I42" s="14">
        <v>45449</v>
      </c>
      <c r="J42" s="14">
        <v>48099</v>
      </c>
      <c r="K42" s="14">
        <v>38534</v>
      </c>
      <c r="L42" s="14">
        <v>46685</v>
      </c>
      <c r="M42" s="14">
        <v>50167</v>
      </c>
      <c r="N42" s="14">
        <v>44521</v>
      </c>
      <c r="O42" s="14">
        <v>0</v>
      </c>
      <c r="P42" s="14">
        <v>0</v>
      </c>
      <c r="Q42" s="14">
        <v>0</v>
      </c>
      <c r="R42" s="14">
        <v>0</v>
      </c>
      <c r="S42" s="14">
        <v>0</v>
      </c>
      <c r="T42" s="14">
        <v>0</v>
      </c>
      <c r="U42" s="14">
        <v>0</v>
      </c>
      <c r="V42" s="14">
        <v>0</v>
      </c>
      <c r="W42" s="14">
        <v>0</v>
      </c>
      <c r="X42"/>
      <c r="Y42"/>
      <c r="Z42"/>
      <c r="AA42"/>
      <c r="AB42"/>
      <c r="AC42"/>
      <c r="AD42"/>
      <c r="AE42"/>
      <c r="AF42"/>
      <c r="AG42"/>
      <c r="AH42" s="1"/>
      <c r="AI42" s="1"/>
      <c r="AJ42" s="1"/>
      <c r="AK42" s="1"/>
      <c r="AL42" s="1"/>
      <c r="AM42" s="1"/>
      <c r="AN42" s="1"/>
      <c r="AO42"/>
      <c r="AP42"/>
      <c r="AQ42"/>
      <c r="AR42"/>
      <c r="AS42"/>
      <c r="AT42"/>
      <c r="AU42"/>
      <c r="AV42"/>
      <c r="AW42"/>
      <c r="AX42"/>
      <c r="AY42"/>
      <c r="AZ42"/>
      <c r="BA42"/>
    </row>
    <row r="43" spans="1:53" customHeight="1" ht="15">
      <c r="A43"/>
      <c r="B43" s="1" t="s">
        <v>299</v>
      </c>
      <c r="C43"/>
      <c r="D43" s="5"/>
      <c r="E43" s="5"/>
      <c r="F43" s="9" t="s">
        <v>296</v>
      </c>
      <c r="G43" s="14">
        <v>359553</v>
      </c>
      <c r="H43" s="14">
        <v>199389</v>
      </c>
      <c r="I43" s="14">
        <v>110143</v>
      </c>
      <c r="J43" s="14">
        <v>50021</v>
      </c>
      <c r="K43" s="14">
        <v>0</v>
      </c>
      <c r="L43" s="14">
        <v>0</v>
      </c>
      <c r="M43" s="14">
        <v>0</v>
      </c>
      <c r="N43" s="16" t="s">
        <v>107</v>
      </c>
      <c r="O43" s="16" t="s">
        <v>107</v>
      </c>
      <c r="P43" s="16" t="s">
        <v>107</v>
      </c>
      <c r="Q43" s="16" t="s">
        <v>107</v>
      </c>
      <c r="R43" s="16" t="s">
        <v>107</v>
      </c>
      <c r="S43" s="16" t="s">
        <v>107</v>
      </c>
      <c r="T43" s="16" t="s">
        <v>107</v>
      </c>
      <c r="U43" s="16" t="s">
        <v>107</v>
      </c>
      <c r="V43" s="16" t="s">
        <v>107</v>
      </c>
      <c r="W43" s="16" t="s">
        <v>107</v>
      </c>
      <c r="X43"/>
      <c r="Y43"/>
      <c r="Z43"/>
      <c r="AA43"/>
      <c r="AB43"/>
      <c r="AC43"/>
      <c r="AD43"/>
      <c r="AE43"/>
      <c r="AF43"/>
      <c r="AG43"/>
      <c r="AH43" s="1"/>
      <c r="AI43" s="1"/>
      <c r="AJ43" s="1"/>
      <c r="AK43" s="1"/>
      <c r="AL43" s="1"/>
      <c r="AM43" s="1"/>
      <c r="AN43" s="1"/>
      <c r="AO43"/>
      <c r="AP43"/>
      <c r="AQ43"/>
      <c r="AR43"/>
      <c r="AS43"/>
      <c r="AT43"/>
      <c r="AU43"/>
      <c r="AV43"/>
      <c r="AW43"/>
      <c r="AX43"/>
      <c r="AY43"/>
      <c r="AZ43"/>
      <c r="BA43"/>
    </row>
    <row r="44" spans="1:53" customHeight="1" ht="15">
      <c r="A44"/>
      <c r="B44" s="1" t="s">
        <v>300</v>
      </c>
      <c r="C44"/>
      <c r="D44" s="5"/>
      <c r="E44" s="5"/>
      <c r="F44" s="9" t="s">
        <v>296</v>
      </c>
      <c r="G44" s="14">
        <v>472923</v>
      </c>
      <c r="H44" s="14">
        <v>294723</v>
      </c>
      <c r="I44" s="14">
        <v>129512</v>
      </c>
      <c r="J44" s="14">
        <v>48688</v>
      </c>
      <c r="K44" s="14">
        <v>0</v>
      </c>
      <c r="L44" s="14">
        <v>0</v>
      </c>
      <c r="M44" s="14">
        <v>0</v>
      </c>
      <c r="N44" s="16" t="s">
        <v>107</v>
      </c>
      <c r="O44" s="16" t="s">
        <v>107</v>
      </c>
      <c r="P44" s="16" t="s">
        <v>107</v>
      </c>
      <c r="Q44" s="16" t="s">
        <v>107</v>
      </c>
      <c r="R44" s="16" t="s">
        <v>107</v>
      </c>
      <c r="S44" s="16" t="s">
        <v>107</v>
      </c>
      <c r="T44" s="16" t="s">
        <v>107</v>
      </c>
      <c r="U44" s="16" t="s">
        <v>107</v>
      </c>
      <c r="V44" s="16" t="s">
        <v>107</v>
      </c>
      <c r="W44" s="16" t="s">
        <v>107</v>
      </c>
      <c r="X44"/>
      <c r="Y44"/>
      <c r="Z44"/>
      <c r="AA44"/>
      <c r="AB44"/>
      <c r="AC44"/>
      <c r="AD44"/>
      <c r="AE44"/>
      <c r="AF44"/>
      <c r="AG44"/>
      <c r="AH44" s="1"/>
      <c r="AI44" s="1"/>
      <c r="AJ44" s="1"/>
      <c r="AK44" s="1"/>
      <c r="AL44" s="1"/>
      <c r="AM44" s="1"/>
      <c r="AN44" s="1"/>
      <c r="AO44"/>
      <c r="AP44"/>
      <c r="AQ44"/>
      <c r="AR44"/>
      <c r="AS44"/>
      <c r="AT44"/>
      <c r="AU44"/>
      <c r="AV44"/>
      <c r="AW44"/>
      <c r="AX44"/>
      <c r="AY44"/>
      <c r="AZ44"/>
      <c r="BA44"/>
    </row>
    <row r="45" spans="1:53" customHeight="1" ht="15">
      <c r="A45"/>
      <c r="B45"/>
      <c r="C45"/>
      <c r="D45" s="5"/>
      <c r="E45" s="5"/>
      <c r="F45" s="65"/>
      <c r="G45" s="14"/>
      <c r="H45" s="14"/>
      <c r="I45" s="14"/>
      <c r="J45" s="14"/>
      <c r="K45" s="14"/>
      <c r="L45" s="14"/>
      <c r="M45" s="14"/>
      <c r="N45" s="14"/>
      <c r="O45" s="14"/>
      <c r="P45" s="14"/>
      <c r="Q45" s="14"/>
      <c r="R45" s="14"/>
      <c r="S45" s="14"/>
      <c r="T45" s="14"/>
      <c r="U45" s="14"/>
      <c r="V45"/>
      <c r="W45"/>
      <c r="X45"/>
      <c r="Y45"/>
      <c r="Z45"/>
      <c r="AA45"/>
      <c r="AB45"/>
      <c r="AC45"/>
      <c r="AD45"/>
      <c r="AE45"/>
      <c r="AF45"/>
      <c r="AG45"/>
      <c r="AH45" s="1"/>
      <c r="AI45" s="1"/>
      <c r="AJ45" s="1"/>
      <c r="AK45" s="1"/>
      <c r="AL45" s="1"/>
      <c r="AM45" s="1"/>
      <c r="AN45" s="1"/>
      <c r="AO45"/>
      <c r="AP45"/>
      <c r="AQ45"/>
      <c r="AR45"/>
      <c r="AS45"/>
      <c r="AT45"/>
      <c r="AU45"/>
      <c r="AV45"/>
      <c r="AW45"/>
      <c r="AX45"/>
      <c r="AY45"/>
      <c r="AZ45"/>
      <c r="BA45"/>
    </row>
    <row r="46" spans="1:53" customHeight="1" ht="15">
      <c r="A46" s="2"/>
      <c r="B46" s="2" t="s">
        <v>301</v>
      </c>
      <c r="C46" s="2"/>
      <c r="D46" s="4"/>
      <c r="E46" s="4"/>
      <c r="F46" s="62" t="s">
        <v>98</v>
      </c>
      <c r="G46" s="63" t="s">
        <v>99</v>
      </c>
      <c r="H46" s="63">
        <v>2017</v>
      </c>
      <c r="I46" s="63">
        <v>2018</v>
      </c>
      <c r="J46" s="63">
        <v>2019</v>
      </c>
      <c r="K46" s="63">
        <v>2020</v>
      </c>
      <c r="L46" s="63">
        <v>2021</v>
      </c>
      <c r="M46" s="63">
        <v>2022</v>
      </c>
      <c r="N46" s="63">
        <v>2023</v>
      </c>
      <c r="O46" s="63">
        <v>2024</v>
      </c>
      <c r="P46" s="63">
        <v>2025</v>
      </c>
      <c r="Q46" s="63">
        <v>2026</v>
      </c>
      <c r="R46" s="63">
        <v>2027</v>
      </c>
      <c r="S46" s="63">
        <v>2028</v>
      </c>
      <c r="T46" s="63">
        <v>2029</v>
      </c>
      <c r="U46" s="63">
        <v>2030</v>
      </c>
      <c r="V46" s="63">
        <v>2031</v>
      </c>
      <c r="W46" s="63">
        <v>2032</v>
      </c>
      <c r="X46"/>
      <c r="Y46"/>
      <c r="Z46"/>
      <c r="AA46"/>
      <c r="AB46"/>
      <c r="AC46"/>
      <c r="AD46"/>
      <c r="AE46"/>
      <c r="AF46"/>
      <c r="AG46"/>
      <c r="AH46" s="1"/>
      <c r="AI46" s="1"/>
      <c r="AJ46" s="1"/>
      <c r="AK46" s="1"/>
      <c r="AL46" s="1"/>
      <c r="AM46" s="1"/>
      <c r="AN46" s="1"/>
      <c r="AO46"/>
      <c r="AP46"/>
      <c r="AQ46"/>
      <c r="AR46"/>
      <c r="AS46"/>
      <c r="AT46"/>
      <c r="AU46"/>
      <c r="AV46"/>
      <c r="AW46"/>
      <c r="AX46"/>
      <c r="AY46"/>
      <c r="AZ46"/>
      <c r="BA46"/>
    </row>
    <row r="47" spans="1:53" customHeight="1" ht="15">
      <c r="A47" s="2"/>
      <c r="B47" s="13" t="s">
        <v>302</v>
      </c>
      <c r="C47" s="2"/>
      <c r="D47" s="4"/>
      <c r="E47" s="4"/>
      <c r="F47" s="12"/>
      <c r="G47" s="15"/>
      <c r="H47" s="15"/>
      <c r="I47" s="15"/>
      <c r="J47" s="15"/>
      <c r="K47" s="15"/>
      <c r="L47" s="15"/>
      <c r="M47" s="15"/>
      <c r="N47" s="15"/>
      <c r="O47" s="15"/>
      <c r="P47" s="15"/>
      <c r="Q47" s="15"/>
      <c r="R47" s="15"/>
      <c r="S47" s="15"/>
      <c r="T47" s="15"/>
      <c r="U47" s="15"/>
      <c r="V47" s="15"/>
      <c r="W47" s="15"/>
      <c r="X47" s="15"/>
      <c r="Y47" s="15"/>
      <c r="Z47" s="15"/>
      <c r="AA47"/>
      <c r="AB47"/>
      <c r="AC47"/>
      <c r="AD47"/>
      <c r="AE47"/>
      <c r="AF47"/>
      <c r="AG47"/>
      <c r="AH47" s="1"/>
      <c r="AI47" s="1"/>
      <c r="AJ47" s="1"/>
      <c r="AK47" s="1"/>
      <c r="AL47" s="1"/>
      <c r="AM47" s="1"/>
      <c r="AN47" s="1"/>
      <c r="AO47"/>
      <c r="AP47"/>
      <c r="AQ47"/>
      <c r="AR47"/>
      <c r="AS47"/>
      <c r="AT47"/>
      <c r="AU47"/>
      <c r="AV47"/>
      <c r="AW47"/>
      <c r="AX47"/>
      <c r="AY47"/>
      <c r="AZ47"/>
      <c r="BA47"/>
    </row>
    <row r="48" spans="1:53" customHeight="1" ht="15">
      <c r="A48"/>
      <c r="B48" s="1" t="s">
        <v>303</v>
      </c>
      <c r="C48"/>
      <c r="D48" s="5"/>
      <c r="E48" s="5"/>
      <c r="F48" s="9" t="s">
        <v>109</v>
      </c>
      <c r="G48" s="14">
        <v>51188.86816</v>
      </c>
      <c r="H48" s="14">
        <v>1452.85056</v>
      </c>
      <c r="I48" s="14">
        <v>1982.696</v>
      </c>
      <c r="J48" s="14">
        <v>2900.8016</v>
      </c>
      <c r="K48" s="14">
        <v>5166.92</v>
      </c>
      <c r="L48" s="14">
        <v>9370.6</v>
      </c>
      <c r="M48" s="14">
        <v>12912</v>
      </c>
      <c r="N48" s="14">
        <v>17403</v>
      </c>
      <c r="O48" s="14">
        <v>0</v>
      </c>
      <c r="P48" s="14">
        <v>0</v>
      </c>
      <c r="Q48" s="14">
        <v>0</v>
      </c>
      <c r="R48" s="14">
        <v>0</v>
      </c>
      <c r="S48" s="14">
        <v>0</v>
      </c>
      <c r="T48" s="14">
        <v>0</v>
      </c>
      <c r="U48" s="14">
        <v>0</v>
      </c>
      <c r="V48" s="14">
        <v>0</v>
      </c>
      <c r="W48" s="14">
        <v>0</v>
      </c>
      <c r="X48"/>
      <c r="Y48"/>
      <c r="Z48"/>
      <c r="AA48"/>
      <c r="AB48"/>
      <c r="AC48"/>
      <c r="AD48"/>
      <c r="AE48"/>
      <c r="AF48"/>
      <c r="AG48"/>
      <c r="AH48" s="1"/>
      <c r="AI48" s="1"/>
      <c r="AJ48" s="1"/>
      <c r="AK48" s="1"/>
      <c r="AL48" s="1"/>
      <c r="AM48" s="1"/>
      <c r="AN48" s="1"/>
      <c r="AO48"/>
      <c r="AP48"/>
      <c r="AQ48"/>
      <c r="AR48"/>
      <c r="AS48"/>
      <c r="AT48"/>
      <c r="AU48"/>
      <c r="AV48"/>
      <c r="AW48"/>
      <c r="AX48"/>
      <c r="AY48"/>
      <c r="AZ48"/>
      <c r="BA48"/>
    </row>
    <row r="49" spans="1:53" customHeight="1" ht="15">
      <c r="A49"/>
      <c r="B49" s="1" t="s">
        <v>304</v>
      </c>
      <c r="C49"/>
      <c r="D49" s="5"/>
      <c r="E49" s="5"/>
      <c r="F49" s="65" t="s">
        <v>109</v>
      </c>
      <c r="G49" s="14">
        <v>11556.1672</v>
      </c>
      <c r="H49" s="14">
        <v>390.8752</v>
      </c>
      <c r="I49" s="14">
        <v>259.82</v>
      </c>
      <c r="J49" s="14">
        <v>292.072</v>
      </c>
      <c r="K49" s="14">
        <v>472.4</v>
      </c>
      <c r="L49" s="14">
        <v>1267</v>
      </c>
      <c r="M49" s="14">
        <v>2051</v>
      </c>
      <c r="N49" s="14">
        <v>6823</v>
      </c>
      <c r="O49" s="14">
        <v>0</v>
      </c>
      <c r="P49" s="14">
        <v>0</v>
      </c>
      <c r="Q49" s="14">
        <v>0</v>
      </c>
      <c r="R49" s="14">
        <v>0</v>
      </c>
      <c r="S49" s="14">
        <v>0</v>
      </c>
      <c r="T49" s="14">
        <v>0</v>
      </c>
      <c r="U49" s="14">
        <v>0</v>
      </c>
      <c r="V49" s="14">
        <v>0</v>
      </c>
      <c r="W49" s="14">
        <v>0</v>
      </c>
      <c r="X49"/>
      <c r="Y49"/>
      <c r="Z49"/>
      <c r="AA49"/>
      <c r="AB49"/>
      <c r="AC49"/>
      <c r="AD49"/>
      <c r="AE49"/>
      <c r="AF49"/>
      <c r="AG49"/>
      <c r="AH49" s="1"/>
      <c r="AI49" s="1"/>
      <c r="AJ49" s="1"/>
      <c r="AK49" s="1"/>
      <c r="AL49" s="1"/>
      <c r="AM49" s="1"/>
      <c r="AN49" s="1"/>
      <c r="AO49"/>
      <c r="AP49"/>
      <c r="AQ49"/>
      <c r="AR49"/>
      <c r="AS49"/>
      <c r="AT49"/>
      <c r="AU49"/>
      <c r="AV49"/>
      <c r="AW49"/>
      <c r="AX49"/>
      <c r="AY49"/>
      <c r="AZ49"/>
      <c r="BA49"/>
    </row>
    <row r="50" spans="1:53" customHeight="1" ht="15">
      <c r="A50" s="3"/>
      <c r="B50" s="3" t="s">
        <v>305</v>
      </c>
      <c r="C50"/>
      <c r="D50" s="5"/>
      <c r="E50" s="5"/>
      <c r="F50" s="65" t="s">
        <v>109</v>
      </c>
      <c r="G50" s="14">
        <v>9660.63344</v>
      </c>
      <c r="H50" s="14">
        <v>271.77504</v>
      </c>
      <c r="I50" s="14">
        <v>796.764</v>
      </c>
      <c r="J50" s="14">
        <v>873.4144</v>
      </c>
      <c r="K50" s="14">
        <v>1511.28</v>
      </c>
      <c r="L50" s="14">
        <v>1850.4</v>
      </c>
      <c r="M50" s="14">
        <v>2023</v>
      </c>
      <c r="N50" s="14">
        <v>2334</v>
      </c>
      <c r="O50" s="14">
        <v>0</v>
      </c>
      <c r="P50" s="14">
        <v>0</v>
      </c>
      <c r="Q50" s="14">
        <v>0</v>
      </c>
      <c r="R50" s="14">
        <v>0</v>
      </c>
      <c r="S50" s="14">
        <v>0</v>
      </c>
      <c r="T50" s="14">
        <v>0</v>
      </c>
      <c r="U50" s="14">
        <v>0</v>
      </c>
      <c r="V50" s="14">
        <v>0</v>
      </c>
      <c r="W50" s="14">
        <v>0</v>
      </c>
      <c r="X50"/>
      <c r="Y50"/>
      <c r="Z50"/>
      <c r="AA50"/>
      <c r="AB50"/>
      <c r="AC50"/>
      <c r="AD50"/>
      <c r="AE50"/>
      <c r="AF50"/>
      <c r="AG50"/>
      <c r="AH50" s="1"/>
      <c r="AI50" s="1"/>
      <c r="AJ50" s="1"/>
      <c r="AK50" s="1"/>
      <c r="AL50" s="1"/>
      <c r="AM50" s="1"/>
      <c r="AN50" s="1"/>
      <c r="AO50"/>
      <c r="AP50"/>
      <c r="AQ50"/>
      <c r="AR50"/>
      <c r="AS50"/>
      <c r="AT50"/>
      <c r="AU50"/>
      <c r="AV50"/>
      <c r="AW50"/>
      <c r="AX50"/>
      <c r="AY50"/>
      <c r="AZ50"/>
      <c r="BA50"/>
    </row>
    <row r="51" spans="1:53" customHeight="1" ht="15">
      <c r="A51"/>
      <c r="B51"/>
      <c r="C51"/>
      <c r="D51" s="5"/>
      <c r="E51" s="5"/>
      <c r="F51" s="9"/>
      <c r="G51" s="14"/>
      <c r="H51" s="14"/>
      <c r="I51" s="14"/>
      <c r="J51" s="14"/>
      <c r="K51" s="14"/>
      <c r="L51" s="14"/>
      <c r="M51" s="14"/>
      <c r="N51" s="14"/>
      <c r="O51" s="14"/>
      <c r="P51" s="14"/>
      <c r="Q51" s="14"/>
      <c r="R51" s="14"/>
      <c r="S51" s="14"/>
      <c r="T51" s="14"/>
      <c r="U51" s="14"/>
      <c r="V51"/>
      <c r="W51"/>
      <c r="X51"/>
      <c r="Y51"/>
      <c r="Z51"/>
      <c r="AA51"/>
      <c r="AB51"/>
      <c r="AC51"/>
      <c r="AD51"/>
      <c r="AE51"/>
      <c r="AF51"/>
      <c r="AG51"/>
      <c r="AH51" s="1"/>
      <c r="AI51" s="1"/>
      <c r="AJ51" s="1"/>
      <c r="AK51" s="1"/>
      <c r="AL51" s="1"/>
      <c r="AM51" s="1"/>
      <c r="AN51" s="1"/>
      <c r="AO51"/>
      <c r="AP51"/>
      <c r="AQ51"/>
      <c r="AR51"/>
      <c r="AS51"/>
      <c r="AT51"/>
      <c r="AU51"/>
      <c r="AV51"/>
      <c r="AW51"/>
      <c r="AX51"/>
      <c r="AY51"/>
      <c r="AZ51"/>
      <c r="BA51"/>
    </row>
    <row r="52" spans="1:53" customHeight="1" ht="15">
      <c r="A52"/>
      <c r="B52" s="13" t="s">
        <v>306</v>
      </c>
      <c r="C52"/>
      <c r="D52" s="5"/>
      <c r="E52" s="5"/>
      <c r="F52" s="12"/>
      <c r="G52" s="12"/>
      <c r="H52" s="14"/>
      <c r="I52" s="14"/>
      <c r="J52" s="14"/>
      <c r="K52" s="14"/>
      <c r="L52" s="14"/>
      <c r="M52" s="14"/>
      <c r="N52" s="14"/>
      <c r="O52" s="14"/>
      <c r="P52" s="14"/>
      <c r="Q52" s="14"/>
      <c r="R52" s="14"/>
      <c r="S52" s="14"/>
      <c r="T52" s="14"/>
      <c r="U52" s="14"/>
      <c r="V52"/>
      <c r="W52"/>
      <c r="X52"/>
      <c r="Y52"/>
      <c r="Z52"/>
      <c r="AA52"/>
      <c r="AB52"/>
      <c r="AC52"/>
      <c r="AD52"/>
      <c r="AE52"/>
      <c r="AF52"/>
      <c r="AG52"/>
      <c r="AH52" s="1"/>
      <c r="AI52" s="1"/>
      <c r="AJ52" s="1"/>
      <c r="AK52" s="1"/>
      <c r="AL52" s="1"/>
      <c r="AM52" s="1"/>
      <c r="AN52" s="1"/>
      <c r="AO52"/>
      <c r="AP52"/>
      <c r="AQ52"/>
      <c r="AR52"/>
      <c r="AS52"/>
      <c r="AT52"/>
      <c r="AU52"/>
      <c r="AV52"/>
      <c r="AW52"/>
      <c r="AX52"/>
      <c r="AY52"/>
      <c r="AZ52"/>
      <c r="BA52"/>
    </row>
    <row r="53" spans="1:53" customHeight="1" ht="15">
      <c r="A53"/>
      <c r="B53" s="1" t="s">
        <v>307</v>
      </c>
      <c r="C53"/>
      <c r="D53" s="5"/>
      <c r="E53" s="5"/>
      <c r="F53" s="9" t="s">
        <v>109</v>
      </c>
      <c r="G53" s="14">
        <v>60654.4</v>
      </c>
      <c r="H53" s="14">
        <v>1539.8</v>
      </c>
      <c r="I53" s="14">
        <v>2156.8</v>
      </c>
      <c r="J53" s="14">
        <v>3014.8</v>
      </c>
      <c r="K53" s="14">
        <v>5583.8</v>
      </c>
      <c r="L53" s="14">
        <v>10624.2</v>
      </c>
      <c r="M53" s="14">
        <v>14680</v>
      </c>
      <c r="N53" s="14">
        <v>23055</v>
      </c>
      <c r="O53" s="14">
        <v>0</v>
      </c>
      <c r="P53" s="14">
        <v>0</v>
      </c>
      <c r="Q53" s="14">
        <v>0</v>
      </c>
      <c r="R53" s="14">
        <v>0</v>
      </c>
      <c r="S53" s="14">
        <v>0</v>
      </c>
      <c r="T53" s="14">
        <v>0</v>
      </c>
      <c r="U53" s="14">
        <v>0</v>
      </c>
      <c r="V53" s="14">
        <v>0</v>
      </c>
      <c r="W53" s="14">
        <v>0</v>
      </c>
      <c r="X53"/>
      <c r="Y53"/>
      <c r="Z53"/>
      <c r="AA53"/>
      <c r="AB53"/>
      <c r="AC53"/>
      <c r="AD53"/>
      <c r="AE53"/>
      <c r="AF53"/>
      <c r="AG53"/>
      <c r="AH53" s="1"/>
      <c r="AI53" s="1"/>
      <c r="AJ53" s="1"/>
      <c r="AK53" s="1"/>
      <c r="AL53" s="1"/>
      <c r="AM53" s="1"/>
      <c r="AN53" s="1"/>
      <c r="AO53"/>
      <c r="AP53"/>
      <c r="AQ53"/>
      <c r="AR53"/>
      <c r="AS53"/>
      <c r="AT53"/>
      <c r="AU53"/>
      <c r="AV53"/>
      <c r="AW53"/>
      <c r="AX53"/>
      <c r="AY53"/>
      <c r="AZ53"/>
      <c r="BA53"/>
    </row>
    <row r="54" spans="1:53" customHeight="1" ht="15">
      <c r="A54"/>
      <c r="B54" s="1" t="s">
        <v>308</v>
      </c>
      <c r="C54"/>
      <c r="D54" s="5"/>
      <c r="E54" s="5"/>
      <c r="F54" s="65" t="s">
        <v>109</v>
      </c>
      <c r="G54" s="14">
        <v>4944.2688</v>
      </c>
      <c r="H54" s="14">
        <v>462.7008</v>
      </c>
      <c r="I54" s="14">
        <v>433.48</v>
      </c>
      <c r="J54" s="14">
        <v>487.488</v>
      </c>
      <c r="K54" s="14">
        <v>675.8</v>
      </c>
      <c r="L54" s="14">
        <v>776.8</v>
      </c>
      <c r="M54" s="14">
        <v>961</v>
      </c>
      <c r="N54" s="14">
        <v>1147</v>
      </c>
      <c r="O54" s="14">
        <v>0</v>
      </c>
      <c r="P54" s="14">
        <v>0</v>
      </c>
      <c r="Q54" s="14">
        <v>0</v>
      </c>
      <c r="R54" s="14">
        <v>0</v>
      </c>
      <c r="S54" s="14">
        <v>0</v>
      </c>
      <c r="T54" s="14">
        <v>0</v>
      </c>
      <c r="U54" s="14">
        <v>0</v>
      </c>
      <c r="V54" s="14">
        <v>0</v>
      </c>
      <c r="W54" s="14">
        <v>0</v>
      </c>
      <c r="X54"/>
      <c r="Y54"/>
      <c r="Z54"/>
      <c r="AA54"/>
      <c r="AB54"/>
      <c r="AC54"/>
      <c r="AD54"/>
      <c r="AE54"/>
      <c r="AF54"/>
      <c r="AG54"/>
      <c r="AH54" s="1"/>
      <c r="AI54" s="1"/>
      <c r="AJ54" s="1"/>
      <c r="AK54" s="1"/>
      <c r="AL54" s="1"/>
      <c r="AM54" s="1"/>
      <c r="AN54" s="1"/>
      <c r="AO54"/>
      <c r="AP54"/>
      <c r="AQ54"/>
      <c r="AR54"/>
      <c r="AS54"/>
      <c r="AT54"/>
      <c r="AU54"/>
      <c r="AV54"/>
      <c r="AW54"/>
      <c r="AX54"/>
      <c r="AY54"/>
      <c r="AZ54"/>
      <c r="BA54"/>
    </row>
    <row r="55" spans="1:53" customHeight="1" ht="15">
      <c r="A55"/>
      <c r="B55" s="3" t="s">
        <v>309</v>
      </c>
      <c r="C55"/>
      <c r="D55" s="5"/>
      <c r="E55" s="5"/>
      <c r="F55" s="65" t="s">
        <v>109</v>
      </c>
      <c r="G55" s="14">
        <v>6807</v>
      </c>
      <c r="H55" s="14">
        <v>113</v>
      </c>
      <c r="I55" s="14">
        <v>449</v>
      </c>
      <c r="J55" s="14">
        <v>564</v>
      </c>
      <c r="K55" s="14">
        <v>891</v>
      </c>
      <c r="L55" s="14">
        <v>1087</v>
      </c>
      <c r="M55" s="14">
        <v>1345</v>
      </c>
      <c r="N55" s="14">
        <v>2358</v>
      </c>
      <c r="O55" s="14">
        <v>0</v>
      </c>
      <c r="P55" s="14">
        <v>0</v>
      </c>
      <c r="Q55" s="14">
        <v>0</v>
      </c>
      <c r="R55" s="14">
        <v>0</v>
      </c>
      <c r="S55" s="14">
        <v>0</v>
      </c>
      <c r="T55" s="14">
        <v>0</v>
      </c>
      <c r="U55" s="14">
        <v>0</v>
      </c>
      <c r="V55" s="14">
        <v>0</v>
      </c>
      <c r="W55" s="14">
        <v>0</v>
      </c>
      <c r="X55"/>
      <c r="Y55"/>
      <c r="Z55"/>
      <c r="AA55"/>
      <c r="AB55"/>
      <c r="AC55"/>
      <c r="AD55"/>
      <c r="AE55"/>
      <c r="AF55"/>
      <c r="AG55"/>
      <c r="AH55" s="1"/>
      <c r="AI55" s="1"/>
      <c r="AJ55" s="1"/>
      <c r="AK55" s="1"/>
      <c r="AL55" s="1"/>
      <c r="AM55" s="1"/>
      <c r="AN55" s="1"/>
      <c r="AO55"/>
      <c r="AP55"/>
      <c r="AQ55"/>
      <c r="AR55"/>
      <c r="AS55"/>
      <c r="AT55"/>
      <c r="AU55"/>
      <c r="AV55"/>
      <c r="AW55"/>
      <c r="AX55"/>
      <c r="AY55"/>
      <c r="AZ55"/>
      <c r="BA55"/>
    </row>
    <row r="56" spans="1:53" customHeight="1" ht="15">
      <c r="A56"/>
      <c r="B56"/>
      <c r="C56"/>
      <c r="D56" s="5"/>
      <c r="E56" s="5"/>
      <c r="F56" s="65"/>
      <c r="G56" s="14"/>
      <c r="H56" s="14"/>
      <c r="I56" s="14"/>
      <c r="J56" s="14"/>
      <c r="K56" s="14"/>
      <c r="L56" s="14"/>
      <c r="M56" s="14"/>
      <c r="N56" s="14"/>
      <c r="O56" s="14"/>
      <c r="P56" s="14"/>
      <c r="Q56" s="14"/>
      <c r="R56" s="14"/>
      <c r="S56" s="14"/>
      <c r="T56" s="14"/>
      <c r="U56" s="14"/>
      <c r="V56"/>
      <c r="W56"/>
      <c r="X56"/>
      <c r="Y56"/>
      <c r="Z56"/>
      <c r="AA56"/>
      <c r="AB56"/>
      <c r="AC56"/>
      <c r="AD56"/>
      <c r="AE56"/>
      <c r="AF56"/>
      <c r="AG56"/>
      <c r="AH56" s="1"/>
      <c r="AI56" s="1"/>
      <c r="AJ56" s="1"/>
      <c r="AK56" s="1"/>
      <c r="AL56" s="1"/>
      <c r="AM56" s="1"/>
      <c r="AN56" s="1"/>
      <c r="AO56"/>
      <c r="AP56"/>
      <c r="AQ56"/>
      <c r="AR56"/>
      <c r="AS56"/>
      <c r="AT56"/>
      <c r="AU56"/>
      <c r="AV56"/>
      <c r="AW56"/>
      <c r="AX56"/>
      <c r="AY56"/>
      <c r="AZ56"/>
      <c r="BA56"/>
    </row>
    <row r="57" spans="1:53" customHeight="1" ht="15">
      <c r="A57"/>
      <c r="B57" s="13" t="s">
        <v>310</v>
      </c>
      <c r="C57"/>
      <c r="D57" s="5"/>
      <c r="E57" s="5"/>
      <c r="F57" s="12"/>
      <c r="G57" s="12"/>
      <c r="H57" s="14"/>
      <c r="I57" s="14"/>
      <c r="J57" s="14"/>
      <c r="K57" s="14"/>
      <c r="L57" s="14"/>
      <c r="M57" s="14"/>
      <c r="N57" s="14"/>
      <c r="O57" s="14"/>
      <c r="P57" s="14"/>
      <c r="Q57" s="14"/>
      <c r="R57" s="14"/>
      <c r="S57" s="14"/>
      <c r="T57" s="14"/>
      <c r="U57" s="14"/>
      <c r="V57"/>
      <c r="W57"/>
      <c r="X57"/>
      <c r="Y57"/>
      <c r="Z57"/>
      <c r="AA57"/>
      <c r="AB57"/>
      <c r="AC57"/>
      <c r="AD57"/>
      <c r="AE57"/>
      <c r="AF57"/>
      <c r="AG57"/>
      <c r="AH57" s="1"/>
      <c r="AI57" s="1"/>
      <c r="AJ57" s="1"/>
      <c r="AK57" s="1"/>
      <c r="AL57" s="1"/>
      <c r="AM57" s="1"/>
      <c r="AN57" s="1"/>
      <c r="AO57"/>
      <c r="AP57"/>
      <c r="AQ57"/>
      <c r="AR57"/>
      <c r="AS57"/>
      <c r="AT57"/>
      <c r="AU57"/>
      <c r="AV57"/>
      <c r="AW57"/>
      <c r="AX57"/>
      <c r="AY57"/>
      <c r="AZ57"/>
      <c r="BA57"/>
    </row>
    <row r="58" spans="1:53" customHeight="1" ht="15">
      <c r="A58"/>
      <c r="B58" s="1" t="s">
        <v>291</v>
      </c>
      <c r="C58"/>
      <c r="D58" s="5"/>
      <c r="E58" s="5"/>
      <c r="F58" s="9" t="s">
        <v>109</v>
      </c>
      <c r="G58" s="14">
        <v>57957.80064</v>
      </c>
      <c r="H58" s="14">
        <v>963.65024</v>
      </c>
      <c r="I58" s="14">
        <v>2238.584</v>
      </c>
      <c r="J58" s="14">
        <v>3193.4864</v>
      </c>
      <c r="K58" s="14">
        <v>5638.68</v>
      </c>
      <c r="L58" s="14">
        <v>10169.4</v>
      </c>
      <c r="M58" s="14">
        <v>14053</v>
      </c>
      <c r="N58" s="14">
        <v>21701</v>
      </c>
      <c r="O58" s="14">
        <v>0</v>
      </c>
      <c r="P58" s="14">
        <v>0</v>
      </c>
      <c r="Q58" s="14">
        <v>0</v>
      </c>
      <c r="R58" s="14">
        <v>0</v>
      </c>
      <c r="S58" s="14">
        <v>0</v>
      </c>
      <c r="T58" s="14">
        <v>0</v>
      </c>
      <c r="U58" s="14">
        <v>0</v>
      </c>
      <c r="V58" s="14">
        <v>0</v>
      </c>
      <c r="W58" s="14">
        <v>0</v>
      </c>
      <c r="X58"/>
      <c r="Y58"/>
      <c r="Z58"/>
      <c r="AA58"/>
      <c r="AB58"/>
      <c r="AC58"/>
      <c r="AD58"/>
      <c r="AE58"/>
      <c r="AF58"/>
      <c r="AG58"/>
      <c r="AH58" s="1"/>
      <c r="AI58" s="1"/>
      <c r="AJ58" s="1"/>
      <c r="AK58" s="1"/>
      <c r="AL58" s="1"/>
      <c r="AM58" s="1"/>
      <c r="AN58" s="1"/>
      <c r="AO58"/>
      <c r="AP58"/>
      <c r="AQ58"/>
      <c r="AR58"/>
      <c r="AS58"/>
      <c r="AT58"/>
      <c r="AU58"/>
      <c r="AV58"/>
      <c r="AW58"/>
      <c r="AX58"/>
      <c r="AY58"/>
      <c r="AZ58"/>
      <c r="BA58"/>
    </row>
    <row r="59" spans="1:53" customHeight="1" ht="15">
      <c r="A59"/>
      <c r="B59" s="1" t="s">
        <v>292</v>
      </c>
      <c r="C59"/>
      <c r="D59" s="5"/>
      <c r="E59" s="5"/>
      <c r="F59" s="65" t="s">
        <v>109</v>
      </c>
      <c r="G59" s="14">
        <v>12614.60128</v>
      </c>
      <c r="H59" s="14">
        <v>988.30048</v>
      </c>
      <c r="I59" s="14">
        <v>664.168</v>
      </c>
      <c r="J59" s="14">
        <v>722.9728</v>
      </c>
      <c r="K59" s="14">
        <v>1286.36</v>
      </c>
      <c r="L59" s="14">
        <v>1998.8</v>
      </c>
      <c r="M59" s="14">
        <v>2608</v>
      </c>
      <c r="N59" s="14">
        <v>4346</v>
      </c>
      <c r="O59" s="14">
        <v>0</v>
      </c>
      <c r="P59" s="14">
        <v>0</v>
      </c>
      <c r="Q59" s="14">
        <v>0</v>
      </c>
      <c r="R59" s="14">
        <v>0</v>
      </c>
      <c r="S59" s="14">
        <v>0</v>
      </c>
      <c r="T59" s="14">
        <v>0</v>
      </c>
      <c r="U59" s="14">
        <v>0</v>
      </c>
      <c r="V59" s="14">
        <v>0</v>
      </c>
      <c r="W59" s="14">
        <v>0</v>
      </c>
      <c r="X59"/>
      <c r="Y59"/>
      <c r="Z59"/>
      <c r="AA59"/>
      <c r="AB59"/>
      <c r="AC59"/>
      <c r="AD59"/>
      <c r="AE59"/>
      <c r="AF59"/>
      <c r="AG59"/>
      <c r="AH59" s="1"/>
      <c r="AI59" s="1"/>
      <c r="AJ59" s="1"/>
      <c r="AK59" s="1"/>
      <c r="AL59" s="1"/>
      <c r="AM59" s="1"/>
      <c r="AN59" s="1"/>
      <c r="AO59"/>
      <c r="AP59"/>
      <c r="AQ59"/>
      <c r="AR59"/>
      <c r="AS59"/>
      <c r="AT59"/>
      <c r="AU59"/>
      <c r="AV59"/>
      <c r="AW59"/>
      <c r="AX59"/>
      <c r="AY59"/>
      <c r="AZ59"/>
      <c r="BA59"/>
    </row>
    <row r="60" spans="1:53" customHeight="1" ht="15">
      <c r="A60"/>
      <c r="B60" s="1" t="s">
        <v>293</v>
      </c>
      <c r="C60"/>
      <c r="D60" s="5"/>
      <c r="E60" s="5"/>
      <c r="F60" s="65" t="s">
        <v>109</v>
      </c>
      <c r="G60" s="14">
        <v>1833.26688</v>
      </c>
      <c r="H60" s="14">
        <v>163.55008</v>
      </c>
      <c r="I60" s="14">
        <v>136.528</v>
      </c>
      <c r="J60" s="14">
        <v>149.8288</v>
      </c>
      <c r="K60" s="14">
        <v>225.56</v>
      </c>
      <c r="L60" s="14">
        <v>319.8</v>
      </c>
      <c r="M60" s="14">
        <v>325</v>
      </c>
      <c r="N60" s="14">
        <v>513</v>
      </c>
      <c r="O60" s="14">
        <v>0</v>
      </c>
      <c r="P60" s="14">
        <v>0</v>
      </c>
      <c r="Q60" s="14">
        <v>0</v>
      </c>
      <c r="R60" s="14">
        <v>0</v>
      </c>
      <c r="S60" s="14">
        <v>0</v>
      </c>
      <c r="T60" s="14">
        <v>0</v>
      </c>
      <c r="U60" s="14">
        <v>0</v>
      </c>
      <c r="V60" s="14">
        <v>0</v>
      </c>
      <c r="W60" s="14">
        <v>0</v>
      </c>
      <c r="X60"/>
      <c r="Y60"/>
      <c r="Z60"/>
      <c r="AA60"/>
      <c r="AB60"/>
      <c r="AC60"/>
      <c r="AD60"/>
      <c r="AE60"/>
      <c r="AF60"/>
      <c r="AG60"/>
      <c r="AH60" s="1"/>
      <c r="AI60" s="1"/>
      <c r="AJ60" s="1"/>
      <c r="AK60" s="1"/>
      <c r="AL60" s="1"/>
      <c r="AM60" s="1"/>
      <c r="AN60" s="1"/>
      <c r="AO60"/>
      <c r="AP60"/>
      <c r="AQ60"/>
      <c r="AR60"/>
      <c r="AS60"/>
      <c r="AT60"/>
      <c r="AU60"/>
      <c r="AV60"/>
      <c r="AW60"/>
      <c r="AX60"/>
      <c r="AY60"/>
      <c r="AZ60"/>
      <c r="BA60"/>
    </row>
    <row r="61" spans="1:53" customHeight="1" ht="15">
      <c r="A61"/>
      <c r="B61"/>
      <c r="C61"/>
      <c r="D61" s="5"/>
      <c r="E61" s="5"/>
      <c r="F61" s="65"/>
      <c r="G61" s="14"/>
      <c r="H61" s="14"/>
      <c r="I61" s="14"/>
      <c r="J61" s="14"/>
      <c r="K61" s="14"/>
      <c r="L61" s="14"/>
      <c r="M61" s="14"/>
      <c r="N61" s="14"/>
      <c r="O61" s="14"/>
      <c r="P61" s="14"/>
      <c r="Q61" s="14"/>
      <c r="R61" s="14"/>
      <c r="S61" s="14"/>
      <c r="T61" s="14"/>
      <c r="U61" s="14"/>
      <c r="V61"/>
      <c r="W61"/>
      <c r="X61"/>
      <c r="Y61"/>
      <c r="Z61"/>
      <c r="AA61"/>
      <c r="AB61"/>
      <c r="AC61"/>
      <c r="AD61"/>
      <c r="AE61"/>
      <c r="AF61"/>
      <c r="AG61"/>
      <c r="AH61" s="1"/>
      <c r="AI61" s="1"/>
      <c r="AJ61" s="1"/>
      <c r="AK61" s="1"/>
      <c r="AL61" s="1"/>
      <c r="AM61" s="1"/>
      <c r="AN61" s="1"/>
      <c r="AO61"/>
      <c r="AP61"/>
      <c r="AQ61"/>
      <c r="AR61"/>
      <c r="AS61"/>
      <c r="AT61"/>
      <c r="AU61"/>
      <c r="AV61"/>
      <c r="AW61"/>
      <c r="AX61"/>
      <c r="AY61"/>
      <c r="AZ61"/>
      <c r="BA61"/>
    </row>
    <row r="62" spans="1:53" customHeight="1" ht="15">
      <c r="A62"/>
      <c r="B62" s="13" t="s">
        <v>311</v>
      </c>
      <c r="C62"/>
      <c r="D62" s="5"/>
      <c r="E62" s="5"/>
      <c r="F62" s="12"/>
      <c r="G62" s="12"/>
      <c r="H62" s="14"/>
      <c r="I62" s="14"/>
      <c r="J62" s="14"/>
      <c r="K62" s="14"/>
      <c r="L62" s="14"/>
      <c r="M62" s="14"/>
      <c r="N62" s="14"/>
      <c r="O62" s="14"/>
      <c r="P62" s="14"/>
      <c r="Q62" s="14"/>
      <c r="R62" s="14"/>
      <c r="S62" s="14"/>
      <c r="T62" s="14"/>
      <c r="U62" s="14"/>
      <c r="V62"/>
      <c r="W62"/>
      <c r="X62"/>
      <c r="Y62"/>
      <c r="Z62"/>
      <c r="AA62"/>
      <c r="AB62"/>
      <c r="AC62"/>
      <c r="AD62"/>
      <c r="AE62"/>
      <c r="AF62"/>
      <c r="AG62"/>
      <c r="AH62" s="1"/>
      <c r="AI62" s="1"/>
      <c r="AJ62" s="1"/>
      <c r="AK62" s="1"/>
      <c r="AL62" s="1"/>
      <c r="AM62" s="1"/>
      <c r="AN62" s="1"/>
      <c r="AO62"/>
      <c r="AP62"/>
      <c r="AQ62"/>
      <c r="AR62"/>
      <c r="AS62"/>
      <c r="AT62"/>
      <c r="AU62"/>
      <c r="AV62"/>
      <c r="AW62"/>
      <c r="AX62"/>
      <c r="AY62"/>
      <c r="AZ62"/>
      <c r="BA62"/>
    </row>
    <row r="63" spans="1:53" customHeight="1" ht="15">
      <c r="A63"/>
      <c r="B63" s="1" t="s">
        <v>312</v>
      </c>
      <c r="C63"/>
      <c r="D63" s="5"/>
      <c r="E63" s="5"/>
      <c r="F63" s="9" t="s">
        <v>109</v>
      </c>
      <c r="G63" s="14">
        <v>5264</v>
      </c>
      <c r="H63" s="14">
        <v>1353</v>
      </c>
      <c r="I63" s="14">
        <v>804</v>
      </c>
      <c r="J63" s="14">
        <v>714</v>
      </c>
      <c r="K63" s="14">
        <v>725</v>
      </c>
      <c r="L63" s="14">
        <v>609</v>
      </c>
      <c r="M63" s="14">
        <v>516</v>
      </c>
      <c r="N63" s="14">
        <v>543</v>
      </c>
      <c r="O63" s="14">
        <v>0</v>
      </c>
      <c r="P63" s="14">
        <v>0</v>
      </c>
      <c r="Q63" s="14">
        <v>0</v>
      </c>
      <c r="R63" s="14">
        <v>0</v>
      </c>
      <c r="S63" s="14">
        <v>0</v>
      </c>
      <c r="T63" s="14">
        <v>0</v>
      </c>
      <c r="U63" s="14">
        <v>0</v>
      </c>
      <c r="V63" s="14">
        <v>0</v>
      </c>
      <c r="W63" s="14">
        <v>0</v>
      </c>
      <c r="X63"/>
      <c r="Y63"/>
      <c r="Z63"/>
      <c r="AA63"/>
      <c r="AB63"/>
      <c r="AC63"/>
      <c r="AD63"/>
      <c r="AE63"/>
      <c r="AF63"/>
      <c r="AG63"/>
      <c r="AH63" s="1"/>
      <c r="AI63" s="1"/>
      <c r="AJ63" s="1"/>
      <c r="AK63" s="1"/>
      <c r="AL63" s="1"/>
      <c r="AM63" s="1"/>
      <c r="AN63" s="1"/>
      <c r="AO63"/>
      <c r="AP63"/>
      <c r="AQ63"/>
      <c r="AR63"/>
      <c r="AS63"/>
      <c r="AT63"/>
      <c r="AU63"/>
      <c r="AV63"/>
      <c r="AW63"/>
      <c r="AX63"/>
      <c r="AY63"/>
      <c r="AZ63"/>
      <c r="BA63"/>
    </row>
    <row r="64" spans="1:53" customHeight="1" ht="15">
      <c r="A64"/>
      <c r="B64" s="1" t="s">
        <v>313</v>
      </c>
      <c r="C64"/>
      <c r="D64" s="5"/>
      <c r="E64" s="5"/>
      <c r="F64" s="65" t="s">
        <v>109</v>
      </c>
      <c r="G64" s="14">
        <v>3432.5</v>
      </c>
      <c r="H64" s="14">
        <v>770</v>
      </c>
      <c r="I64" s="14">
        <v>519.5</v>
      </c>
      <c r="J64" s="14">
        <v>480.5</v>
      </c>
      <c r="K64" s="14">
        <v>498.5</v>
      </c>
      <c r="L64" s="14">
        <v>431</v>
      </c>
      <c r="M64" s="14">
        <v>349</v>
      </c>
      <c r="N64" s="14">
        <v>384</v>
      </c>
      <c r="O64" s="14">
        <v>0</v>
      </c>
      <c r="P64" s="14">
        <v>0</v>
      </c>
      <c r="Q64" s="14">
        <v>0</v>
      </c>
      <c r="R64" s="14">
        <v>0</v>
      </c>
      <c r="S64" s="14">
        <v>0</v>
      </c>
      <c r="T64" s="14">
        <v>0</v>
      </c>
      <c r="U64" s="14">
        <v>0</v>
      </c>
      <c r="V64" s="14">
        <v>0</v>
      </c>
      <c r="W64" s="14">
        <v>0</v>
      </c>
      <c r="X64"/>
      <c r="Y64"/>
      <c r="Z64"/>
      <c r="AA64"/>
      <c r="AB64"/>
      <c r="AC64"/>
      <c r="AD64"/>
      <c r="AE64"/>
      <c r="AF64"/>
      <c r="AG64"/>
      <c r="AH64" s="1"/>
      <c r="AI64" s="1"/>
      <c r="AJ64" s="1"/>
      <c r="AK64" s="1"/>
      <c r="AL64" s="1"/>
      <c r="AM64" s="1"/>
      <c r="AN64" s="1"/>
      <c r="AO64"/>
      <c r="AP64"/>
      <c r="AQ64"/>
      <c r="AR64"/>
      <c r="AS64"/>
      <c r="AT64"/>
      <c r="AU64"/>
      <c r="AV64"/>
      <c r="AW64"/>
      <c r="AX64"/>
      <c r="AY64"/>
      <c r="AZ64"/>
      <c r="BA64"/>
    </row>
    <row r="65" spans="1:53" customHeight="1" ht="15">
      <c r="A65"/>
      <c r="B65" s="1" t="s">
        <v>314</v>
      </c>
      <c r="C65"/>
      <c r="D65" s="5"/>
      <c r="E65" s="5"/>
      <c r="F65" s="65" t="s">
        <v>109</v>
      </c>
      <c r="G65" s="14">
        <v>1674.85</v>
      </c>
      <c r="H65" s="14">
        <v>522.6</v>
      </c>
      <c r="I65" s="14">
        <v>263.55</v>
      </c>
      <c r="J65" s="14">
        <v>221.15</v>
      </c>
      <c r="K65" s="14">
        <v>200.05</v>
      </c>
      <c r="L65" s="14">
        <v>165.5</v>
      </c>
      <c r="M65" s="14">
        <v>155</v>
      </c>
      <c r="N65" s="14">
        <v>147</v>
      </c>
      <c r="O65" s="14">
        <v>0</v>
      </c>
      <c r="P65" s="14">
        <v>0</v>
      </c>
      <c r="Q65" s="14">
        <v>0</v>
      </c>
      <c r="R65" s="14">
        <v>0</v>
      </c>
      <c r="S65" s="14">
        <v>0</v>
      </c>
      <c r="T65" s="14">
        <v>0</v>
      </c>
      <c r="U65" s="14">
        <v>0</v>
      </c>
      <c r="V65" s="14">
        <v>0</v>
      </c>
      <c r="W65" s="14">
        <v>0</v>
      </c>
      <c r="X65"/>
      <c r="Y65"/>
      <c r="Z65"/>
      <c r="AA65"/>
      <c r="AB65"/>
      <c r="AC65"/>
      <c r="AD65"/>
      <c r="AE65"/>
      <c r="AF65"/>
      <c r="AG65"/>
      <c r="AH65" s="1"/>
      <c r="AI65" s="1"/>
      <c r="AJ65" s="1"/>
      <c r="AK65" s="1"/>
      <c r="AL65" s="1"/>
      <c r="AM65" s="1"/>
      <c r="AN65" s="1"/>
      <c r="AO65"/>
      <c r="AP65"/>
      <c r="AQ65"/>
      <c r="AR65"/>
      <c r="AS65"/>
      <c r="AT65"/>
      <c r="AU65"/>
      <c r="AV65"/>
      <c r="AW65"/>
      <c r="AX65"/>
      <c r="AY65"/>
      <c r="AZ65"/>
      <c r="BA65"/>
    </row>
    <row r="66" spans="1:53" customHeight="1" ht="15">
      <c r="A66"/>
      <c r="B66" s="1" t="s">
        <v>315</v>
      </c>
      <c r="C66"/>
      <c r="D66" s="5"/>
      <c r="E66" s="5"/>
      <c r="F66" s="65" t="s">
        <v>109</v>
      </c>
      <c r="G66" s="14">
        <v>156.65</v>
      </c>
      <c r="H66" s="14">
        <v>60.4</v>
      </c>
      <c r="I66" s="14">
        <v>20.95</v>
      </c>
      <c r="J66" s="14">
        <v>12.35</v>
      </c>
      <c r="K66" s="14">
        <v>26.45</v>
      </c>
      <c r="L66" s="14">
        <v>12.5</v>
      </c>
      <c r="M66" s="14">
        <v>12</v>
      </c>
      <c r="N66" s="14">
        <v>12</v>
      </c>
      <c r="O66" s="14">
        <v>0</v>
      </c>
      <c r="P66" s="14">
        <v>0</v>
      </c>
      <c r="Q66" s="14">
        <v>0</v>
      </c>
      <c r="R66" s="14">
        <v>0</v>
      </c>
      <c r="S66" s="14">
        <v>0</v>
      </c>
      <c r="T66" s="14">
        <v>0</v>
      </c>
      <c r="U66" s="14">
        <v>0</v>
      </c>
      <c r="V66" s="14">
        <v>0</v>
      </c>
      <c r="W66" s="14">
        <v>0</v>
      </c>
      <c r="X66"/>
      <c r="Y66"/>
      <c r="Z66"/>
      <c r="AA66"/>
      <c r="AB66"/>
      <c r="AC66"/>
      <c r="AD66"/>
      <c r="AE66"/>
      <c r="AF66"/>
      <c r="AG66"/>
      <c r="AH66" s="1"/>
      <c r="AI66" s="1"/>
      <c r="AJ66" s="1"/>
      <c r="AK66" s="1"/>
      <c r="AL66" s="1"/>
      <c r="AM66" s="1"/>
      <c r="AN66" s="1"/>
      <c r="AO66"/>
      <c r="AP66"/>
      <c r="AQ66"/>
      <c r="AR66"/>
      <c r="AS66"/>
      <c r="AT66"/>
      <c r="AU66"/>
      <c r="AV66"/>
      <c r="AW66"/>
      <c r="AX66"/>
      <c r="AY66"/>
      <c r="AZ66"/>
      <c r="BA66"/>
    </row>
    <row r="67" spans="1:53" customHeight="1" ht="15">
      <c r="A67"/>
      <c r="B67"/>
      <c r="C67"/>
      <c r="D67" s="5"/>
      <c r="E67" s="5"/>
      <c r="F67" s="12"/>
      <c r="G67" s="12"/>
      <c r="H67" s="14"/>
      <c r="I67" s="14"/>
      <c r="J67" s="14"/>
      <c r="K67" s="14"/>
      <c r="L67" s="14"/>
      <c r="M67" s="14"/>
      <c r="N67" s="14"/>
      <c r="O67" s="14"/>
      <c r="P67" s="14"/>
      <c r="Q67" s="14"/>
      <c r="R67" s="14"/>
      <c r="S67" s="14"/>
      <c r="T67" s="14"/>
      <c r="U67" s="14"/>
      <c r="V67"/>
      <c r="W67"/>
      <c r="X67"/>
      <c r="Y67"/>
      <c r="Z67"/>
      <c r="AA67"/>
      <c r="AB67"/>
      <c r="AC67"/>
      <c r="AD67"/>
      <c r="AE67"/>
      <c r="AF67"/>
      <c r="AG67"/>
      <c r="AH67" s="1"/>
      <c r="AI67" s="1"/>
      <c r="AJ67" s="1"/>
      <c r="AK67" s="1"/>
      <c r="AL67" s="1"/>
      <c r="AM67" s="1"/>
      <c r="AN67" s="1"/>
      <c r="AO67"/>
      <c r="AP67"/>
      <c r="AQ67"/>
      <c r="AR67"/>
      <c r="AS67"/>
      <c r="AT67"/>
      <c r="AU67"/>
      <c r="AV67"/>
      <c r="AW67"/>
      <c r="AX67"/>
      <c r="AY67"/>
      <c r="AZ67"/>
      <c r="BA67"/>
    </row>
    <row r="68" spans="1:53" customHeight="1" ht="15">
      <c r="A68"/>
      <c r="B68" s="1" t="s">
        <v>316</v>
      </c>
      <c r="C68"/>
      <c r="D68" s="5"/>
      <c r="E68" s="5"/>
      <c r="F68" s="9" t="s">
        <v>109</v>
      </c>
      <c r="G68" s="14">
        <v>120.16666666667</v>
      </c>
      <c r="H68" s="14">
        <v>9.8333333333333</v>
      </c>
      <c r="I68" s="14">
        <v>14.166666666667</v>
      </c>
      <c r="J68" s="14">
        <v>13.166666666667</v>
      </c>
      <c r="K68" s="14">
        <v>17</v>
      </c>
      <c r="L68" s="14">
        <v>25</v>
      </c>
      <c r="M68" s="14">
        <v>21</v>
      </c>
      <c r="N68" s="14">
        <v>20</v>
      </c>
      <c r="O68" s="14">
        <v>0</v>
      </c>
      <c r="P68" s="14">
        <v>0</v>
      </c>
      <c r="Q68" s="14">
        <v>0</v>
      </c>
      <c r="R68" s="14">
        <v>0</v>
      </c>
      <c r="S68" s="14">
        <v>0</v>
      </c>
      <c r="T68" s="14">
        <v>0</v>
      </c>
      <c r="U68" s="14">
        <v>0</v>
      </c>
      <c r="V68" s="14">
        <v>0</v>
      </c>
      <c r="W68" s="14">
        <v>0</v>
      </c>
      <c r="X68"/>
      <c r="Y68"/>
      <c r="Z68"/>
      <c r="AA68"/>
      <c r="AB68"/>
      <c r="AC68"/>
      <c r="AD68"/>
      <c r="AE68"/>
      <c r="AF68"/>
      <c r="AG68"/>
      <c r="AH68" s="1"/>
      <c r="AI68" s="1"/>
      <c r="AJ68" s="1"/>
      <c r="AK68" s="1"/>
      <c r="AL68" s="1"/>
      <c r="AM68" s="1"/>
      <c r="AN68" s="1"/>
      <c r="AO68"/>
      <c r="AP68"/>
      <c r="AQ68"/>
      <c r="AR68"/>
      <c r="AS68"/>
      <c r="AT68"/>
      <c r="AU68"/>
      <c r="AV68"/>
      <c r="AW68"/>
      <c r="AX68"/>
      <c r="AY68"/>
      <c r="AZ68"/>
      <c r="BA68"/>
    </row>
    <row r="69" spans="1:53" customHeight="1" ht="15">
      <c r="A69"/>
      <c r="B69" s="1" t="s">
        <v>313</v>
      </c>
      <c r="C69"/>
      <c r="D69" s="5"/>
      <c r="E69" s="5"/>
      <c r="F69" s="65" t="s">
        <v>109</v>
      </c>
      <c r="G69" s="14">
        <v>66.266666666667</v>
      </c>
      <c r="H69" s="14">
        <v>3.9333333333333</v>
      </c>
      <c r="I69" s="14">
        <v>8.2666666666667</v>
      </c>
      <c r="J69" s="14">
        <v>7.0666666666667</v>
      </c>
      <c r="K69" s="14">
        <v>9</v>
      </c>
      <c r="L69" s="14">
        <v>11</v>
      </c>
      <c r="M69" s="14">
        <v>17</v>
      </c>
      <c r="N69" s="14">
        <v>10</v>
      </c>
      <c r="O69" s="14">
        <v>0</v>
      </c>
      <c r="P69" s="14">
        <v>0</v>
      </c>
      <c r="Q69" s="14">
        <v>0</v>
      </c>
      <c r="R69" s="14">
        <v>0</v>
      </c>
      <c r="S69" s="14">
        <v>0</v>
      </c>
      <c r="T69" s="14">
        <v>0</v>
      </c>
      <c r="U69" s="14">
        <v>0</v>
      </c>
      <c r="V69" s="14">
        <v>0</v>
      </c>
      <c r="W69" s="14">
        <v>0</v>
      </c>
      <c r="X69"/>
      <c r="Y69"/>
      <c r="Z69"/>
      <c r="AA69"/>
      <c r="AB69"/>
      <c r="AC69"/>
      <c r="AD69"/>
      <c r="AE69"/>
      <c r="AF69"/>
      <c r="AG69"/>
      <c r="AH69" s="1"/>
      <c r="AI69" s="1"/>
      <c r="AJ69" s="1"/>
      <c r="AK69" s="1"/>
      <c r="AL69" s="1"/>
      <c r="AM69" s="1"/>
      <c r="AN69" s="1"/>
      <c r="AO69"/>
      <c r="AP69"/>
      <c r="AQ69"/>
      <c r="AR69"/>
      <c r="AS69"/>
      <c r="AT69"/>
      <c r="AU69"/>
      <c r="AV69"/>
      <c r="AW69"/>
      <c r="AX69"/>
      <c r="AY69"/>
      <c r="AZ69"/>
      <c r="BA69"/>
    </row>
    <row r="70" spans="1:53" customHeight="1" ht="15">
      <c r="A70"/>
      <c r="B70" s="1" t="s">
        <v>317</v>
      </c>
      <c r="C70"/>
      <c r="D70" s="5"/>
      <c r="E70" s="5"/>
      <c r="F70" s="65" t="s">
        <v>109</v>
      </c>
      <c r="G70" s="14">
        <v>53.9</v>
      </c>
      <c r="H70" s="14">
        <v>5.9</v>
      </c>
      <c r="I70" s="14">
        <v>5.9</v>
      </c>
      <c r="J70" s="14">
        <v>6.1</v>
      </c>
      <c r="K70" s="14">
        <v>8</v>
      </c>
      <c r="L70" s="14">
        <v>14</v>
      </c>
      <c r="M70" s="14">
        <v>4</v>
      </c>
      <c r="N70" s="14">
        <v>10</v>
      </c>
      <c r="O70" s="14">
        <v>0</v>
      </c>
      <c r="P70" s="14">
        <v>0</v>
      </c>
      <c r="Q70" s="14">
        <v>0</v>
      </c>
      <c r="R70" s="14">
        <v>0</v>
      </c>
      <c r="S70" s="14">
        <v>0</v>
      </c>
      <c r="T70" s="14">
        <v>0</v>
      </c>
      <c r="U70" s="14">
        <v>0</v>
      </c>
      <c r="V70" s="14">
        <v>0</v>
      </c>
      <c r="W70" s="14">
        <v>0</v>
      </c>
      <c r="X70"/>
      <c r="Y70"/>
      <c r="Z70"/>
      <c r="AA70"/>
      <c r="AB70"/>
      <c r="AC70"/>
      <c r="AD70"/>
      <c r="AE70"/>
      <c r="AF70"/>
      <c r="AG70"/>
      <c r="AH70" s="1"/>
      <c r="AI70" s="1"/>
      <c r="AJ70" s="1"/>
      <c r="AK70" s="1"/>
      <c r="AL70" s="1"/>
      <c r="AM70" s="1"/>
      <c r="AN70" s="1"/>
      <c r="AO70"/>
      <c r="AP70"/>
      <c r="AQ70"/>
      <c r="AR70"/>
      <c r="AS70"/>
      <c r="AT70"/>
      <c r="AU70"/>
      <c r="AV70"/>
      <c r="AW70"/>
      <c r="AX70"/>
      <c r="AY70"/>
      <c r="AZ70"/>
      <c r="BA70"/>
    </row>
    <row r="71" spans="1:53" customHeight="1" ht="15">
      <c r="A71"/>
      <c r="B71"/>
      <c r="C71"/>
      <c r="D71" s="5"/>
      <c r="E71" s="5"/>
      <c r="F71" s="65"/>
      <c r="G71" s="14"/>
      <c r="H71" s="14"/>
      <c r="I71" s="14"/>
      <c r="J71" s="14"/>
      <c r="K71" s="14"/>
      <c r="L71" s="14"/>
      <c r="M71" s="14"/>
      <c r="N71" s="14"/>
      <c r="O71" s="14"/>
      <c r="P71" s="14"/>
      <c r="Q71" s="14"/>
      <c r="R71" s="14"/>
      <c r="S71" s="14"/>
      <c r="T71" s="14"/>
      <c r="U71" s="14"/>
      <c r="V71"/>
      <c r="W71"/>
      <c r="X71"/>
      <c r="Y71"/>
      <c r="Z71"/>
      <c r="AA71"/>
      <c r="AB71"/>
      <c r="AC71"/>
      <c r="AD71"/>
      <c r="AE71"/>
      <c r="AF71"/>
      <c r="AG71"/>
      <c r="AH71" s="1"/>
      <c r="AI71" s="1"/>
      <c r="AJ71" s="1"/>
      <c r="AK71" s="1"/>
      <c r="AL71" s="1"/>
      <c r="AM71" s="1"/>
      <c r="AN71" s="1"/>
      <c r="AO71"/>
      <c r="AP71"/>
      <c r="AQ71"/>
      <c r="AR71"/>
      <c r="AS71"/>
      <c r="AT71"/>
      <c r="AU71"/>
      <c r="AV71"/>
      <c r="AW71"/>
      <c r="AX71"/>
      <c r="AY71"/>
      <c r="AZ71"/>
      <c r="BA71"/>
    </row>
    <row r="72" spans="1:53" customHeight="1" ht="15">
      <c r="A72"/>
      <c r="B72" s="2" t="s">
        <v>318</v>
      </c>
      <c r="C72" s="2"/>
      <c r="D72" s="4"/>
      <c r="E72" s="4"/>
      <c r="F72" s="62" t="s">
        <v>98</v>
      </c>
      <c r="G72" s="63" t="s">
        <v>99</v>
      </c>
      <c r="H72" s="63">
        <v>2017</v>
      </c>
      <c r="I72" s="63">
        <v>2018</v>
      </c>
      <c r="J72" s="63">
        <v>2019</v>
      </c>
      <c r="K72" s="63">
        <v>2020</v>
      </c>
      <c r="L72" s="63">
        <v>2021</v>
      </c>
      <c r="M72" s="63">
        <v>2022</v>
      </c>
      <c r="N72" s="63">
        <v>2023</v>
      </c>
      <c r="O72" s="63">
        <v>2024</v>
      </c>
      <c r="P72" s="63">
        <v>2025</v>
      </c>
      <c r="Q72" s="63">
        <v>2026</v>
      </c>
      <c r="R72" s="63">
        <v>2027</v>
      </c>
      <c r="S72" s="63">
        <v>2028</v>
      </c>
      <c r="T72" s="63">
        <v>2029</v>
      </c>
      <c r="U72" s="63">
        <v>2030</v>
      </c>
      <c r="V72" s="63">
        <v>2031</v>
      </c>
      <c r="W72" s="63">
        <v>2032</v>
      </c>
      <c r="X72" s="54"/>
      <c r="Y72"/>
      <c r="Z72"/>
      <c r="AA72"/>
      <c r="AB72"/>
      <c r="AC72"/>
      <c r="AD72"/>
      <c r="AE72"/>
      <c r="AF72"/>
      <c r="AG72"/>
      <c r="AH72" s="1"/>
      <c r="AI72" s="1"/>
      <c r="AJ72" s="1"/>
      <c r="AK72" s="1"/>
      <c r="AL72" s="1"/>
      <c r="AM72" s="1"/>
      <c r="AN72" s="1"/>
      <c r="AO72"/>
      <c r="AP72"/>
      <c r="AQ72"/>
      <c r="AR72"/>
      <c r="AS72"/>
      <c r="AT72"/>
      <c r="AU72"/>
      <c r="AV72"/>
      <c r="AW72"/>
      <c r="AX72"/>
      <c r="AY72"/>
      <c r="AZ72"/>
      <c r="BA72"/>
    </row>
    <row r="73" spans="1:53" customHeight="1" ht="15">
      <c r="A73"/>
      <c r="B73" s="13" t="s">
        <v>290</v>
      </c>
      <c r="C73" s="2"/>
      <c r="D73" s="4"/>
      <c r="E73" s="4"/>
      <c r="F73" s="12"/>
      <c r="G73" s="15"/>
      <c r="H73" s="15"/>
      <c r="I73" s="15"/>
      <c r="J73" s="15"/>
      <c r="K73" s="15"/>
      <c r="L73" s="15"/>
      <c r="M73" s="15"/>
      <c r="N73" s="15"/>
      <c r="O73" s="15"/>
      <c r="P73" s="15"/>
      <c r="Q73" s="15"/>
      <c r="R73" s="15"/>
      <c r="S73" s="15"/>
      <c r="T73" s="15"/>
      <c r="U73" s="15"/>
      <c r="V73" s="15"/>
      <c r="W73" s="15"/>
      <c r="X73" s="15"/>
      <c r="Y73" s="15"/>
      <c r="Z73" s="15"/>
      <c r="AA73"/>
      <c r="AB73"/>
      <c r="AC73"/>
      <c r="AD73"/>
      <c r="AE73"/>
      <c r="AF73"/>
      <c r="AG73"/>
      <c r="AH73" s="1"/>
      <c r="AI73" s="1"/>
      <c r="AJ73" s="1"/>
      <c r="AK73" s="1"/>
      <c r="AL73" s="1"/>
      <c r="AM73" s="1"/>
      <c r="AN73" s="1"/>
      <c r="AO73"/>
      <c r="AP73"/>
      <c r="AQ73"/>
      <c r="AR73"/>
      <c r="AS73"/>
      <c r="AT73"/>
      <c r="AU73"/>
      <c r="AV73"/>
      <c r="AW73"/>
      <c r="AX73"/>
      <c r="AY73"/>
      <c r="AZ73"/>
      <c r="BA73"/>
    </row>
    <row r="74" spans="1:53" customHeight="1" ht="15">
      <c r="A74"/>
      <c r="B74" s="1" t="s">
        <v>291</v>
      </c>
      <c r="C74"/>
      <c r="D74" s="5"/>
      <c r="E74" s="5"/>
      <c r="F74" s="9" t="s">
        <v>109</v>
      </c>
      <c r="G74" s="14">
        <v>8369.5</v>
      </c>
      <c r="H74" s="14">
        <v>191.1</v>
      </c>
      <c r="I74" s="14">
        <v>715.3</v>
      </c>
      <c r="J74" s="14">
        <v>1150.9</v>
      </c>
      <c r="K74" s="14">
        <v>1482.9</v>
      </c>
      <c r="L74" s="14">
        <v>1583.3</v>
      </c>
      <c r="M74" s="14">
        <v>1536</v>
      </c>
      <c r="N74" s="14">
        <v>1710</v>
      </c>
      <c r="O74" s="14">
        <v>0</v>
      </c>
      <c r="P74" s="14">
        <v>0</v>
      </c>
      <c r="Q74" s="14">
        <v>0</v>
      </c>
      <c r="R74" s="14">
        <v>0</v>
      </c>
      <c r="S74" s="14">
        <v>0</v>
      </c>
      <c r="T74" s="14">
        <v>0</v>
      </c>
      <c r="U74" s="14">
        <v>0</v>
      </c>
      <c r="V74" s="14">
        <v>0</v>
      </c>
      <c r="W74" s="14">
        <v>0</v>
      </c>
      <c r="X74"/>
      <c r="Y74"/>
      <c r="Z74"/>
      <c r="AA74"/>
      <c r="AB74"/>
      <c r="AC74"/>
      <c r="AD74"/>
      <c r="AE74"/>
      <c r="AF74"/>
      <c r="AG74"/>
      <c r="AH74" s="1"/>
      <c r="AI74" s="1"/>
      <c r="AJ74" s="1"/>
      <c r="AK74" s="1"/>
      <c r="AL74" s="1"/>
      <c r="AM74" s="1"/>
      <c r="AN74" s="1"/>
      <c r="AO74"/>
      <c r="AP74"/>
      <c r="AQ74"/>
      <c r="AR74"/>
      <c r="AS74"/>
      <c r="AT74"/>
      <c r="AU74"/>
      <c r="AV74"/>
      <c r="AW74"/>
      <c r="AX74"/>
      <c r="AY74"/>
      <c r="AZ74"/>
      <c r="BA74"/>
    </row>
    <row r="75" spans="1:53" customHeight="1" ht="15">
      <c r="A75"/>
      <c r="B75" s="1" t="s">
        <v>292</v>
      </c>
      <c r="C75"/>
      <c r="D75" s="5"/>
      <c r="E75" s="5"/>
      <c r="F75" s="65" t="s">
        <v>109</v>
      </c>
      <c r="G75" s="14">
        <v>3998</v>
      </c>
      <c r="H75" s="14">
        <v>170.2</v>
      </c>
      <c r="I75" s="14">
        <v>461.6</v>
      </c>
      <c r="J75" s="14">
        <v>683.8</v>
      </c>
      <c r="K75" s="14">
        <v>660.8</v>
      </c>
      <c r="L75" s="14">
        <v>633.6</v>
      </c>
      <c r="M75" s="14">
        <v>681</v>
      </c>
      <c r="N75" s="14">
        <v>707</v>
      </c>
      <c r="O75" s="14">
        <v>0</v>
      </c>
      <c r="P75" s="14">
        <v>0</v>
      </c>
      <c r="Q75" s="14">
        <v>0</v>
      </c>
      <c r="R75" s="14">
        <v>0</v>
      </c>
      <c r="S75" s="14">
        <v>0</v>
      </c>
      <c r="T75" s="14">
        <v>0</v>
      </c>
      <c r="U75" s="14">
        <v>0</v>
      </c>
      <c r="V75" s="14">
        <v>0</v>
      </c>
      <c r="W75" s="14">
        <v>0</v>
      </c>
      <c r="X75"/>
      <c r="Y75"/>
      <c r="Z75"/>
      <c r="AA75"/>
      <c r="AB75"/>
      <c r="AC75"/>
      <c r="AD75"/>
      <c r="AE75"/>
      <c r="AF75"/>
      <c r="AG75"/>
      <c r="AH75" s="1"/>
      <c r="AI75" s="1"/>
      <c r="AJ75" s="1"/>
      <c r="AK75" s="1"/>
      <c r="AL75" s="1"/>
      <c r="AM75" s="1"/>
      <c r="AN75" s="1"/>
      <c r="AO75"/>
      <c r="AP75"/>
      <c r="AQ75"/>
      <c r="AR75"/>
      <c r="AS75"/>
      <c r="AT75"/>
      <c r="AU75"/>
      <c r="AV75"/>
      <c r="AW75"/>
      <c r="AX75"/>
      <c r="AY75"/>
      <c r="AZ75"/>
      <c r="BA75"/>
    </row>
    <row r="76" spans="1:53" customHeight="1" ht="15">
      <c r="A76"/>
      <c r="B76" s="3" t="s">
        <v>293</v>
      </c>
      <c r="C76"/>
      <c r="D76" s="5"/>
      <c r="E76" s="5"/>
      <c r="F76" s="65" t="s">
        <v>109</v>
      </c>
      <c r="G76" s="14">
        <v>567.5</v>
      </c>
      <c r="H76" s="14">
        <v>25.7</v>
      </c>
      <c r="I76" s="14">
        <v>51.1</v>
      </c>
      <c r="J76" s="14">
        <v>81.3</v>
      </c>
      <c r="K76" s="14">
        <v>95.3</v>
      </c>
      <c r="L76" s="14">
        <v>102.1</v>
      </c>
      <c r="M76" s="14">
        <v>109</v>
      </c>
      <c r="N76" s="14">
        <v>103</v>
      </c>
      <c r="O76" s="14">
        <v>0</v>
      </c>
      <c r="P76" s="14">
        <v>0</v>
      </c>
      <c r="Q76" s="14">
        <v>0</v>
      </c>
      <c r="R76" s="14">
        <v>0</v>
      </c>
      <c r="S76" s="14">
        <v>0</v>
      </c>
      <c r="T76" s="14">
        <v>0</v>
      </c>
      <c r="U76" s="14">
        <v>0</v>
      </c>
      <c r="V76" s="14">
        <v>0</v>
      </c>
      <c r="W76" s="14">
        <v>0</v>
      </c>
      <c r="X76"/>
      <c r="Y76"/>
      <c r="Z76"/>
      <c r="AA76"/>
      <c r="AB76"/>
      <c r="AC76"/>
      <c r="AD76"/>
      <c r="AE76"/>
      <c r="AF76"/>
      <c r="AG76"/>
      <c r="AH76" s="1"/>
      <c r="AI76" s="1"/>
      <c r="AJ76" s="1"/>
      <c r="AK76" s="1"/>
      <c r="AL76" s="1"/>
      <c r="AM76" s="1"/>
      <c r="AN76" s="1"/>
      <c r="AO76"/>
      <c r="AP76"/>
      <c r="AQ76"/>
      <c r="AR76"/>
      <c r="AS76"/>
      <c r="AT76"/>
      <c r="AU76"/>
      <c r="AV76"/>
      <c r="AW76"/>
      <c r="AX76"/>
      <c r="AY76"/>
      <c r="AZ76"/>
      <c r="BA76"/>
    </row>
    <row r="77" spans="1:53" customHeight="1" ht="15">
      <c r="A77"/>
      <c r="B77"/>
      <c r="C77"/>
      <c r="D77" s="5"/>
      <c r="E77" s="5"/>
      <c r="F77" s="65"/>
      <c r="G77" s="14"/>
      <c r="H77" s="14"/>
      <c r="I77" s="14"/>
      <c r="J77" s="14"/>
      <c r="K77" s="14"/>
      <c r="L77" s="14"/>
      <c r="M77" s="14"/>
      <c r="N77" s="14"/>
      <c r="O77" s="14"/>
      <c r="P77" s="14"/>
      <c r="Q77" s="14"/>
      <c r="R77" s="14"/>
      <c r="S77" s="14"/>
      <c r="T77" s="14"/>
      <c r="U77" s="14"/>
      <c r="V77"/>
      <c r="W77"/>
      <c r="X77"/>
      <c r="Y77"/>
      <c r="Z77"/>
      <c r="AA77"/>
      <c r="AB77"/>
      <c r="AC77"/>
      <c r="AD77"/>
      <c r="AE77"/>
      <c r="AF77"/>
      <c r="AG77"/>
      <c r="AH77" s="1"/>
      <c r="AI77" s="1"/>
      <c r="AJ77" s="1"/>
      <c r="AK77" s="1"/>
      <c r="AL77" s="1"/>
      <c r="AM77" s="1"/>
      <c r="AN77" s="1"/>
      <c r="AO77"/>
      <c r="AP77"/>
      <c r="AQ77"/>
      <c r="AR77"/>
      <c r="AS77"/>
      <c r="AT77"/>
      <c r="AU77"/>
      <c r="AV77"/>
      <c r="AW77"/>
      <c r="AX77"/>
      <c r="AY77"/>
      <c r="AZ77"/>
      <c r="BA77"/>
    </row>
    <row r="78" spans="1:53" customHeight="1" ht="15">
      <c r="A78"/>
      <c r="B78" s="13" t="s">
        <v>319</v>
      </c>
      <c r="C78"/>
      <c r="D78" s="5"/>
      <c r="E78" s="5"/>
      <c r="F78" s="65"/>
      <c r="G78" s="14"/>
      <c r="H78" s="14"/>
      <c r="I78" s="14"/>
      <c r="J78" s="14"/>
      <c r="K78" s="14"/>
      <c r="L78" s="14"/>
      <c r="M78" s="14"/>
      <c r="N78" s="14"/>
      <c r="O78" s="14"/>
      <c r="P78" s="14"/>
      <c r="Q78" s="14"/>
      <c r="R78" s="14"/>
      <c r="S78" s="14"/>
      <c r="T78" s="14"/>
      <c r="U78" s="14"/>
      <c r="V78"/>
      <c r="W78"/>
      <c r="X78"/>
      <c r="Y78"/>
      <c r="Z78"/>
      <c r="AA78"/>
      <c r="AB78"/>
      <c r="AC78"/>
      <c r="AD78"/>
      <c r="AE78"/>
      <c r="AF78"/>
      <c r="AG78"/>
      <c r="AH78" s="1"/>
      <c r="AI78" s="1"/>
      <c r="AJ78" s="1"/>
      <c r="AK78" s="1"/>
      <c r="AL78" s="1"/>
      <c r="AM78" s="1"/>
      <c r="AN78" s="1"/>
      <c r="AO78"/>
      <c r="AP78"/>
      <c r="AQ78"/>
      <c r="AR78"/>
      <c r="AS78"/>
      <c r="AT78"/>
      <c r="AU78"/>
      <c r="AV78"/>
      <c r="AW78"/>
      <c r="AX78"/>
      <c r="AY78"/>
      <c r="AZ78"/>
      <c r="BA78"/>
    </row>
    <row r="79" spans="1:53" customHeight="1" ht="15">
      <c r="A79"/>
      <c r="B79" s="1" t="s">
        <v>320</v>
      </c>
      <c r="C79"/>
      <c r="D79" s="5"/>
      <c r="E79" s="5"/>
      <c r="F79" s="65" t="s">
        <v>109</v>
      </c>
      <c r="G79" s="14">
        <v>1768</v>
      </c>
      <c r="H79" s="14">
        <v>44</v>
      </c>
      <c r="I79" s="14">
        <v>151</v>
      </c>
      <c r="J79" s="14">
        <v>237</v>
      </c>
      <c r="K79" s="14">
        <v>329</v>
      </c>
      <c r="L79" s="14">
        <v>356</v>
      </c>
      <c r="M79" s="14">
        <v>347</v>
      </c>
      <c r="N79" s="14">
        <v>304</v>
      </c>
      <c r="O79" s="14">
        <v>0</v>
      </c>
      <c r="P79" s="14">
        <v>0</v>
      </c>
      <c r="Q79" s="14">
        <v>0</v>
      </c>
      <c r="R79" s="14">
        <v>0</v>
      </c>
      <c r="S79" s="14">
        <v>0</v>
      </c>
      <c r="T79" s="14">
        <v>0</v>
      </c>
      <c r="U79" s="14">
        <v>0</v>
      </c>
      <c r="V79" s="14">
        <v>0</v>
      </c>
      <c r="W79" s="14">
        <v>0</v>
      </c>
      <c r="X79"/>
      <c r="Y79"/>
      <c r="Z79"/>
      <c r="AA79"/>
      <c r="AB79"/>
      <c r="AC79"/>
      <c r="AD79"/>
      <c r="AE79"/>
      <c r="AF79"/>
      <c r="AG79"/>
      <c r="AH79" s="1"/>
      <c r="AI79" s="1"/>
      <c r="AJ79" s="1"/>
      <c r="AK79" s="1"/>
      <c r="AL79" s="1"/>
      <c r="AM79" s="1"/>
      <c r="AN79" s="1"/>
      <c r="AO79"/>
      <c r="AP79"/>
      <c r="AQ79"/>
      <c r="AR79"/>
      <c r="AS79"/>
      <c r="AT79"/>
      <c r="AU79"/>
      <c r="AV79"/>
      <c r="AW79"/>
      <c r="AX79"/>
      <c r="AY79"/>
      <c r="AZ79"/>
      <c r="BA79"/>
    </row>
    <row r="80" spans="1:53" customHeight="1" ht="15">
      <c r="A80"/>
      <c r="B80" s="1" t="s">
        <v>321</v>
      </c>
      <c r="C80"/>
      <c r="D80" s="5"/>
      <c r="E80" s="5"/>
      <c r="F80" s="65" t="s">
        <v>109</v>
      </c>
      <c r="G80" s="14">
        <v>1675</v>
      </c>
      <c r="H80" s="14">
        <v>22</v>
      </c>
      <c r="I80" s="14">
        <v>99</v>
      </c>
      <c r="J80" s="14">
        <v>225</v>
      </c>
      <c r="K80" s="14">
        <v>310</v>
      </c>
      <c r="L80" s="14">
        <v>297</v>
      </c>
      <c r="M80" s="14">
        <v>339</v>
      </c>
      <c r="N80" s="14">
        <v>383</v>
      </c>
      <c r="O80" s="14">
        <v>0</v>
      </c>
      <c r="P80" s="14">
        <v>0</v>
      </c>
      <c r="Q80" s="14">
        <v>0</v>
      </c>
      <c r="R80" s="14">
        <v>0</v>
      </c>
      <c r="S80" s="14">
        <v>0</v>
      </c>
      <c r="T80" s="14">
        <v>0</v>
      </c>
      <c r="U80" s="14">
        <v>0</v>
      </c>
      <c r="V80" s="14">
        <v>0</v>
      </c>
      <c r="W80" s="14">
        <v>0</v>
      </c>
      <c r="X80"/>
      <c r="Y80"/>
      <c r="Z80"/>
      <c r="AA80"/>
      <c r="AB80"/>
      <c r="AC80"/>
      <c r="AD80"/>
      <c r="AE80"/>
      <c r="AF80"/>
      <c r="AG80"/>
      <c r="AH80" s="1"/>
      <c r="AI80" s="1"/>
      <c r="AJ80" s="1"/>
      <c r="AK80" s="1"/>
      <c r="AL80" s="1"/>
      <c r="AM80" s="1"/>
      <c r="AN80" s="1"/>
      <c r="AO80"/>
      <c r="AP80"/>
      <c r="AQ80"/>
      <c r="AR80"/>
      <c r="AS80"/>
      <c r="AT80"/>
      <c r="AU80"/>
      <c r="AV80"/>
      <c r="AW80"/>
      <c r="AX80"/>
      <c r="AY80"/>
      <c r="AZ80"/>
      <c r="BA80"/>
    </row>
    <row r="81" spans="1:53" customHeight="1" ht="15">
      <c r="A81"/>
      <c r="B81" s="1" t="s">
        <v>322</v>
      </c>
      <c r="C81"/>
      <c r="D81" s="5"/>
      <c r="E81" s="5"/>
      <c r="F81" s="65" t="s">
        <v>109</v>
      </c>
      <c r="G81" s="14">
        <v>1611</v>
      </c>
      <c r="H81" s="14">
        <v>7</v>
      </c>
      <c r="I81" s="14">
        <v>109</v>
      </c>
      <c r="J81" s="14">
        <v>208</v>
      </c>
      <c r="K81" s="14">
        <v>307</v>
      </c>
      <c r="L81" s="14">
        <v>328</v>
      </c>
      <c r="M81" s="14">
        <v>310</v>
      </c>
      <c r="N81" s="14">
        <v>342</v>
      </c>
      <c r="O81" s="14">
        <v>0</v>
      </c>
      <c r="P81" s="14">
        <v>0</v>
      </c>
      <c r="Q81" s="14">
        <v>0</v>
      </c>
      <c r="R81" s="14">
        <v>0</v>
      </c>
      <c r="S81" s="14">
        <v>0</v>
      </c>
      <c r="T81" s="14">
        <v>0</v>
      </c>
      <c r="U81" s="14">
        <v>0</v>
      </c>
      <c r="V81" s="14">
        <v>0</v>
      </c>
      <c r="W81" s="14">
        <v>0</v>
      </c>
      <c r="X81"/>
      <c r="Y81"/>
      <c r="Z81"/>
      <c r="AA81"/>
      <c r="AB81"/>
      <c r="AC81"/>
      <c r="AD81"/>
      <c r="AE81"/>
      <c r="AF81"/>
      <c r="AG81"/>
      <c r="AH81" s="1"/>
      <c r="AI81" s="1"/>
      <c r="AJ81" s="1"/>
      <c r="AK81" s="1"/>
      <c r="AL81" s="1"/>
      <c r="AM81" s="1"/>
      <c r="AN81" s="1"/>
      <c r="AO81"/>
      <c r="AP81"/>
      <c r="AQ81"/>
      <c r="AR81"/>
      <c r="AS81"/>
      <c r="AT81"/>
      <c r="AU81"/>
      <c r="AV81"/>
      <c r="AW81"/>
      <c r="AX81"/>
      <c r="AY81"/>
      <c r="AZ81"/>
      <c r="BA81"/>
    </row>
    <row r="82" spans="1:53" customHeight="1" ht="15">
      <c r="A82"/>
      <c r="B82" s="1" t="s">
        <v>323</v>
      </c>
      <c r="C82"/>
      <c r="D82" s="5"/>
      <c r="E82" s="5"/>
      <c r="F82" s="65" t="s">
        <v>109</v>
      </c>
      <c r="G82" s="14">
        <v>7881</v>
      </c>
      <c r="H82" s="14">
        <v>314</v>
      </c>
      <c r="I82" s="14">
        <v>869</v>
      </c>
      <c r="J82" s="14">
        <v>1246</v>
      </c>
      <c r="K82" s="14">
        <v>1293</v>
      </c>
      <c r="L82" s="14">
        <v>1338</v>
      </c>
      <c r="M82" s="14">
        <v>1330</v>
      </c>
      <c r="N82" s="14">
        <v>1491</v>
      </c>
      <c r="O82" s="14">
        <v>0</v>
      </c>
      <c r="P82" s="14">
        <v>0</v>
      </c>
      <c r="Q82" s="14">
        <v>0</v>
      </c>
      <c r="R82" s="14">
        <v>0</v>
      </c>
      <c r="S82" s="14">
        <v>0</v>
      </c>
      <c r="T82" s="14">
        <v>0</v>
      </c>
      <c r="U82" s="14">
        <v>0</v>
      </c>
      <c r="V82" s="14">
        <v>0</v>
      </c>
      <c r="W82" s="14">
        <v>0</v>
      </c>
      <c r="X82"/>
      <c r="Y82"/>
      <c r="Z82"/>
      <c r="AA82"/>
      <c r="AB82"/>
      <c r="AC82"/>
      <c r="AD82"/>
      <c r="AE82"/>
      <c r="AF82"/>
      <c r="AG82"/>
      <c r="AH82" s="1"/>
      <c r="AI82" s="1"/>
      <c r="AJ82" s="1"/>
      <c r="AK82" s="1"/>
      <c r="AL82" s="1"/>
      <c r="AM82" s="1"/>
      <c r="AN82" s="1"/>
      <c r="AO82"/>
      <c r="AP82"/>
      <c r="AQ82"/>
      <c r="AR82"/>
      <c r="AS82"/>
      <c r="AT82"/>
      <c r="AU82"/>
      <c r="AV82"/>
      <c r="AW82"/>
      <c r="AX82"/>
      <c r="AY82"/>
      <c r="AZ82"/>
      <c r="BA82"/>
    </row>
    <row r="83" spans="1:53" customHeight="1" ht="15">
      <c r="A83"/>
      <c r="B83"/>
      <c r="C83"/>
      <c r="D83" s="5"/>
      <c r="E83" s="5"/>
      <c r="F83" s="65"/>
      <c r="G83" s="14"/>
      <c r="H83" s="14"/>
      <c r="I83" s="14"/>
      <c r="J83" s="14"/>
      <c r="K83" s="14"/>
      <c r="L83" s="14"/>
      <c r="M83" s="14"/>
      <c r="N83" s="14"/>
      <c r="O83" s="14"/>
      <c r="P83" s="14"/>
      <c r="Q83" s="14"/>
      <c r="R83" s="14"/>
      <c r="S83" s="14"/>
      <c r="T83" s="14"/>
      <c r="U83" s="14"/>
      <c r="V83"/>
      <c r="W83"/>
      <c r="X83"/>
      <c r="Y83"/>
      <c r="Z83"/>
      <c r="AA83"/>
      <c r="AB83"/>
      <c r="AC83"/>
      <c r="AD83"/>
      <c r="AE83"/>
      <c r="AF83"/>
      <c r="AG83"/>
      <c r="AH83" s="1"/>
      <c r="AI83" s="1"/>
      <c r="AJ83" s="1"/>
      <c r="AK83" s="1"/>
      <c r="AL83" s="1"/>
      <c r="AM83" s="1"/>
      <c r="AN83" s="1"/>
      <c r="AO83"/>
      <c r="AP83"/>
      <c r="AQ83"/>
      <c r="AR83"/>
      <c r="AS83"/>
      <c r="AT83"/>
      <c r="AU83"/>
      <c r="AV83"/>
      <c r="AW83"/>
      <c r="AX83"/>
      <c r="AY83"/>
      <c r="AZ83"/>
      <c r="BA83"/>
    </row>
    <row r="84" spans="1:53" customHeight="1" ht="15">
      <c r="A84" s="35"/>
      <c r="B84" s="60" t="inlineStr">
        <is>
          <r>
            <t xml:space="preserve">Welches Heizsystem war </t>
          </r>
          <r>
            <rPr>
              <rFont val="Calibri"/>
              <b val="true"/>
              <i val="true"/>
              <strike val="false"/>
              <color rgb="FF000000"/>
              <sz val="10"/>
              <u val="none"/>
            </rPr>
            <t xml:space="preserve">vor der Sanierung </t>
          </r>
          <r>
            <rPr>
              <rFont val="Calibri"/>
              <b val="false"/>
              <i val="true"/>
              <strike val="false"/>
              <color rgb="FF000000"/>
              <sz val="10"/>
              <u val="none"/>
            </rPr>
            <t xml:space="preserve">installiert?</t>
          </r>
        </is>
      </c>
      <c r="C84" s="54"/>
      <c r="D84" s="5"/>
      <c r="E84" s="36"/>
      <c r="F84" s="55"/>
      <c r="G84" s="55"/>
      <c r="H84" s="55"/>
      <c r="I84" s="55"/>
      <c r="J84" s="55"/>
      <c r="K84" s="55"/>
      <c r="L84" s="55"/>
      <c r="M84" s="55"/>
      <c r="N84" s="55"/>
      <c r="O84" s="55"/>
      <c r="P84" s="55"/>
      <c r="Q84" s="55"/>
      <c r="R84" s="55"/>
      <c r="S84" s="55"/>
      <c r="T84" s="55"/>
      <c r="U84" s="55"/>
      <c r="V84" s="54"/>
      <c r="W84" s="54"/>
      <c r="X84" s="54"/>
      <c r="Y84" s="35"/>
      <c r="Z84" s="35"/>
      <c r="AA84" s="35"/>
      <c r="AB84" s="35"/>
      <c r="AC84" s="35"/>
      <c r="AD84" s="35"/>
      <c r="AE84" s="35"/>
      <c r="AF84" s="35"/>
      <c r="AG84" s="35"/>
      <c r="AH84" s="35"/>
      <c r="AI84"/>
      <c r="AJ84"/>
      <c r="AK84"/>
      <c r="AL84"/>
      <c r="AM84"/>
      <c r="AN84"/>
      <c r="AO84"/>
      <c r="AP84"/>
      <c r="AQ84"/>
      <c r="AR84"/>
      <c r="AS84"/>
      <c r="AT84"/>
      <c r="AU84"/>
      <c r="AV84"/>
      <c r="AW84"/>
      <c r="AX84"/>
      <c r="AY84"/>
      <c r="AZ84"/>
      <c r="BA84"/>
    </row>
    <row r="85" spans="1:53" customHeight="1" ht="15">
      <c r="A85" s="35"/>
      <c r="B85" s="54" t="s">
        <v>325</v>
      </c>
      <c r="C85" s="54"/>
      <c r="D85" s="36"/>
      <c r="E85" s="36"/>
      <c r="F85" s="65" t="s">
        <v>109</v>
      </c>
      <c r="G85" s="14">
        <v>586.25</v>
      </c>
      <c r="H85" s="14">
        <v>14.85</v>
      </c>
      <c r="I85" s="14">
        <v>48.05</v>
      </c>
      <c r="J85" s="14">
        <v>63.65</v>
      </c>
      <c r="K85" s="14">
        <v>137.65</v>
      </c>
      <c r="L85" s="14">
        <v>114.05</v>
      </c>
      <c r="M85" s="14">
        <v>106</v>
      </c>
      <c r="N85" s="14">
        <v>102</v>
      </c>
      <c r="O85" s="14">
        <v>0</v>
      </c>
      <c r="P85" s="14">
        <v>0</v>
      </c>
      <c r="Q85" s="14">
        <v>0</v>
      </c>
      <c r="R85" s="14">
        <v>0</v>
      </c>
      <c r="S85" s="14">
        <v>0</v>
      </c>
      <c r="T85" s="14">
        <v>0</v>
      </c>
      <c r="U85" s="14">
        <v>0</v>
      </c>
      <c r="V85" s="14">
        <v>0</v>
      </c>
      <c r="W85" s="14">
        <v>0</v>
      </c>
      <c r="X85" s="54"/>
      <c r="Y85" s="35"/>
      <c r="Z85" s="35"/>
      <c r="AA85" s="35"/>
      <c r="AB85" s="35"/>
      <c r="AC85" s="35"/>
      <c r="AD85" s="35"/>
      <c r="AE85" s="35"/>
      <c r="AF85" s="35"/>
      <c r="AG85" s="35"/>
      <c r="AH85" s="35"/>
      <c r="AI85"/>
      <c r="AJ85"/>
      <c r="AK85"/>
      <c r="AL85"/>
      <c r="AM85"/>
      <c r="AN85"/>
      <c r="AO85"/>
      <c r="AP85"/>
      <c r="AQ85"/>
      <c r="AR85"/>
      <c r="AS85"/>
      <c r="AT85"/>
      <c r="AU85"/>
      <c r="AV85"/>
      <c r="AW85"/>
      <c r="AX85"/>
      <c r="AY85"/>
      <c r="AZ85"/>
      <c r="BA85"/>
    </row>
    <row r="86" spans="1:53" customHeight="1" ht="15">
      <c r="A86" s="35"/>
      <c r="B86" s="54" t="s">
        <v>326</v>
      </c>
      <c r="C86" s="54"/>
      <c r="D86" s="36"/>
      <c r="E86" s="36"/>
      <c r="F86" s="65" t="s">
        <v>109</v>
      </c>
      <c r="G86" s="14">
        <v>1525.5</v>
      </c>
      <c r="H86" s="14">
        <v>35.7</v>
      </c>
      <c r="I86" s="14">
        <v>131.1</v>
      </c>
      <c r="J86" s="14">
        <v>222.3</v>
      </c>
      <c r="K86" s="14">
        <v>285.3</v>
      </c>
      <c r="L86" s="14">
        <v>295.1</v>
      </c>
      <c r="M86" s="14">
        <v>241</v>
      </c>
      <c r="N86" s="14">
        <v>315</v>
      </c>
      <c r="O86" s="14">
        <v>0</v>
      </c>
      <c r="P86" s="14">
        <v>0</v>
      </c>
      <c r="Q86" s="14">
        <v>0</v>
      </c>
      <c r="R86" s="14">
        <v>0</v>
      </c>
      <c r="S86" s="14">
        <v>0</v>
      </c>
      <c r="T86" s="14">
        <v>0</v>
      </c>
      <c r="U86" s="14">
        <v>0</v>
      </c>
      <c r="V86" s="14">
        <v>0</v>
      </c>
      <c r="W86" s="14">
        <v>0</v>
      </c>
      <c r="X86" s="54"/>
      <c r="Y86" s="35"/>
      <c r="Z86" s="35"/>
      <c r="AA86" s="35"/>
      <c r="AB86" s="35"/>
      <c r="AC86" s="35"/>
      <c r="AD86" s="35"/>
      <c r="AE86" s="35"/>
      <c r="AF86" s="35"/>
      <c r="AG86" s="35"/>
      <c r="AH86" s="35"/>
      <c r="AI86"/>
      <c r="AJ86"/>
      <c r="AK86"/>
      <c r="AL86"/>
      <c r="AM86"/>
      <c r="AN86"/>
      <c r="AO86"/>
      <c r="AP86"/>
      <c r="AQ86"/>
      <c r="AR86"/>
      <c r="AS86"/>
      <c r="AT86"/>
      <c r="AU86"/>
      <c r="AV86"/>
      <c r="AW86"/>
      <c r="AX86"/>
      <c r="AY86"/>
      <c r="AZ86"/>
      <c r="BA86"/>
    </row>
    <row r="87" spans="1:53" customHeight="1" ht="15">
      <c r="A87" s="35"/>
      <c r="B87" s="54" t="s">
        <v>327</v>
      </c>
      <c r="C87" s="54"/>
      <c r="D87" s="36"/>
      <c r="E87" s="36"/>
      <c r="F87" s="65" t="s">
        <v>109</v>
      </c>
      <c r="G87" s="14">
        <v>402.25</v>
      </c>
      <c r="H87" s="14">
        <v>13.85</v>
      </c>
      <c r="I87" s="14">
        <v>54.05</v>
      </c>
      <c r="J87" s="14">
        <v>43.65</v>
      </c>
      <c r="K87" s="14">
        <v>63.65</v>
      </c>
      <c r="L87" s="14">
        <v>81.05</v>
      </c>
      <c r="M87" s="14">
        <v>62</v>
      </c>
      <c r="N87" s="14">
        <v>84</v>
      </c>
      <c r="O87" s="14">
        <v>0</v>
      </c>
      <c r="P87" s="14">
        <v>0</v>
      </c>
      <c r="Q87" s="14">
        <v>0</v>
      </c>
      <c r="R87" s="14">
        <v>0</v>
      </c>
      <c r="S87" s="14">
        <v>0</v>
      </c>
      <c r="T87" s="14">
        <v>0</v>
      </c>
      <c r="U87" s="14">
        <v>0</v>
      </c>
      <c r="V87" s="14">
        <v>0</v>
      </c>
      <c r="W87" s="14">
        <v>0</v>
      </c>
      <c r="X87" s="54"/>
      <c r="Y87" s="35"/>
      <c r="Z87" s="35"/>
      <c r="AA87" s="35"/>
      <c r="AB87" s="35"/>
      <c r="AC87" s="35"/>
      <c r="AD87" s="35"/>
      <c r="AE87" s="35"/>
      <c r="AF87" s="35"/>
      <c r="AG87" s="35"/>
      <c r="AH87" s="35"/>
      <c r="AI87"/>
      <c r="AJ87"/>
      <c r="AK87"/>
      <c r="AL87"/>
      <c r="AM87"/>
      <c r="AN87"/>
      <c r="AO87"/>
      <c r="AP87"/>
      <c r="AQ87"/>
      <c r="AR87"/>
      <c r="AS87"/>
      <c r="AT87"/>
      <c r="AU87"/>
      <c r="AV87"/>
      <c r="AW87"/>
      <c r="AX87"/>
      <c r="AY87"/>
      <c r="AZ87"/>
      <c r="BA87"/>
    </row>
    <row r="88" spans="1:53" customHeight="1" ht="15">
      <c r="A88" s="35"/>
      <c r="B88" s="54" t="s">
        <v>328</v>
      </c>
      <c r="C88" s="54"/>
      <c r="D88" s="36"/>
      <c r="E88" s="36"/>
      <c r="F88" s="65" t="s">
        <v>109</v>
      </c>
      <c r="G88" s="14">
        <v>7091.5</v>
      </c>
      <c r="H88" s="14">
        <v>209.5</v>
      </c>
      <c r="I88" s="14">
        <v>685.5</v>
      </c>
      <c r="J88" s="14">
        <v>1057.5</v>
      </c>
      <c r="K88" s="14">
        <v>1243.5</v>
      </c>
      <c r="L88" s="14">
        <v>1269.5</v>
      </c>
      <c r="M88" s="14">
        <v>1287</v>
      </c>
      <c r="N88" s="14">
        <v>1339</v>
      </c>
      <c r="O88" s="14">
        <v>0</v>
      </c>
      <c r="P88" s="14">
        <v>0</v>
      </c>
      <c r="Q88" s="14">
        <v>0</v>
      </c>
      <c r="R88" s="14">
        <v>0</v>
      </c>
      <c r="S88" s="14">
        <v>0</v>
      </c>
      <c r="T88" s="14">
        <v>0</v>
      </c>
      <c r="U88" s="14">
        <v>0</v>
      </c>
      <c r="V88" s="14">
        <v>0</v>
      </c>
      <c r="W88" s="14">
        <v>0</v>
      </c>
      <c r="X88" s="54"/>
      <c r="Y88" s="35"/>
      <c r="Z88" s="35"/>
      <c r="AA88" s="35"/>
      <c r="AB88" s="35"/>
      <c r="AC88" s="35"/>
      <c r="AD88" s="35"/>
      <c r="AE88" s="35"/>
      <c r="AF88" s="35"/>
      <c r="AG88" s="35"/>
      <c r="AH88" s="35"/>
      <c r="AI88"/>
      <c r="AJ88"/>
      <c r="AK88"/>
      <c r="AL88"/>
      <c r="AM88"/>
      <c r="AN88"/>
      <c r="AO88"/>
      <c r="AP88"/>
      <c r="AQ88"/>
      <c r="AR88"/>
      <c r="AS88"/>
      <c r="AT88"/>
      <c r="AU88"/>
      <c r="AV88"/>
      <c r="AW88"/>
      <c r="AX88"/>
      <c r="AY88"/>
      <c r="AZ88"/>
      <c r="BA88"/>
    </row>
    <row r="89" spans="1:53" customHeight="1" ht="15">
      <c r="A89" s="35"/>
      <c r="B89" s="54" t="s">
        <v>329</v>
      </c>
      <c r="C89" s="54"/>
      <c r="D89" s="36"/>
      <c r="E89" s="35"/>
      <c r="F89" s="65" t="s">
        <v>109</v>
      </c>
      <c r="G89" s="14">
        <v>1799.75</v>
      </c>
      <c r="H89" s="14">
        <v>60.55</v>
      </c>
      <c r="I89" s="14">
        <v>165.15</v>
      </c>
      <c r="J89" s="14">
        <v>314.95</v>
      </c>
      <c r="K89" s="14">
        <v>255.95</v>
      </c>
      <c r="L89" s="14">
        <v>290.15</v>
      </c>
      <c r="M89" s="14">
        <v>343</v>
      </c>
      <c r="N89" s="14">
        <v>370</v>
      </c>
      <c r="O89" s="14">
        <v>0</v>
      </c>
      <c r="P89" s="14">
        <v>0</v>
      </c>
      <c r="Q89" s="14">
        <v>0</v>
      </c>
      <c r="R89" s="14">
        <v>0</v>
      </c>
      <c r="S89" s="14">
        <v>0</v>
      </c>
      <c r="T89" s="14">
        <v>0</v>
      </c>
      <c r="U89" s="14">
        <v>0</v>
      </c>
      <c r="V89" s="14">
        <v>0</v>
      </c>
      <c r="W89" s="14">
        <v>0</v>
      </c>
      <c r="X89" s="54"/>
      <c r="Y89" s="35"/>
      <c r="Z89" s="35"/>
      <c r="AA89" s="35"/>
      <c r="AB89" s="35"/>
      <c r="AC89" s="35"/>
      <c r="AD89" s="35"/>
      <c r="AE89" s="35"/>
      <c r="AF89" s="35"/>
      <c r="AG89" s="35"/>
      <c r="AH89" s="35"/>
      <c r="AI89"/>
      <c r="AJ89"/>
      <c r="AK89"/>
      <c r="AL89"/>
      <c r="AM89"/>
      <c r="AN89"/>
      <c r="AO89"/>
      <c r="AP89"/>
      <c r="AQ89"/>
      <c r="AR89"/>
      <c r="AS89"/>
      <c r="AT89"/>
      <c r="AU89"/>
      <c r="AV89"/>
      <c r="AW89"/>
      <c r="AX89"/>
      <c r="AY89"/>
      <c r="AZ89"/>
      <c r="BA89"/>
    </row>
    <row r="90" spans="1:53" customHeight="1" ht="15">
      <c r="A90" s="35"/>
      <c r="B90" s="54" t="s">
        <v>330</v>
      </c>
      <c r="C90" s="54"/>
      <c r="D90" s="36"/>
      <c r="E90" s="35"/>
      <c r="F90" s="65" t="s">
        <v>109</v>
      </c>
      <c r="G90" s="14">
        <v>1529.75</v>
      </c>
      <c r="H90" s="14">
        <v>52.55</v>
      </c>
      <c r="I90" s="14">
        <v>144.15</v>
      </c>
      <c r="J90" s="14">
        <v>213.95</v>
      </c>
      <c r="K90" s="14">
        <v>252.95</v>
      </c>
      <c r="L90" s="14">
        <v>269.15</v>
      </c>
      <c r="M90" s="14">
        <v>287</v>
      </c>
      <c r="N90" s="14">
        <v>310</v>
      </c>
      <c r="O90" s="14">
        <v>0</v>
      </c>
      <c r="P90" s="14">
        <v>0</v>
      </c>
      <c r="Q90" s="14">
        <v>0</v>
      </c>
      <c r="R90" s="14">
        <v>0</v>
      </c>
      <c r="S90" s="14">
        <v>0</v>
      </c>
      <c r="T90" s="14">
        <v>0</v>
      </c>
      <c r="U90" s="14">
        <v>0</v>
      </c>
      <c r="V90" s="14">
        <v>0</v>
      </c>
      <c r="W90" s="14">
        <v>0</v>
      </c>
      <c r="X90" s="54"/>
      <c r="Y90" s="35"/>
      <c r="Z90" s="35"/>
      <c r="AA90" s="35"/>
      <c r="AB90" s="35"/>
      <c r="AC90" s="35"/>
      <c r="AD90" s="35"/>
      <c r="AE90" s="35"/>
      <c r="AF90" s="35"/>
      <c r="AG90" s="35"/>
      <c r="AH90" s="35"/>
      <c r="AI90"/>
      <c r="AJ90"/>
      <c r="AK90"/>
      <c r="AL90"/>
      <c r="AM90"/>
      <c r="AN90"/>
      <c r="AO90"/>
      <c r="AP90"/>
      <c r="AQ90"/>
      <c r="AR90"/>
      <c r="AS90"/>
      <c r="AT90"/>
      <c r="AU90"/>
      <c r="AV90"/>
      <c r="AW90"/>
      <c r="AX90"/>
      <c r="AY90"/>
      <c r="AZ90"/>
      <c r="BA90"/>
    </row>
    <row r="91" spans="1:53" customHeight="1" ht="15">
      <c r="A91"/>
      <c r="B91"/>
      <c r="C91"/>
      <c r="D91" s="5"/>
      <c r="E91" s="5"/>
      <c r="F91" s="65"/>
      <c r="G91" s="14"/>
      <c r="H91" s="14"/>
      <c r="I91" s="14"/>
      <c r="J91" s="14"/>
      <c r="K91" s="14"/>
      <c r="L91" s="14"/>
      <c r="M91" s="14"/>
      <c r="N91" s="14"/>
      <c r="O91" s="14"/>
      <c r="P91" s="14"/>
      <c r="Q91" s="14"/>
      <c r="R91" s="14"/>
      <c r="S91" s="14"/>
      <c r="T91" s="14"/>
      <c r="U91" s="14"/>
      <c r="V91"/>
      <c r="W91"/>
      <c r="X91"/>
      <c r="Y91"/>
      <c r="Z91"/>
      <c r="AA91"/>
      <c r="AB91"/>
      <c r="AC91"/>
      <c r="AD91"/>
      <c r="AE91"/>
      <c r="AF91"/>
      <c r="AG91"/>
      <c r="AH91" s="1"/>
      <c r="AI91" s="1"/>
      <c r="AJ91" s="1"/>
      <c r="AK91" s="1"/>
      <c r="AL91" s="1"/>
      <c r="AM91" s="1"/>
      <c r="AN91" s="1"/>
      <c r="AO91"/>
      <c r="AP91"/>
      <c r="AQ91"/>
      <c r="AR91"/>
      <c r="AS91"/>
      <c r="AT91"/>
      <c r="AU91"/>
      <c r="AV91"/>
      <c r="AW91"/>
      <c r="AX91"/>
      <c r="AY91"/>
      <c r="AZ91"/>
      <c r="BA91"/>
    </row>
    <row r="92" spans="1:53" customHeight="1" ht="15">
      <c r="A92"/>
      <c r="B92" s="13" t="inlineStr">
        <is>
          <r>
            <t xml:space="preserve">Welches Heizsystem ist </t>
          </r>
          <r>
            <rPr>
              <rFont val="Calibri"/>
              <b val="true"/>
              <i val="true"/>
              <strike val="false"/>
              <color rgb="FF000000"/>
              <sz val="10"/>
              <u val="none"/>
            </rPr>
            <t xml:space="preserve">nach der Sanierung</t>
          </r>
          <r>
            <rPr>
              <rFont val="Calibri"/>
              <b val="false"/>
              <i val="true"/>
              <strike val="false"/>
              <color rgb="FF000000"/>
              <sz val="10"/>
              <u val="none"/>
            </rPr>
            <t xml:space="preserve"> installiert?</t>
          </r>
        </is>
      </c>
      <c r="C92"/>
      <c r="D92" s="5"/>
      <c r="E92" s="5"/>
      <c r="F92" s="14"/>
      <c r="G92" s="14"/>
      <c r="H92" s="14"/>
      <c r="I92" s="14"/>
      <c r="J92" s="14"/>
      <c r="K92" s="14"/>
      <c r="L92" s="14"/>
      <c r="M92" s="14"/>
      <c r="N92" s="14"/>
      <c r="O92" s="14"/>
      <c r="P92" s="14"/>
      <c r="Q92" s="14"/>
      <c r="R92" s="14"/>
      <c r="S92" s="14"/>
      <c r="T92" s="14"/>
      <c r="U92" s="14"/>
      <c r="V92"/>
      <c r="W92"/>
      <c r="X92"/>
      <c r="Y92"/>
      <c r="Z92"/>
      <c r="AA92"/>
      <c r="AB92"/>
      <c r="AC92"/>
      <c r="AD92"/>
      <c r="AE92"/>
      <c r="AF92"/>
      <c r="AG92"/>
      <c r="AH92" s="1"/>
      <c r="AI92" s="1"/>
      <c r="AJ92" s="1"/>
      <c r="AK92" s="1"/>
      <c r="AL92" s="1"/>
      <c r="AM92" s="1"/>
      <c r="AN92" s="1"/>
      <c r="AO92"/>
      <c r="AP92"/>
      <c r="AQ92"/>
      <c r="AR92"/>
      <c r="AS92"/>
      <c r="AT92"/>
      <c r="AU92"/>
      <c r="AV92"/>
      <c r="AW92"/>
      <c r="AX92"/>
      <c r="AY92"/>
      <c r="AZ92"/>
      <c r="BA92"/>
    </row>
    <row r="93" spans="1:53" customHeight="1" ht="15">
      <c r="A93"/>
      <c r="B93" s="1" t="s">
        <v>325</v>
      </c>
      <c r="C93"/>
      <c r="D93" s="5"/>
      <c r="E93" s="5"/>
      <c r="F93" s="65" t="s">
        <v>109</v>
      </c>
      <c r="G93" s="14">
        <v>6955.25</v>
      </c>
      <c r="H93" s="14">
        <v>205.05</v>
      </c>
      <c r="I93" s="14">
        <v>564.65</v>
      </c>
      <c r="J93" s="14">
        <v>882.45</v>
      </c>
      <c r="K93" s="14">
        <v>1159.45</v>
      </c>
      <c r="L93" s="14">
        <v>1268.65</v>
      </c>
      <c r="M93" s="14">
        <v>1293</v>
      </c>
      <c r="N93" s="14">
        <v>1582</v>
      </c>
      <c r="O93" s="14">
        <v>0</v>
      </c>
      <c r="P93" s="14">
        <v>0</v>
      </c>
      <c r="Q93" s="14">
        <v>0</v>
      </c>
      <c r="R93" s="14">
        <v>0</v>
      </c>
      <c r="S93" s="14">
        <v>0</v>
      </c>
      <c r="T93" s="14">
        <v>0</v>
      </c>
      <c r="U93" s="14">
        <v>0</v>
      </c>
      <c r="V93" s="14">
        <v>0</v>
      </c>
      <c r="W93" s="14">
        <v>0</v>
      </c>
      <c r="X93"/>
      <c r="Y93"/>
      <c r="Z93"/>
      <c r="AA93"/>
      <c r="AB93"/>
      <c r="AC93"/>
      <c r="AD93"/>
      <c r="AE93"/>
      <c r="AF93"/>
      <c r="AG93"/>
      <c r="AH93" s="1"/>
      <c r="AI93" s="1"/>
      <c r="AJ93" s="1"/>
      <c r="AK93" s="1"/>
      <c r="AL93" s="1"/>
      <c r="AM93" s="1"/>
      <c r="AN93" s="1"/>
      <c r="AO93"/>
      <c r="AP93"/>
      <c r="AQ93"/>
      <c r="AR93"/>
      <c r="AS93"/>
      <c r="AT93"/>
      <c r="AU93"/>
      <c r="AV93"/>
      <c r="AW93"/>
      <c r="AX93"/>
      <c r="AY93"/>
      <c r="AZ93"/>
      <c r="BA93"/>
    </row>
    <row r="94" spans="1:53" customHeight="1" ht="15">
      <c r="A94"/>
      <c r="B94" s="1" t="s">
        <v>326</v>
      </c>
      <c r="C94"/>
      <c r="D94" s="5"/>
      <c r="E94" s="5"/>
      <c r="F94" s="65" t="s">
        <v>109</v>
      </c>
      <c r="G94" s="14">
        <v>1332.5</v>
      </c>
      <c r="H94" s="14">
        <v>32.7</v>
      </c>
      <c r="I94" s="14">
        <v>125.1</v>
      </c>
      <c r="J94" s="14">
        <v>178.3</v>
      </c>
      <c r="K94" s="14">
        <v>227.3</v>
      </c>
      <c r="L94" s="14">
        <v>253.1</v>
      </c>
      <c r="M94" s="14">
        <v>260</v>
      </c>
      <c r="N94" s="14">
        <v>256</v>
      </c>
      <c r="O94" s="14">
        <v>0</v>
      </c>
      <c r="P94" s="14">
        <v>0</v>
      </c>
      <c r="Q94" s="14">
        <v>0</v>
      </c>
      <c r="R94" s="14">
        <v>0</v>
      </c>
      <c r="S94" s="14">
        <v>0</v>
      </c>
      <c r="T94" s="14">
        <v>0</v>
      </c>
      <c r="U94" s="14">
        <v>0</v>
      </c>
      <c r="V94" s="14">
        <v>0</v>
      </c>
      <c r="W94" s="14">
        <v>0</v>
      </c>
      <c r="X94"/>
      <c r="Y94"/>
      <c r="Z94"/>
      <c r="AA94"/>
      <c r="AB94"/>
      <c r="AC94"/>
      <c r="AD94"/>
      <c r="AE94"/>
      <c r="AF94"/>
      <c r="AG94"/>
      <c r="AH94" s="1"/>
      <c r="AI94" s="1"/>
      <c r="AJ94" s="1"/>
      <c r="AK94" s="1"/>
      <c r="AL94" s="1"/>
      <c r="AM94" s="1"/>
      <c r="AN94" s="1"/>
      <c r="AO94"/>
      <c r="AP94"/>
      <c r="AQ94"/>
      <c r="AR94"/>
      <c r="AS94"/>
      <c r="AT94"/>
      <c r="AU94"/>
      <c r="AV94"/>
      <c r="AW94"/>
      <c r="AX94"/>
      <c r="AY94"/>
      <c r="AZ94"/>
      <c r="BA94"/>
    </row>
    <row r="95" spans="1:53" customHeight="1" ht="15">
      <c r="A95"/>
      <c r="B95" s="1" t="s">
        <v>327</v>
      </c>
      <c r="C95"/>
      <c r="D95" s="5"/>
      <c r="E95" s="5"/>
      <c r="F95" s="65" t="s">
        <v>109</v>
      </c>
      <c r="G95" s="14">
        <v>1003.5</v>
      </c>
      <c r="H95" s="14">
        <v>24.7</v>
      </c>
      <c r="I95" s="14">
        <v>85.1</v>
      </c>
      <c r="J95" s="14">
        <v>98.3</v>
      </c>
      <c r="K95" s="14">
        <v>161.3</v>
      </c>
      <c r="L95" s="14">
        <v>199.1</v>
      </c>
      <c r="M95" s="14">
        <v>207</v>
      </c>
      <c r="N95" s="14">
        <v>228</v>
      </c>
      <c r="O95" s="14">
        <v>0</v>
      </c>
      <c r="P95" s="14">
        <v>0</v>
      </c>
      <c r="Q95" s="14">
        <v>0</v>
      </c>
      <c r="R95" s="14">
        <v>0</v>
      </c>
      <c r="S95" s="14">
        <v>0</v>
      </c>
      <c r="T95" s="14">
        <v>0</v>
      </c>
      <c r="U95" s="14">
        <v>0</v>
      </c>
      <c r="V95" s="14">
        <v>0</v>
      </c>
      <c r="W95" s="14">
        <v>0</v>
      </c>
      <c r="X95"/>
      <c r="Y95"/>
      <c r="Z95"/>
      <c r="AA95"/>
      <c r="AB95"/>
      <c r="AC95"/>
      <c r="AD95"/>
      <c r="AE95"/>
      <c r="AF95"/>
      <c r="AG95"/>
      <c r="AH95" s="1"/>
      <c r="AI95" s="1"/>
      <c r="AJ95" s="1"/>
      <c r="AK95" s="1"/>
      <c r="AL95" s="1"/>
      <c r="AM95" s="1"/>
      <c r="AN95" s="1"/>
      <c r="AO95"/>
      <c r="AP95"/>
      <c r="AQ95"/>
      <c r="AR95"/>
      <c r="AS95"/>
      <c r="AT95"/>
      <c r="AU95"/>
      <c r="AV95"/>
      <c r="AW95"/>
      <c r="AX95"/>
      <c r="AY95"/>
      <c r="AZ95"/>
      <c r="BA95"/>
    </row>
    <row r="96" spans="1:53" customHeight="1" ht="15">
      <c r="A96"/>
      <c r="B96" s="1" t="s">
        <v>328</v>
      </c>
      <c r="C96"/>
      <c r="D96" s="5"/>
      <c r="E96" s="5"/>
      <c r="F96" s="65" t="s">
        <v>109</v>
      </c>
      <c r="G96" s="14">
        <v>1876.5</v>
      </c>
      <c r="H96" s="14">
        <v>81.7</v>
      </c>
      <c r="I96" s="14">
        <v>266.1</v>
      </c>
      <c r="J96" s="14">
        <v>381.3</v>
      </c>
      <c r="K96" s="14">
        <v>382.3</v>
      </c>
      <c r="L96" s="14">
        <v>316.1</v>
      </c>
      <c r="M96" s="14">
        <v>256</v>
      </c>
      <c r="N96" s="14">
        <v>193</v>
      </c>
      <c r="O96" s="14">
        <v>0</v>
      </c>
      <c r="P96" s="14">
        <v>0</v>
      </c>
      <c r="Q96" s="14">
        <v>0</v>
      </c>
      <c r="R96" s="14">
        <v>0</v>
      </c>
      <c r="S96" s="14">
        <v>0</v>
      </c>
      <c r="T96" s="14">
        <v>0</v>
      </c>
      <c r="U96" s="14">
        <v>0</v>
      </c>
      <c r="V96" s="14">
        <v>0</v>
      </c>
      <c r="W96" s="14">
        <v>0</v>
      </c>
      <c r="X96"/>
      <c r="Y96"/>
      <c r="Z96"/>
      <c r="AA96"/>
      <c r="AB96"/>
      <c r="AC96"/>
      <c r="AD96"/>
      <c r="AE96"/>
      <c r="AF96"/>
      <c r="AG96"/>
      <c r="AH96" s="1"/>
      <c r="AI96" s="1"/>
      <c r="AJ96" s="1"/>
      <c r="AK96" s="1"/>
      <c r="AL96" s="1"/>
      <c r="AM96" s="1"/>
      <c r="AN96" s="1"/>
      <c r="AO96"/>
      <c r="AP96"/>
      <c r="AQ96"/>
      <c r="AR96"/>
      <c r="AS96"/>
      <c r="AT96"/>
      <c r="AU96"/>
      <c r="AV96"/>
      <c r="AW96"/>
      <c r="AX96"/>
      <c r="AY96"/>
      <c r="AZ96"/>
      <c r="BA96"/>
    </row>
    <row r="97" spans="1:53" customHeight="1" ht="15">
      <c r="A97"/>
      <c r="B97" s="1" t="s">
        <v>329</v>
      </c>
      <c r="C97"/>
      <c r="D97"/>
      <c r="E97"/>
      <c r="F97" s="65" t="s">
        <v>109</v>
      </c>
      <c r="G97" s="14">
        <v>1767.25</v>
      </c>
      <c r="H97" s="14">
        <v>42.85</v>
      </c>
      <c r="I97" s="14">
        <v>187.05</v>
      </c>
      <c r="J97" s="14">
        <v>375.65</v>
      </c>
      <c r="K97" s="14">
        <v>308.65</v>
      </c>
      <c r="L97" s="14">
        <v>282.05</v>
      </c>
      <c r="M97" s="14">
        <v>310</v>
      </c>
      <c r="N97" s="14">
        <v>261</v>
      </c>
      <c r="O97" s="14">
        <v>0</v>
      </c>
      <c r="P97" s="14">
        <v>0</v>
      </c>
      <c r="Q97" s="14">
        <v>0</v>
      </c>
      <c r="R97" s="14">
        <v>0</v>
      </c>
      <c r="S97" s="14">
        <v>0</v>
      </c>
      <c r="T97" s="14">
        <v>0</v>
      </c>
      <c r="U97" s="14">
        <v>0</v>
      </c>
      <c r="V97" s="14">
        <v>0</v>
      </c>
      <c r="W97" s="14">
        <v>0</v>
      </c>
      <c r="X97"/>
      <c r="Y97"/>
      <c r="Z97"/>
      <c r="AA97"/>
      <c r="AB97"/>
      <c r="AC97"/>
      <c r="AD97"/>
      <c r="AE97"/>
      <c r="AF97"/>
      <c r="AG97"/>
      <c r="AH97" s="1"/>
      <c r="AI97" s="1"/>
      <c r="AJ97" s="1"/>
      <c r="AK97" s="1"/>
      <c r="AL97" s="1"/>
      <c r="AM97" s="1"/>
      <c r="AN97" s="1"/>
      <c r="AO97"/>
      <c r="AP97"/>
      <c r="AQ97"/>
      <c r="AR97"/>
      <c r="AS97"/>
      <c r="AT97"/>
      <c r="AU97"/>
      <c r="AV97"/>
      <c r="AW97"/>
      <c r="AX97"/>
      <c r="AY97"/>
      <c r="AZ97"/>
      <c r="BA97"/>
    </row>
    <row r="98" spans="1:53" customHeight="1" ht="15">
      <c r="A98"/>
      <c r="B98"/>
      <c r="C98"/>
      <c r="D98" s="5"/>
      <c r="E98" s="5"/>
      <c r="F98" s="65"/>
      <c r="G98" s="14"/>
      <c r="H98" s="14"/>
      <c r="I98" s="14"/>
      <c r="J98" s="14"/>
      <c r="K98" s="14"/>
      <c r="L98" s="14"/>
      <c r="M98" s="14"/>
      <c r="N98" s="14"/>
      <c r="O98" s="14"/>
      <c r="P98" s="14"/>
      <c r="Q98" s="14"/>
      <c r="R98" s="14"/>
      <c r="S98" s="14"/>
      <c r="T98" s="14"/>
      <c r="U98" s="14"/>
      <c r="V98"/>
      <c r="W98"/>
      <c r="X98"/>
      <c r="Y98"/>
      <c r="Z98"/>
      <c r="AA98"/>
      <c r="AB98"/>
      <c r="AC98"/>
      <c r="AD98"/>
      <c r="AE98"/>
      <c r="AF98"/>
      <c r="AG98"/>
      <c r="AH98" s="1"/>
      <c r="AI98" s="1"/>
      <c r="AJ98" s="1"/>
      <c r="AK98" s="1"/>
      <c r="AL98" s="1"/>
      <c r="AM98" s="1"/>
      <c r="AN98" s="1"/>
      <c r="AO98"/>
      <c r="AP98"/>
      <c r="AQ98"/>
      <c r="AR98"/>
      <c r="AS98"/>
      <c r="AT98"/>
      <c r="AU98"/>
      <c r="AV98"/>
      <c r="AW98"/>
      <c r="AX98"/>
      <c r="AY98"/>
      <c r="AZ98"/>
      <c r="BA98"/>
    </row>
    <row r="99" spans="1:53" customHeight="1" ht="15">
      <c r="A99" s="2"/>
      <c r="B99" s="2" t="s">
        <v>332</v>
      </c>
      <c r="C99" s="2"/>
      <c r="D99" s="4"/>
      <c r="E99" s="4"/>
      <c r="F99" s="62" t="s">
        <v>98</v>
      </c>
      <c r="G99" s="63" t="s">
        <v>99</v>
      </c>
      <c r="H99" s="63">
        <v>2017</v>
      </c>
      <c r="I99" s="63">
        <v>2018</v>
      </c>
      <c r="J99" s="63">
        <v>2019</v>
      </c>
      <c r="K99" s="63">
        <v>2020</v>
      </c>
      <c r="L99" s="63">
        <v>2021</v>
      </c>
      <c r="M99" s="63">
        <v>2022</v>
      </c>
      <c r="N99" s="63">
        <v>2023</v>
      </c>
      <c r="O99" s="63">
        <v>2024</v>
      </c>
      <c r="P99" s="63">
        <v>2025</v>
      </c>
      <c r="Q99" s="63">
        <v>2026</v>
      </c>
      <c r="R99" s="63">
        <v>2027</v>
      </c>
      <c r="S99" s="63">
        <v>2028</v>
      </c>
      <c r="T99" s="63">
        <v>2029</v>
      </c>
      <c r="U99" s="63">
        <v>2030</v>
      </c>
      <c r="V99" s="63">
        <v>2031</v>
      </c>
      <c r="W99" s="63">
        <v>2032</v>
      </c>
      <c r="X99"/>
      <c r="Y99"/>
      <c r="Z99"/>
      <c r="AA99"/>
      <c r="AB99"/>
      <c r="AC99"/>
      <c r="AD99"/>
      <c r="AE99"/>
      <c r="AF99"/>
      <c r="AG99"/>
      <c r="AH99" s="1"/>
      <c r="AI99" s="1"/>
      <c r="AJ99" s="1"/>
      <c r="AK99" s="1"/>
      <c r="AL99" s="1"/>
      <c r="AM99" s="1"/>
      <c r="AN99" s="1"/>
      <c r="AO99"/>
      <c r="AP99"/>
      <c r="AQ99"/>
      <c r="AR99"/>
      <c r="AS99"/>
      <c r="AT99"/>
      <c r="AU99"/>
      <c r="AV99"/>
      <c r="AW99"/>
      <c r="AX99"/>
      <c r="AY99"/>
      <c r="AZ99"/>
      <c r="BA99"/>
    </row>
    <row r="100" spans="1:53" customHeight="1" ht="15">
      <c r="A100" s="2"/>
      <c r="B100" s="13" t="s">
        <v>333</v>
      </c>
      <c r="C100" s="2"/>
      <c r="D100" s="4"/>
      <c r="E100" s="4"/>
      <c r="F100" s="12"/>
      <c r="G100" s="15"/>
      <c r="H100" s="15"/>
      <c r="I100" s="15"/>
      <c r="J100" s="15"/>
      <c r="K100" s="15"/>
      <c r="L100" s="15"/>
      <c r="M100" s="15"/>
      <c r="N100" s="15"/>
      <c r="O100" s="15"/>
      <c r="P100" s="15"/>
      <c r="Q100" s="15"/>
      <c r="R100" s="15"/>
      <c r="S100" s="15"/>
      <c r="T100" s="15"/>
      <c r="U100" s="15"/>
      <c r="V100" s="15"/>
      <c r="W100" s="15"/>
      <c r="X100" s="15"/>
      <c r="Y100" s="15"/>
      <c r="Z100" s="15"/>
      <c r="AA100"/>
      <c r="AB100"/>
      <c r="AC100"/>
      <c r="AD100"/>
      <c r="AE100"/>
      <c r="AF100"/>
      <c r="AG100"/>
      <c r="AH100" s="1"/>
      <c r="AI100" s="1"/>
      <c r="AJ100" s="1"/>
      <c r="AK100" s="1"/>
      <c r="AL100" s="1"/>
      <c r="AM100" s="1"/>
      <c r="AN100" s="1"/>
      <c r="AO100"/>
      <c r="AP100"/>
      <c r="AQ100"/>
      <c r="AR100"/>
      <c r="AS100"/>
      <c r="AT100"/>
      <c r="AU100"/>
      <c r="AV100"/>
      <c r="AW100"/>
      <c r="AX100"/>
      <c r="AY100"/>
      <c r="AZ100"/>
      <c r="BA100"/>
    </row>
    <row r="101" spans="1:53" customHeight="1" ht="15">
      <c r="A101"/>
      <c r="B101" s="1" t="s">
        <v>334</v>
      </c>
      <c r="C101"/>
      <c r="D101" s="5"/>
      <c r="E101" s="5"/>
      <c r="F101" s="9" t="s">
        <v>335</v>
      </c>
      <c r="G101" s="14">
        <v>751197.132</v>
      </c>
      <c r="H101" s="14">
        <v>86125.84</v>
      </c>
      <c r="I101" s="14">
        <v>77286.662</v>
      </c>
      <c r="J101" s="14">
        <v>64202.93</v>
      </c>
      <c r="K101" s="14">
        <v>72105.1</v>
      </c>
      <c r="L101" s="14">
        <v>81855.8</v>
      </c>
      <c r="M101" s="14">
        <v>153489.9</v>
      </c>
      <c r="N101" s="14">
        <v>216130.9</v>
      </c>
      <c r="O101" s="14">
        <v>0</v>
      </c>
      <c r="P101" s="14">
        <v>0</v>
      </c>
      <c r="Q101" s="14">
        <v>0</v>
      </c>
      <c r="R101" s="14">
        <v>0</v>
      </c>
      <c r="S101" s="14">
        <v>0</v>
      </c>
      <c r="T101" s="14">
        <v>0</v>
      </c>
      <c r="U101" s="14">
        <v>0</v>
      </c>
      <c r="V101" s="14">
        <v>0</v>
      </c>
      <c r="W101" s="14">
        <v>0</v>
      </c>
      <c r="X101"/>
      <c r="Y101"/>
      <c r="Z101"/>
      <c r="AA101"/>
      <c r="AB101"/>
      <c r="AC101"/>
      <c r="AD101"/>
      <c r="AE101"/>
      <c r="AF101"/>
      <c r="AG101"/>
      <c r="AH101" s="1"/>
      <c r="AI101" s="1"/>
      <c r="AJ101" s="1"/>
      <c r="AK101" s="1"/>
      <c r="AL101" s="1"/>
      <c r="AM101" s="1"/>
      <c r="AN101" s="1"/>
      <c r="AO101"/>
      <c r="AP101"/>
      <c r="AQ101"/>
      <c r="AR101"/>
      <c r="AS101"/>
      <c r="AT101"/>
      <c r="AU101"/>
      <c r="AV101"/>
      <c r="AW101"/>
      <c r="AX101"/>
      <c r="AY101"/>
      <c r="AZ101"/>
      <c r="BA101"/>
    </row>
    <row r="102" spans="1:53" customHeight="1" ht="15">
      <c r="A102"/>
      <c r="B102" s="1" t="s">
        <v>336</v>
      </c>
      <c r="C102"/>
      <c r="D102" s="5"/>
      <c r="E102" s="5"/>
      <c r="F102" s="9" t="s">
        <v>109</v>
      </c>
      <c r="G102" s="14">
        <v>23474.910375</v>
      </c>
      <c r="H102" s="14">
        <v>2691.4325</v>
      </c>
      <c r="I102" s="14">
        <v>2415.2081875</v>
      </c>
      <c r="J102" s="14">
        <v>2006.3415625</v>
      </c>
      <c r="K102" s="14">
        <v>2253.284375</v>
      </c>
      <c r="L102" s="14">
        <v>2557.99375</v>
      </c>
      <c r="M102" s="14">
        <v>4796.559375</v>
      </c>
      <c r="N102" s="14">
        <v>6754.090625</v>
      </c>
      <c r="O102" s="14">
        <v>0</v>
      </c>
      <c r="P102" s="14">
        <v>0</v>
      </c>
      <c r="Q102" s="14">
        <v>0</v>
      </c>
      <c r="R102" s="14">
        <v>0</v>
      </c>
      <c r="S102" s="14">
        <v>0</v>
      </c>
      <c r="T102" s="14">
        <v>0</v>
      </c>
      <c r="U102" s="14">
        <v>0</v>
      </c>
      <c r="V102" s="14">
        <v>0</v>
      </c>
      <c r="W102" s="14">
        <v>0</v>
      </c>
      <c r="X102"/>
      <c r="Y102"/>
      <c r="Z102"/>
      <c r="AA102"/>
      <c r="AB102"/>
      <c r="AC102"/>
      <c r="AD102"/>
      <c r="AE102"/>
      <c r="AF102"/>
      <c r="AG102"/>
      <c r="AH102" s="1"/>
      <c r="AI102" s="1"/>
      <c r="AJ102" s="1"/>
      <c r="AK102" s="1"/>
      <c r="AL102" s="1"/>
      <c r="AM102" s="1"/>
      <c r="AN102" s="1"/>
      <c r="AO102"/>
      <c r="AP102"/>
      <c r="AQ102"/>
      <c r="AR102"/>
      <c r="AS102"/>
      <c r="AT102"/>
      <c r="AU102"/>
      <c r="AV102"/>
      <c r="AW102"/>
      <c r="AX102"/>
      <c r="AY102"/>
      <c r="AZ102"/>
      <c r="BA102"/>
    </row>
    <row r="103" spans="1:53" customHeight="1" ht="15">
      <c r="A103"/>
      <c r="B103"/>
      <c r="C103"/>
      <c r="D103" s="5"/>
      <c r="E103" s="5"/>
      <c r="F103" s="65"/>
      <c r="G103" s="14"/>
      <c r="H103" s="14"/>
      <c r="I103" s="14"/>
      <c r="J103" s="14"/>
      <c r="K103" s="14"/>
      <c r="L103" s="14"/>
      <c r="M103" s="14"/>
      <c r="N103" s="14"/>
      <c r="O103" s="14"/>
      <c r="P103" s="14"/>
      <c r="Q103" s="14"/>
      <c r="R103" s="14"/>
      <c r="S103" s="14"/>
      <c r="T103" s="14"/>
      <c r="U103" s="14"/>
      <c r="V103"/>
      <c r="W103"/>
      <c r="X103"/>
      <c r="Y103"/>
      <c r="Z103"/>
      <c r="AA103"/>
      <c r="AB103"/>
      <c r="AC103"/>
      <c r="AD103"/>
      <c r="AE103"/>
      <c r="AF103"/>
      <c r="AG103"/>
      <c r="AH103" s="1"/>
      <c r="AI103" s="1"/>
      <c r="AJ103" s="1"/>
      <c r="AK103" s="1"/>
      <c r="AL103" s="1"/>
      <c r="AM103" s="1"/>
      <c r="AN103" s="1"/>
      <c r="AO103"/>
      <c r="AP103"/>
      <c r="AQ103"/>
      <c r="AR103"/>
      <c r="AS103"/>
      <c r="AT103"/>
      <c r="AU103"/>
      <c r="AV103"/>
      <c r="AW103"/>
      <c r="AX103"/>
      <c r="AY103"/>
      <c r="AZ103"/>
      <c r="BA103"/>
    </row>
    <row r="104" spans="1:53" customHeight="1" ht="15">
      <c r="A104" s="2"/>
      <c r="B104" s="2" t="s">
        <v>337</v>
      </c>
      <c r="C104" s="2"/>
      <c r="D104" s="4"/>
      <c r="E104" s="4"/>
      <c r="F104" s="62" t="s">
        <v>98</v>
      </c>
      <c r="G104" s="63" t="s">
        <v>99</v>
      </c>
      <c r="H104" s="63">
        <v>2017</v>
      </c>
      <c r="I104" s="63">
        <v>2018</v>
      </c>
      <c r="J104" s="63">
        <v>2019</v>
      </c>
      <c r="K104" s="63">
        <v>2020</v>
      </c>
      <c r="L104" s="63">
        <v>2021</v>
      </c>
      <c r="M104" s="63">
        <v>2022</v>
      </c>
      <c r="N104" s="63">
        <v>2023</v>
      </c>
      <c r="O104" s="63">
        <v>2024</v>
      </c>
      <c r="P104" s="63">
        <v>2025</v>
      </c>
      <c r="Q104" s="63">
        <v>2026</v>
      </c>
      <c r="R104" s="63">
        <v>2027</v>
      </c>
      <c r="S104" s="63">
        <v>2028</v>
      </c>
      <c r="T104" s="63">
        <v>2029</v>
      </c>
      <c r="U104" s="63">
        <v>2030</v>
      </c>
      <c r="V104" s="63">
        <v>2031</v>
      </c>
      <c r="W104" s="63">
        <v>2032</v>
      </c>
      <c r="X104" s="15"/>
      <c r="Y104" s="15"/>
      <c r="Z104" s="15"/>
      <c r="AA104"/>
      <c r="AB104"/>
      <c r="AC104"/>
      <c r="AD104"/>
      <c r="AE104"/>
      <c r="AF104"/>
      <c r="AG104"/>
      <c r="AH104" s="1"/>
      <c r="AI104" s="1"/>
      <c r="AJ104" s="1"/>
      <c r="AK104" s="1"/>
      <c r="AL104" s="1"/>
      <c r="AM104" s="1"/>
      <c r="AN104" s="1"/>
      <c r="AO104"/>
      <c r="AP104"/>
      <c r="AQ104"/>
      <c r="AR104"/>
      <c r="AS104"/>
      <c r="AT104"/>
      <c r="AU104"/>
      <c r="AV104"/>
      <c r="AW104"/>
      <c r="AX104"/>
      <c r="AY104"/>
      <c r="AZ104"/>
      <c r="BA104"/>
    </row>
    <row r="105" spans="1:53" customHeight="1" ht="15">
      <c r="A105" s="2"/>
      <c r="B105" s="13" t="s">
        <v>290</v>
      </c>
      <c r="C105" s="2"/>
      <c r="D105" s="4"/>
      <c r="E105" s="4"/>
      <c r="F105" s="12"/>
      <c r="G105" s="15"/>
      <c r="H105" s="15"/>
      <c r="I105" s="15"/>
      <c r="J105" s="15"/>
      <c r="K105" s="15"/>
      <c r="L105" s="15"/>
      <c r="M105" s="15"/>
      <c r="N105" s="15"/>
      <c r="O105" s="15"/>
      <c r="P105" s="15"/>
      <c r="Q105" s="15"/>
      <c r="R105" s="15"/>
      <c r="S105" s="15"/>
      <c r="T105" s="15"/>
      <c r="U105" s="15"/>
      <c r="V105" s="15"/>
      <c r="W105" s="15"/>
      <c r="X105" s="15"/>
      <c r="Y105" s="15"/>
      <c r="Z105" s="15"/>
      <c r="AA105"/>
      <c r="AB105"/>
      <c r="AC105"/>
      <c r="AD105"/>
      <c r="AE105"/>
      <c r="AF105"/>
      <c r="AG105"/>
      <c r="AH105" s="1"/>
      <c r="AI105" s="1"/>
      <c r="AJ105" s="1"/>
      <c r="AK105" s="1"/>
      <c r="AL105" s="1"/>
      <c r="AM105" s="1"/>
      <c r="AN105" s="1"/>
      <c r="AO105"/>
      <c r="AP105"/>
      <c r="AQ105"/>
      <c r="AR105"/>
      <c r="AS105"/>
      <c r="AT105"/>
      <c r="AU105"/>
      <c r="AV105"/>
      <c r="AW105"/>
      <c r="AX105"/>
      <c r="AY105"/>
      <c r="AZ105"/>
      <c r="BA105"/>
    </row>
    <row r="106" spans="1:53" customHeight="1" ht="15">
      <c r="A106"/>
      <c r="B106" s="1" t="s">
        <v>291</v>
      </c>
      <c r="C106"/>
      <c r="D106" s="5"/>
      <c r="E106" s="5"/>
      <c r="F106" s="9" t="s">
        <v>109</v>
      </c>
      <c r="G106" s="14">
        <v>975</v>
      </c>
      <c r="H106" s="14">
        <v>117.4</v>
      </c>
      <c r="I106" s="14">
        <v>126.2</v>
      </c>
      <c r="J106" s="14">
        <v>132.6</v>
      </c>
      <c r="K106" s="14">
        <v>134.2</v>
      </c>
      <c r="L106" s="14">
        <v>125.6</v>
      </c>
      <c r="M106" s="14">
        <v>149</v>
      </c>
      <c r="N106" s="14">
        <v>190</v>
      </c>
      <c r="O106" s="14">
        <v>0</v>
      </c>
      <c r="P106" s="14">
        <v>0</v>
      </c>
      <c r="Q106" s="14">
        <v>0</v>
      </c>
      <c r="R106" s="14">
        <v>0</v>
      </c>
      <c r="S106" s="14">
        <v>0</v>
      </c>
      <c r="T106" s="14">
        <v>0</v>
      </c>
      <c r="U106" s="14">
        <v>0</v>
      </c>
      <c r="V106" s="14">
        <v>0</v>
      </c>
      <c r="W106" s="14">
        <v>0</v>
      </c>
      <c r="X106"/>
      <c r="Y106"/>
      <c r="Z106"/>
      <c r="AA106"/>
      <c r="AB106"/>
      <c r="AC106"/>
      <c r="AD106"/>
      <c r="AE106"/>
      <c r="AF106"/>
      <c r="AG106"/>
      <c r="AH106" s="1"/>
      <c r="AI106" s="1"/>
      <c r="AJ106" s="1"/>
      <c r="AK106" s="1"/>
      <c r="AL106" s="1"/>
      <c r="AM106" s="1"/>
      <c r="AN106" s="1"/>
      <c r="AO106"/>
      <c r="AP106"/>
      <c r="AQ106"/>
      <c r="AR106"/>
      <c r="AS106"/>
      <c r="AT106"/>
      <c r="AU106"/>
      <c r="AV106"/>
      <c r="AW106"/>
      <c r="AX106"/>
      <c r="AY106"/>
      <c r="AZ106"/>
      <c r="BA106"/>
    </row>
    <row r="107" spans="1:53" customHeight="1" ht="15">
      <c r="A107"/>
      <c r="B107" s="1" t="s">
        <v>292</v>
      </c>
      <c r="C107"/>
      <c r="D107" s="5"/>
      <c r="E107" s="5"/>
      <c r="F107" s="65" t="s">
        <v>109</v>
      </c>
      <c r="G107" s="14">
        <v>978</v>
      </c>
      <c r="H107" s="14">
        <v>177.6</v>
      </c>
      <c r="I107" s="14">
        <v>149.8</v>
      </c>
      <c r="J107" s="14">
        <v>91.4</v>
      </c>
      <c r="K107" s="14">
        <v>86.8</v>
      </c>
      <c r="L107" s="14">
        <v>138.4</v>
      </c>
      <c r="M107" s="14">
        <v>166</v>
      </c>
      <c r="N107" s="14">
        <v>168</v>
      </c>
      <c r="O107" s="14">
        <v>0</v>
      </c>
      <c r="P107" s="14">
        <v>0</v>
      </c>
      <c r="Q107" s="14">
        <v>0</v>
      </c>
      <c r="R107" s="14">
        <v>0</v>
      </c>
      <c r="S107" s="14">
        <v>0</v>
      </c>
      <c r="T107" s="14">
        <v>0</v>
      </c>
      <c r="U107" s="14">
        <v>0</v>
      </c>
      <c r="V107" s="14">
        <v>0</v>
      </c>
      <c r="W107" s="14">
        <v>0</v>
      </c>
      <c r="X107"/>
      <c r="Y107"/>
      <c r="Z107"/>
      <c r="AA107"/>
      <c r="AB107"/>
      <c r="AC107"/>
      <c r="AD107"/>
      <c r="AE107"/>
      <c r="AF107"/>
      <c r="AG107"/>
      <c r="AH107" s="1"/>
      <c r="AI107" s="1"/>
      <c r="AJ107" s="1"/>
      <c r="AK107" s="1"/>
      <c r="AL107" s="1"/>
      <c r="AM107" s="1"/>
      <c r="AN107" s="1"/>
      <c r="AO107"/>
      <c r="AP107"/>
      <c r="AQ107"/>
      <c r="AR107"/>
      <c r="AS107"/>
      <c r="AT107"/>
      <c r="AU107"/>
      <c r="AV107"/>
      <c r="AW107"/>
      <c r="AX107"/>
      <c r="AY107"/>
      <c r="AZ107"/>
      <c r="BA107"/>
    </row>
    <row r="108" spans="1:53" customHeight="1" ht="15">
      <c r="A108" s="3"/>
      <c r="B108" s="3" t="s">
        <v>293</v>
      </c>
      <c r="C108"/>
      <c r="D108" s="5"/>
      <c r="E108" s="5"/>
      <c r="F108" s="65" t="s">
        <v>109</v>
      </c>
      <c r="G108" s="14">
        <v>150</v>
      </c>
      <c r="H108" s="14">
        <v>23</v>
      </c>
      <c r="I108" s="14">
        <v>18</v>
      </c>
      <c r="J108" s="14">
        <v>17</v>
      </c>
      <c r="K108" s="14">
        <v>12</v>
      </c>
      <c r="L108" s="14">
        <v>24</v>
      </c>
      <c r="M108" s="14">
        <v>25</v>
      </c>
      <c r="N108" s="14">
        <v>31</v>
      </c>
      <c r="O108" s="14">
        <v>0</v>
      </c>
      <c r="P108" s="14">
        <v>0</v>
      </c>
      <c r="Q108" s="14">
        <v>0</v>
      </c>
      <c r="R108" s="14">
        <v>0</v>
      </c>
      <c r="S108" s="14">
        <v>0</v>
      </c>
      <c r="T108" s="14">
        <v>0</v>
      </c>
      <c r="U108" s="14">
        <v>0</v>
      </c>
      <c r="V108" s="14">
        <v>0</v>
      </c>
      <c r="W108" s="14">
        <v>0</v>
      </c>
      <c r="X108"/>
      <c r="Y108"/>
      <c r="Z108"/>
      <c r="AA108"/>
      <c r="AB108"/>
      <c r="AC108"/>
      <c r="AD108"/>
      <c r="AE108"/>
      <c r="AF108"/>
      <c r="AG108"/>
      <c r="AH108" s="1"/>
      <c r="AI108" s="1"/>
      <c r="AJ108" s="1"/>
      <c r="AK108" s="1"/>
      <c r="AL108" s="1"/>
      <c r="AM108" s="1"/>
      <c r="AN108" s="1"/>
      <c r="AO108"/>
      <c r="AP108"/>
      <c r="AQ108"/>
      <c r="AR108"/>
      <c r="AS108"/>
      <c r="AT108"/>
      <c r="AU108"/>
      <c r="AV108"/>
      <c r="AW108"/>
      <c r="AX108"/>
      <c r="AY108"/>
      <c r="AZ108"/>
      <c r="BA108"/>
    </row>
    <row r="109" spans="1:53" customHeight="1" ht="15">
      <c r="A109"/>
      <c r="B109"/>
      <c r="C109"/>
      <c r="D109" s="5"/>
      <c r="E109" s="5"/>
      <c r="F109" s="3"/>
      <c r="G109" s="14"/>
      <c r="H109" s="14"/>
      <c r="I109" s="14"/>
      <c r="J109" s="14"/>
      <c r="K109" s="14"/>
      <c r="L109" s="14"/>
      <c r="M109" s="14"/>
      <c r="N109" s="14"/>
      <c r="O109" s="14"/>
      <c r="P109" s="14"/>
      <c r="Q109" s="14"/>
      <c r="R109" s="14"/>
      <c r="S109" s="14"/>
      <c r="T109" s="14"/>
      <c r="U109" s="14"/>
      <c r="V109"/>
      <c r="W109"/>
      <c r="X109"/>
      <c r="Y109"/>
      <c r="Z109"/>
      <c r="AA109"/>
      <c r="AB109"/>
      <c r="AC109"/>
      <c r="AD109"/>
      <c r="AE109"/>
      <c r="AF109"/>
      <c r="AG109"/>
      <c r="AH109" s="1"/>
      <c r="AI109" s="1"/>
      <c r="AJ109" s="1"/>
      <c r="AK109" s="1"/>
      <c r="AL109" s="1"/>
      <c r="AM109" s="1"/>
      <c r="AN109" s="1"/>
      <c r="AO109"/>
      <c r="AP109"/>
      <c r="AQ109"/>
      <c r="AR109"/>
      <c r="AS109"/>
      <c r="AT109"/>
      <c r="AU109"/>
      <c r="AV109"/>
      <c r="AW109"/>
      <c r="AX109"/>
      <c r="AY109"/>
      <c r="AZ109"/>
      <c r="BA109"/>
    </row>
    <row r="110" spans="1:53" customHeight="1" ht="15" s="32" customFormat="1">
      <c r="A110" s="61" t="s">
        <v>47</v>
      </c>
      <c r="B110" s="32"/>
      <c r="C110" s="32"/>
      <c r="D110" s="32"/>
      <c r="E110"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row>
    <row r="111" spans="1:53" customHeight="1" ht="15">
      <c r="A111" s="62"/>
      <c r="B111" s="62" t="s">
        <v>100</v>
      </c>
      <c r="C111" s="62"/>
      <c r="D111" s="63"/>
      <c r="E111" s="63"/>
      <c r="F111" s="62" t="s">
        <v>98</v>
      </c>
      <c r="G111" s="34" t="s">
        <v>99</v>
      </c>
      <c r="H111" s="63">
        <v>2017</v>
      </c>
      <c r="I111" s="63">
        <v>2018</v>
      </c>
      <c r="J111" s="63">
        <v>2019</v>
      </c>
      <c r="K111" s="63">
        <v>2020</v>
      </c>
      <c r="L111" s="63">
        <v>2021</v>
      </c>
      <c r="M111" s="63">
        <v>2022</v>
      </c>
      <c r="N111" s="63">
        <v>2023</v>
      </c>
      <c r="O111" s="63">
        <v>2024</v>
      </c>
      <c r="P111" s="63">
        <v>2025</v>
      </c>
      <c r="Q111" s="63">
        <v>2026</v>
      </c>
      <c r="R111" s="63">
        <v>2027</v>
      </c>
      <c r="S111" s="63">
        <v>2028</v>
      </c>
      <c r="T111" s="63">
        <v>2029</v>
      </c>
      <c r="U111" s="63">
        <v>2030</v>
      </c>
      <c r="V111" s="63">
        <v>2031</v>
      </c>
      <c r="W111" s="63">
        <v>2032</v>
      </c>
      <c r="X111" s="54"/>
      <c r="Y111" s="35"/>
      <c r="Z111" s="35"/>
      <c r="AA111" s="35"/>
      <c r="AB111" s="35"/>
      <c r="AC111" s="35"/>
      <c r="AD111" s="35"/>
      <c r="AE111" s="35"/>
      <c r="AF111" s="35"/>
      <c r="AG111" s="35"/>
      <c r="AH111" s="35"/>
      <c r="AI111"/>
      <c r="AJ111"/>
      <c r="AK111"/>
      <c r="AL111"/>
      <c r="AM111"/>
      <c r="AN111"/>
      <c r="AO111"/>
      <c r="AP111"/>
      <c r="AQ111"/>
      <c r="AR111"/>
      <c r="AS111"/>
      <c r="AT111"/>
      <c r="AU111"/>
      <c r="AV111"/>
      <c r="AW111"/>
      <c r="AX111"/>
      <c r="AY111"/>
      <c r="AZ111"/>
      <c r="BA111"/>
    </row>
    <row r="112" spans="1:53" customHeight="1" ht="15">
      <c r="A112" s="54"/>
      <c r="B112" s="54" t="s">
        <v>116</v>
      </c>
      <c r="C112" s="62"/>
      <c r="D112" s="63"/>
      <c r="E112" s="63"/>
      <c r="F112" s="54" t="s">
        <v>101</v>
      </c>
      <c r="G112" s="5">
        <v>856342479.35</v>
      </c>
      <c r="H112" s="14">
        <v>103583310</v>
      </c>
      <c r="I112" s="14">
        <v>108004196.85</v>
      </c>
      <c r="J112" s="14">
        <v>132571558</v>
      </c>
      <c r="K112" s="14">
        <v>118959216</v>
      </c>
      <c r="L112" s="14">
        <v>125965011.7</v>
      </c>
      <c r="M112" s="14">
        <v>128197153</v>
      </c>
      <c r="N112" s="14">
        <v>139062033.8</v>
      </c>
      <c r="O112" s="14">
        <v>0</v>
      </c>
      <c r="P112" s="14">
        <v>0</v>
      </c>
      <c r="Q112" s="14">
        <v>0</v>
      </c>
      <c r="R112" s="14">
        <v>0</v>
      </c>
      <c r="S112" s="14">
        <v>0</v>
      </c>
      <c r="T112" s="14">
        <v>0</v>
      </c>
      <c r="U112" s="14">
        <v>0</v>
      </c>
      <c r="V112" s="14">
        <v>0</v>
      </c>
      <c r="W112" s="14">
        <v>0</v>
      </c>
      <c r="X112" s="54"/>
      <c r="Y112" s="35"/>
      <c r="Z112" s="34"/>
      <c r="AA112" s="35"/>
      <c r="AB112" s="35"/>
      <c r="AC112" s="35"/>
      <c r="AD112" s="35"/>
      <c r="AE112" s="35"/>
      <c r="AF112" s="35"/>
      <c r="AG112" s="35"/>
      <c r="AH112" s="35"/>
      <c r="AI112"/>
      <c r="AJ112"/>
      <c r="AK112"/>
      <c r="AL112"/>
      <c r="AM112"/>
      <c r="AN112"/>
      <c r="AO112"/>
      <c r="AP112"/>
      <c r="AQ112"/>
      <c r="AR112"/>
      <c r="AS112"/>
      <c r="AT112"/>
      <c r="AU112"/>
      <c r="AV112"/>
      <c r="AW112"/>
      <c r="AX112"/>
      <c r="AY112"/>
      <c r="AZ112"/>
      <c r="BA112"/>
    </row>
    <row r="113" spans="1:53" customHeight="1" ht="15">
      <c r="A113" s="20"/>
      <c r="B113" s="54" t="s">
        <v>117</v>
      </c>
      <c r="C113" s="62"/>
      <c r="D113" s="63"/>
      <c r="E113" s="63"/>
      <c r="F113" s="54" t="s">
        <v>101</v>
      </c>
      <c r="G113" s="5">
        <v>133243118</v>
      </c>
      <c r="H113" s="14">
        <v>15848340</v>
      </c>
      <c r="I113" s="14">
        <v>19054220</v>
      </c>
      <c r="J113" s="14">
        <v>21593020</v>
      </c>
      <c r="K113" s="14">
        <v>22272120</v>
      </c>
      <c r="L113" s="14">
        <v>17722997</v>
      </c>
      <c r="M113" s="14">
        <v>18596781</v>
      </c>
      <c r="N113" s="14">
        <v>18155640</v>
      </c>
      <c r="O113" s="14">
        <v>0</v>
      </c>
      <c r="P113" s="14">
        <v>0</v>
      </c>
      <c r="Q113" s="14">
        <v>0</v>
      </c>
      <c r="R113" s="14">
        <v>0</v>
      </c>
      <c r="S113" s="14">
        <v>0</v>
      </c>
      <c r="T113" s="14">
        <v>0</v>
      </c>
      <c r="U113" s="14">
        <v>0</v>
      </c>
      <c r="V113" s="14">
        <v>0</v>
      </c>
      <c r="W113" s="14">
        <v>0</v>
      </c>
      <c r="X113" s="54"/>
      <c r="Y113" s="35"/>
      <c r="Z113" s="34"/>
      <c r="AA113" s="35"/>
      <c r="AB113" s="35"/>
      <c r="AC113" s="35"/>
      <c r="AD113" s="35"/>
      <c r="AE113" s="35"/>
      <c r="AF113" s="35"/>
      <c r="AG113" s="35"/>
      <c r="AH113" s="35"/>
      <c r="AI113"/>
      <c r="AJ113"/>
      <c r="AK113"/>
      <c r="AL113"/>
      <c r="AM113"/>
      <c r="AN113"/>
      <c r="AO113"/>
      <c r="AP113"/>
      <c r="AQ113"/>
      <c r="AR113"/>
      <c r="AS113"/>
      <c r="AT113"/>
      <c r="AU113"/>
      <c r="AV113"/>
      <c r="AW113"/>
      <c r="AX113"/>
      <c r="AY113"/>
      <c r="AZ113"/>
      <c r="BA113"/>
    </row>
    <row r="114" spans="1:53" customHeight="1" ht="15">
      <c r="A114" s="54"/>
      <c r="B114" s="54" t="s">
        <v>118</v>
      </c>
      <c r="C114" s="62"/>
      <c r="D114" s="63"/>
      <c r="E114" s="63"/>
      <c r="F114" s="54" t="s">
        <v>101</v>
      </c>
      <c r="G114" s="5">
        <v>17810190</v>
      </c>
      <c r="H114" s="14">
        <v>10849900</v>
      </c>
      <c r="I114" s="14">
        <v>5095470</v>
      </c>
      <c r="J114" s="14">
        <v>1864820</v>
      </c>
      <c r="K114" s="14">
        <v>0</v>
      </c>
      <c r="L114" s="14">
        <v>0</v>
      </c>
      <c r="M114" s="14">
        <v>0</v>
      </c>
      <c r="N114" s="14">
        <v>0</v>
      </c>
      <c r="O114" s="14">
        <v>0</v>
      </c>
      <c r="P114" s="14">
        <v>0</v>
      </c>
      <c r="Q114" s="14">
        <v>0</v>
      </c>
      <c r="R114" s="14">
        <v>0</v>
      </c>
      <c r="S114" s="14">
        <v>0</v>
      </c>
      <c r="T114" s="14">
        <v>0</v>
      </c>
      <c r="U114" s="14">
        <v>0</v>
      </c>
      <c r="V114" s="14">
        <v>0</v>
      </c>
      <c r="W114" s="14">
        <v>0</v>
      </c>
      <c r="X114" s="54"/>
      <c r="Y114" s="35"/>
      <c r="Z114" s="34"/>
      <c r="AA114" s="35"/>
      <c r="AB114" s="35"/>
      <c r="AC114" s="35"/>
      <c r="AD114" s="35"/>
      <c r="AE114" s="35"/>
      <c r="AF114" s="35"/>
      <c r="AG114" s="35"/>
      <c r="AH114" s="35"/>
      <c r="AI114"/>
      <c r="AJ114"/>
      <c r="AK114"/>
      <c r="AL114"/>
      <c r="AM114"/>
      <c r="AN114"/>
      <c r="AO114"/>
      <c r="AP114"/>
      <c r="AQ114"/>
      <c r="AR114"/>
      <c r="AS114"/>
      <c r="AT114"/>
      <c r="AU114"/>
      <c r="AV114"/>
      <c r="AW114"/>
      <c r="AX114"/>
      <c r="AY114"/>
      <c r="AZ114"/>
      <c r="BA114"/>
    </row>
    <row r="115" spans="1:53" customHeight="1" ht="15">
      <c r="A115" s="54"/>
      <c r="B115" s="54" t="s">
        <v>119</v>
      </c>
      <c r="C115" s="62"/>
      <c r="D115" s="63"/>
      <c r="E115" s="63"/>
      <c r="F115" s="54" t="s">
        <v>101</v>
      </c>
      <c r="G115" s="5">
        <v>38725238</v>
      </c>
      <c r="H115" s="14">
        <v>5526055</v>
      </c>
      <c r="I115" s="14">
        <v>6887770</v>
      </c>
      <c r="J115" s="14">
        <v>7530773</v>
      </c>
      <c r="K115" s="14">
        <v>4744840</v>
      </c>
      <c r="L115" s="14">
        <v>3939080</v>
      </c>
      <c r="M115" s="14">
        <v>4099700</v>
      </c>
      <c r="N115" s="14">
        <v>5997020</v>
      </c>
      <c r="O115" s="14">
        <v>0</v>
      </c>
      <c r="P115" s="14">
        <v>0</v>
      </c>
      <c r="Q115" s="14">
        <v>0</v>
      </c>
      <c r="R115" s="14">
        <v>0</v>
      </c>
      <c r="S115" s="14">
        <v>0</v>
      </c>
      <c r="T115" s="14">
        <v>0</v>
      </c>
      <c r="U115" s="14">
        <v>0</v>
      </c>
      <c r="V115" s="14">
        <v>0</v>
      </c>
      <c r="W115" s="14">
        <v>0</v>
      </c>
      <c r="X115" s="54"/>
      <c r="Y115" s="35"/>
      <c r="Z115" s="34"/>
      <c r="AA115" s="35"/>
      <c r="AB115" s="35"/>
      <c r="AC115" s="35"/>
      <c r="AD115" s="35"/>
      <c r="AE115" s="35"/>
      <c r="AF115" s="35"/>
      <c r="AG115" s="35"/>
      <c r="AH115" s="35"/>
      <c r="AI115"/>
      <c r="AJ115"/>
      <c r="AK115"/>
      <c r="AL115"/>
      <c r="AM115"/>
      <c r="AN115"/>
      <c r="AO115"/>
      <c r="AP115"/>
      <c r="AQ115"/>
      <c r="AR115"/>
      <c r="AS115"/>
      <c r="AT115"/>
      <c r="AU115"/>
      <c r="AV115"/>
      <c r="AW115"/>
      <c r="AX115"/>
      <c r="AY115"/>
      <c r="AZ115"/>
      <c r="BA115"/>
    </row>
    <row r="116" spans="1:53" customHeight="1" ht="15">
      <c r="A116" s="62"/>
      <c r="B116" s="54" t="s">
        <v>120</v>
      </c>
      <c r="C116" s="62"/>
      <c r="D116" s="63"/>
      <c r="E116" s="63"/>
      <c r="F116" s="54" t="s">
        <v>101</v>
      </c>
      <c r="G116" s="5">
        <v>7414609</v>
      </c>
      <c r="H116" s="14">
        <v>541960</v>
      </c>
      <c r="I116" s="14">
        <v>1104908</v>
      </c>
      <c r="J116" s="14">
        <v>854770</v>
      </c>
      <c r="K116" s="14">
        <v>1116678</v>
      </c>
      <c r="L116" s="14">
        <v>1223191</v>
      </c>
      <c r="M116" s="14">
        <v>1564685</v>
      </c>
      <c r="N116" s="14">
        <v>1008417</v>
      </c>
      <c r="O116" s="14">
        <v>0</v>
      </c>
      <c r="P116" s="14">
        <v>0</v>
      </c>
      <c r="Q116" s="14">
        <v>0</v>
      </c>
      <c r="R116" s="14">
        <v>0</v>
      </c>
      <c r="S116" s="14">
        <v>0</v>
      </c>
      <c r="T116" s="14">
        <v>0</v>
      </c>
      <c r="U116" s="14">
        <v>0</v>
      </c>
      <c r="V116" s="14">
        <v>0</v>
      </c>
      <c r="W116" s="14">
        <v>0</v>
      </c>
      <c r="X116" s="54"/>
      <c r="Y116" s="35"/>
      <c r="Z116" s="34"/>
      <c r="AA116" s="35"/>
      <c r="AB116" s="35"/>
      <c r="AC116" s="35"/>
      <c r="AD116" s="35"/>
      <c r="AE116" s="35"/>
      <c r="AF116" s="35"/>
      <c r="AG116" s="35"/>
      <c r="AH116" s="35"/>
      <c r="AI116"/>
      <c r="AJ116"/>
      <c r="AK116"/>
      <c r="AL116"/>
      <c r="AM116"/>
      <c r="AN116"/>
      <c r="AO116"/>
      <c r="AP116"/>
      <c r="AQ116"/>
      <c r="AR116"/>
      <c r="AS116"/>
      <c r="AT116"/>
      <c r="AU116"/>
      <c r="AV116"/>
      <c r="AW116"/>
      <c r="AX116"/>
      <c r="AY116"/>
      <c r="AZ116"/>
      <c r="BA116"/>
    </row>
    <row r="117" spans="1:53" customHeight="1" ht="15">
      <c r="A117" s="62"/>
      <c r="B117" s="54" t="s">
        <v>121</v>
      </c>
      <c r="C117" s="62"/>
      <c r="D117" s="63"/>
      <c r="E117" s="63"/>
      <c r="F117" s="54" t="s">
        <v>101</v>
      </c>
      <c r="G117" s="5">
        <v>14214602.3</v>
      </c>
      <c r="H117" s="14">
        <v>1599410</v>
      </c>
      <c r="I117" s="14">
        <v>2338340</v>
      </c>
      <c r="J117" s="14">
        <v>2402960</v>
      </c>
      <c r="K117" s="14">
        <v>1410480</v>
      </c>
      <c r="L117" s="14">
        <v>1491080</v>
      </c>
      <c r="M117" s="14">
        <v>2303041</v>
      </c>
      <c r="N117" s="14">
        <v>2669291.3</v>
      </c>
      <c r="O117" s="14">
        <v>0</v>
      </c>
      <c r="P117" s="14">
        <v>0</v>
      </c>
      <c r="Q117" s="14">
        <v>0</v>
      </c>
      <c r="R117" s="14">
        <v>0</v>
      </c>
      <c r="S117" s="14">
        <v>0</v>
      </c>
      <c r="T117" s="14">
        <v>0</v>
      </c>
      <c r="U117" s="14">
        <v>0</v>
      </c>
      <c r="V117" s="14">
        <v>0</v>
      </c>
      <c r="W117" s="14">
        <v>0</v>
      </c>
      <c r="X117" s="54"/>
      <c r="Y117" s="35"/>
      <c r="Z117" s="34"/>
      <c r="AA117" s="35"/>
      <c r="AB117" s="35"/>
      <c r="AC117" s="35"/>
      <c r="AD117" s="35"/>
      <c r="AE117" s="35"/>
      <c r="AF117" s="35"/>
      <c r="AG117" s="35"/>
      <c r="AH117" s="35"/>
      <c r="AI117"/>
      <c r="AJ117"/>
      <c r="AK117"/>
      <c r="AL117"/>
      <c r="AM117"/>
      <c r="AN117"/>
      <c r="AO117"/>
      <c r="AP117"/>
      <c r="AQ117"/>
      <c r="AR117"/>
      <c r="AS117"/>
      <c r="AT117"/>
      <c r="AU117"/>
      <c r="AV117"/>
      <c r="AW117"/>
      <c r="AX117"/>
      <c r="AY117"/>
      <c r="AZ117"/>
      <c r="BA117"/>
    </row>
    <row r="118" spans="1:53" customHeight="1" ht="15">
      <c r="A118" s="62"/>
      <c r="B118" s="54" t="s">
        <v>122</v>
      </c>
      <c r="C118" s="62"/>
      <c r="D118" s="63"/>
      <c r="E118" s="63"/>
      <c r="F118" s="54" t="s">
        <v>101</v>
      </c>
      <c r="G118" s="5">
        <v>4243780</v>
      </c>
      <c r="H118" s="14">
        <v>893160</v>
      </c>
      <c r="I118" s="14">
        <v>420820</v>
      </c>
      <c r="J118" s="14">
        <v>779820</v>
      </c>
      <c r="K118" s="14">
        <v>599100</v>
      </c>
      <c r="L118" s="14">
        <v>596040</v>
      </c>
      <c r="M118" s="14">
        <v>486700</v>
      </c>
      <c r="N118" s="14">
        <v>468140</v>
      </c>
      <c r="O118" s="14">
        <v>0</v>
      </c>
      <c r="P118" s="14">
        <v>0</v>
      </c>
      <c r="Q118" s="14">
        <v>0</v>
      </c>
      <c r="R118" s="14">
        <v>0</v>
      </c>
      <c r="S118" s="14">
        <v>0</v>
      </c>
      <c r="T118" s="14">
        <v>0</v>
      </c>
      <c r="U118" s="14">
        <v>0</v>
      </c>
      <c r="V118" s="14">
        <v>0</v>
      </c>
      <c r="W118" s="14">
        <v>0</v>
      </c>
      <c r="X118" s="54"/>
      <c r="Y118" s="35"/>
      <c r="Z118" s="34"/>
      <c r="AA118" s="35"/>
      <c r="AB118" s="35"/>
      <c r="AC118" s="35"/>
      <c r="AD118" s="35"/>
      <c r="AE118" s="35"/>
      <c r="AF118" s="35"/>
      <c r="AG118" s="35"/>
      <c r="AH118" s="35"/>
      <c r="AI118"/>
      <c r="AJ118"/>
      <c r="AK118"/>
      <c r="AL118"/>
      <c r="AM118"/>
      <c r="AN118"/>
      <c r="AO118"/>
      <c r="AP118"/>
      <c r="AQ118"/>
      <c r="AR118"/>
      <c r="AS118"/>
      <c r="AT118"/>
      <c r="AU118"/>
      <c r="AV118"/>
      <c r="AW118"/>
      <c r="AX118"/>
      <c r="AY118"/>
      <c r="AZ118"/>
      <c r="BA118"/>
    </row>
    <row r="119" spans="1:53" customHeight="1" ht="15">
      <c r="A119" s="62"/>
      <c r="B119" s="54" t="s">
        <v>123</v>
      </c>
      <c r="C119" s="62"/>
      <c r="D119" s="63"/>
      <c r="E119" s="63"/>
      <c r="F119" s="54" t="s">
        <v>101</v>
      </c>
      <c r="G119" s="5">
        <v>4860754</v>
      </c>
      <c r="H119" s="14">
        <v>489300</v>
      </c>
      <c r="I119" s="14">
        <v>1041930</v>
      </c>
      <c r="J119" s="14">
        <v>725940</v>
      </c>
      <c r="K119" s="14">
        <v>609840</v>
      </c>
      <c r="L119" s="14">
        <v>755400</v>
      </c>
      <c r="M119" s="14">
        <v>532224</v>
      </c>
      <c r="N119" s="14">
        <v>706120</v>
      </c>
      <c r="O119" s="14">
        <v>0</v>
      </c>
      <c r="P119" s="14">
        <v>0</v>
      </c>
      <c r="Q119" s="14">
        <v>0</v>
      </c>
      <c r="R119" s="14">
        <v>0</v>
      </c>
      <c r="S119" s="14">
        <v>0</v>
      </c>
      <c r="T119" s="14">
        <v>0</v>
      </c>
      <c r="U119" s="14">
        <v>0</v>
      </c>
      <c r="V119" s="14">
        <v>0</v>
      </c>
      <c r="W119" s="14">
        <v>0</v>
      </c>
      <c r="X119" s="54"/>
      <c r="Y119" s="35"/>
      <c r="Z119" s="34"/>
      <c r="AA119" s="35"/>
      <c r="AB119" s="35"/>
      <c r="AC119" s="35"/>
      <c r="AD119" s="35"/>
      <c r="AE119" s="35"/>
      <c r="AF119" s="35"/>
      <c r="AG119" s="35"/>
      <c r="AH119" s="35"/>
      <c r="AI119"/>
      <c r="AJ119"/>
      <c r="AK119"/>
      <c r="AL119"/>
      <c r="AM119"/>
      <c r="AN119"/>
      <c r="AO119"/>
      <c r="AP119"/>
      <c r="AQ119"/>
      <c r="AR119"/>
      <c r="AS119"/>
      <c r="AT119"/>
      <c r="AU119"/>
      <c r="AV119"/>
      <c r="AW119"/>
      <c r="AX119"/>
      <c r="AY119"/>
      <c r="AZ119"/>
      <c r="BA119"/>
    </row>
    <row r="120" spans="1:53" customHeight="1" ht="15">
      <c r="A120" s="62"/>
      <c r="B120" s="54" t="s">
        <v>124</v>
      </c>
      <c r="C120" s="62"/>
      <c r="D120" s="63"/>
      <c r="E120" s="63"/>
      <c r="F120" s="54" t="s">
        <v>101</v>
      </c>
      <c r="G120" s="5">
        <v>8382948</v>
      </c>
      <c r="H120" s="14">
        <v>651400</v>
      </c>
      <c r="I120" s="14">
        <v>563230</v>
      </c>
      <c r="J120" s="14">
        <v>1170929</v>
      </c>
      <c r="K120" s="14">
        <v>1491803</v>
      </c>
      <c r="L120" s="14">
        <v>1296861</v>
      </c>
      <c r="M120" s="14">
        <v>1602375</v>
      </c>
      <c r="N120" s="14">
        <v>1606350</v>
      </c>
      <c r="O120" s="14">
        <v>0</v>
      </c>
      <c r="P120" s="14">
        <v>0</v>
      </c>
      <c r="Q120" s="14">
        <v>0</v>
      </c>
      <c r="R120" s="14">
        <v>0</v>
      </c>
      <c r="S120" s="14">
        <v>0</v>
      </c>
      <c r="T120" s="14">
        <v>0</v>
      </c>
      <c r="U120" s="14">
        <v>0</v>
      </c>
      <c r="V120" s="14">
        <v>0</v>
      </c>
      <c r="W120" s="14">
        <v>0</v>
      </c>
      <c r="X120" s="54"/>
      <c r="Y120" s="35"/>
      <c r="Z120" s="34"/>
      <c r="AA120" s="35"/>
      <c r="AB120" s="35"/>
      <c r="AC120" s="35"/>
      <c r="AD120" s="35"/>
      <c r="AE120" s="35"/>
      <c r="AF120" s="35"/>
      <c r="AG120" s="35"/>
      <c r="AH120" s="35"/>
      <c r="AI120"/>
      <c r="AJ120"/>
      <c r="AK120"/>
      <c r="AL120"/>
      <c r="AM120"/>
      <c r="AN120"/>
      <c r="AO120"/>
      <c r="AP120"/>
      <c r="AQ120"/>
      <c r="AR120"/>
      <c r="AS120"/>
      <c r="AT120"/>
      <c r="AU120"/>
      <c r="AV120"/>
      <c r="AW120"/>
      <c r="AX120"/>
      <c r="AY120"/>
      <c r="AZ120"/>
      <c r="BA120"/>
    </row>
    <row r="121" spans="1:53" customHeight="1" ht="15">
      <c r="A121" s="62"/>
      <c r="B121" s="54" t="s">
        <v>125</v>
      </c>
      <c r="C121" s="62"/>
      <c r="D121" s="63"/>
      <c r="E121" s="63"/>
      <c r="F121" s="54" t="s">
        <v>101</v>
      </c>
      <c r="G121" s="5">
        <v>11435210</v>
      </c>
      <c r="H121" s="14">
        <v>1898580</v>
      </c>
      <c r="I121" s="14">
        <v>1420440</v>
      </c>
      <c r="J121" s="14">
        <v>1559270</v>
      </c>
      <c r="K121" s="14">
        <v>2033760</v>
      </c>
      <c r="L121" s="14">
        <v>1362960</v>
      </c>
      <c r="M121" s="14">
        <v>1122540</v>
      </c>
      <c r="N121" s="14">
        <v>2037660</v>
      </c>
      <c r="O121" s="14">
        <v>0</v>
      </c>
      <c r="P121" s="14">
        <v>0</v>
      </c>
      <c r="Q121" s="14">
        <v>0</v>
      </c>
      <c r="R121" s="14">
        <v>0</v>
      </c>
      <c r="S121" s="14">
        <v>0</v>
      </c>
      <c r="T121" s="14">
        <v>0</v>
      </c>
      <c r="U121" s="14">
        <v>0</v>
      </c>
      <c r="V121" s="14">
        <v>0</v>
      </c>
      <c r="W121" s="14">
        <v>0</v>
      </c>
      <c r="X121" s="54"/>
      <c r="Y121" s="35"/>
      <c r="Z121" s="34"/>
      <c r="AA121" s="35"/>
      <c r="AB121" s="35"/>
      <c r="AC121" s="35"/>
      <c r="AD121" s="35"/>
      <c r="AE121" s="35"/>
      <c r="AF121" s="35"/>
      <c r="AG121" s="35"/>
      <c r="AH121" s="35"/>
      <c r="AI121"/>
      <c r="AJ121"/>
      <c r="AK121"/>
      <c r="AL121"/>
      <c r="AM121"/>
      <c r="AN121"/>
      <c r="AO121"/>
      <c r="AP121"/>
      <c r="AQ121"/>
      <c r="AR121"/>
      <c r="AS121"/>
      <c r="AT121"/>
      <c r="AU121"/>
      <c r="AV121"/>
      <c r="AW121"/>
      <c r="AX121"/>
      <c r="AY121"/>
      <c r="AZ121"/>
      <c r="BA121"/>
    </row>
    <row r="122" spans="1:53" customHeight="1" ht="15">
      <c r="A122" s="62"/>
      <c r="B122" s="54" t="s">
        <v>126</v>
      </c>
      <c r="C122" s="62"/>
      <c r="D122" s="63"/>
      <c r="E122" s="63"/>
      <c r="F122" s="54" t="s">
        <v>101</v>
      </c>
      <c r="G122" s="5">
        <v>38226454</v>
      </c>
      <c r="H122" s="14">
        <v>2863900</v>
      </c>
      <c r="I122" s="14">
        <v>4740364</v>
      </c>
      <c r="J122" s="14">
        <v>4485216</v>
      </c>
      <c r="K122" s="14">
        <v>5120968</v>
      </c>
      <c r="L122" s="14">
        <v>5216658</v>
      </c>
      <c r="M122" s="14">
        <v>9075881</v>
      </c>
      <c r="N122" s="14">
        <v>6723467</v>
      </c>
      <c r="O122" s="14">
        <v>0</v>
      </c>
      <c r="P122" s="14">
        <v>0</v>
      </c>
      <c r="Q122" s="14">
        <v>0</v>
      </c>
      <c r="R122" s="14">
        <v>0</v>
      </c>
      <c r="S122" s="14">
        <v>0</v>
      </c>
      <c r="T122" s="14">
        <v>0</v>
      </c>
      <c r="U122" s="14">
        <v>0</v>
      </c>
      <c r="V122" s="14">
        <v>0</v>
      </c>
      <c r="W122" s="14">
        <v>0</v>
      </c>
      <c r="X122" s="54"/>
      <c r="Y122" s="35"/>
      <c r="Z122" s="34"/>
      <c r="AA122" s="35"/>
      <c r="AB122" s="35"/>
      <c r="AC122" s="35"/>
      <c r="AD122" s="35"/>
      <c r="AE122" s="35"/>
      <c r="AF122" s="35"/>
      <c r="AG122" s="35"/>
      <c r="AH122" s="35"/>
      <c r="AI122"/>
      <c r="AJ122"/>
      <c r="AK122"/>
      <c r="AL122"/>
      <c r="AM122"/>
      <c r="AN122"/>
      <c r="AO122"/>
      <c r="AP122"/>
      <c r="AQ122"/>
      <c r="AR122"/>
      <c r="AS122"/>
      <c r="AT122"/>
      <c r="AU122"/>
      <c r="AV122"/>
      <c r="AW122"/>
      <c r="AX122"/>
      <c r="AY122"/>
      <c r="AZ122"/>
      <c r="BA122"/>
    </row>
    <row r="123" spans="1:53" customHeight="1" ht="15">
      <c r="A123" s="62"/>
      <c r="B123" s="54" t="s">
        <v>127</v>
      </c>
      <c r="C123" s="62"/>
      <c r="D123" s="63"/>
      <c r="E123" s="63"/>
      <c r="F123" s="54" t="s">
        <v>101</v>
      </c>
      <c r="G123" s="5">
        <v>22925085</v>
      </c>
      <c r="H123" s="14">
        <v>3074060</v>
      </c>
      <c r="I123" s="14">
        <v>3275713</v>
      </c>
      <c r="J123" s="14">
        <v>3864194</v>
      </c>
      <c r="K123" s="14">
        <v>3180824</v>
      </c>
      <c r="L123" s="14">
        <v>3214596</v>
      </c>
      <c r="M123" s="14">
        <v>2784262</v>
      </c>
      <c r="N123" s="14">
        <v>3531436</v>
      </c>
      <c r="O123" s="14">
        <v>0</v>
      </c>
      <c r="P123" s="14">
        <v>0</v>
      </c>
      <c r="Q123" s="14">
        <v>0</v>
      </c>
      <c r="R123" s="14">
        <v>0</v>
      </c>
      <c r="S123" s="14">
        <v>0</v>
      </c>
      <c r="T123" s="14">
        <v>0</v>
      </c>
      <c r="U123" s="14">
        <v>0</v>
      </c>
      <c r="V123" s="14">
        <v>0</v>
      </c>
      <c r="W123" s="14">
        <v>0</v>
      </c>
      <c r="X123" s="54"/>
      <c r="Y123" s="35"/>
      <c r="Z123" s="34"/>
      <c r="AA123" s="35"/>
      <c r="AB123" s="35"/>
      <c r="AC123" s="35"/>
      <c r="AD123" s="35"/>
      <c r="AE123" s="35"/>
      <c r="AF123" s="35"/>
      <c r="AG123" s="35"/>
      <c r="AH123" s="35"/>
      <c r="AI123"/>
      <c r="AJ123"/>
      <c r="AK123"/>
      <c r="AL123"/>
      <c r="AM123"/>
      <c r="AN123"/>
      <c r="AO123"/>
      <c r="AP123"/>
      <c r="AQ123"/>
      <c r="AR123"/>
      <c r="AS123"/>
      <c r="AT123"/>
      <c r="AU123"/>
      <c r="AV123"/>
      <c r="AW123"/>
      <c r="AX123"/>
      <c r="AY123"/>
      <c r="AZ123"/>
      <c r="BA123"/>
    </row>
    <row r="124" spans="1:53" customHeight="1" ht="15">
      <c r="A124" s="62"/>
      <c r="B124" s="54" t="s">
        <v>128</v>
      </c>
      <c r="C124" s="62"/>
      <c r="D124" s="63"/>
      <c r="E124" s="63"/>
      <c r="F124" s="54" t="s">
        <v>101</v>
      </c>
      <c r="G124" s="5">
        <v>21838083</v>
      </c>
      <c r="H124" s="14">
        <v>2208300</v>
      </c>
      <c r="I124" s="14">
        <v>2045650</v>
      </c>
      <c r="J124" s="14">
        <v>3410800</v>
      </c>
      <c r="K124" s="14">
        <v>3005478</v>
      </c>
      <c r="L124" s="14">
        <v>3044105</v>
      </c>
      <c r="M124" s="14">
        <v>4020920</v>
      </c>
      <c r="N124" s="14">
        <v>4102830</v>
      </c>
      <c r="O124" s="14">
        <v>0</v>
      </c>
      <c r="P124" s="14">
        <v>0</v>
      </c>
      <c r="Q124" s="14">
        <v>0</v>
      </c>
      <c r="R124" s="14">
        <v>0</v>
      </c>
      <c r="S124" s="14">
        <v>0</v>
      </c>
      <c r="T124" s="14">
        <v>0</v>
      </c>
      <c r="U124" s="14">
        <v>0</v>
      </c>
      <c r="V124" s="14">
        <v>0</v>
      </c>
      <c r="W124" s="14">
        <v>0</v>
      </c>
      <c r="X124" s="54"/>
      <c r="Y124" s="35"/>
      <c r="Z124" s="34"/>
      <c r="AA124" s="35"/>
      <c r="AB124" s="35"/>
      <c r="AC124" s="35"/>
      <c r="AD124" s="35"/>
      <c r="AE124" s="35"/>
      <c r="AF124" s="35"/>
      <c r="AG124" s="35"/>
      <c r="AH124" s="35"/>
      <c r="AI124"/>
      <c r="AJ124"/>
      <c r="AK124"/>
      <c r="AL124"/>
      <c r="AM124"/>
      <c r="AN124"/>
      <c r="AO124"/>
      <c r="AP124"/>
      <c r="AQ124"/>
      <c r="AR124"/>
      <c r="AS124"/>
      <c r="AT124"/>
      <c r="AU124"/>
      <c r="AV124"/>
      <c r="AW124"/>
      <c r="AX124"/>
      <c r="AY124"/>
      <c r="AZ124"/>
      <c r="BA124"/>
    </row>
    <row r="125" spans="1:53" customHeight="1" ht="15">
      <c r="A125" s="62"/>
      <c r="B125" s="54" t="s">
        <v>129</v>
      </c>
      <c r="C125" s="62"/>
      <c r="D125" s="63"/>
      <c r="E125" s="63"/>
      <c r="F125" s="54" t="s">
        <v>101</v>
      </c>
      <c r="G125" s="5">
        <v>42756780</v>
      </c>
      <c r="H125" s="14">
        <v>4642141</v>
      </c>
      <c r="I125" s="14">
        <v>4733456</v>
      </c>
      <c r="J125" s="14">
        <v>4748223</v>
      </c>
      <c r="K125" s="14">
        <v>5998786</v>
      </c>
      <c r="L125" s="14">
        <v>6738883</v>
      </c>
      <c r="M125" s="14">
        <v>7964715</v>
      </c>
      <c r="N125" s="14">
        <v>7930576</v>
      </c>
      <c r="O125" s="14">
        <v>0</v>
      </c>
      <c r="P125" s="14">
        <v>0</v>
      </c>
      <c r="Q125" s="14">
        <v>0</v>
      </c>
      <c r="R125" s="14">
        <v>0</v>
      </c>
      <c r="S125" s="14">
        <v>0</v>
      </c>
      <c r="T125" s="14">
        <v>0</v>
      </c>
      <c r="U125" s="14">
        <v>0</v>
      </c>
      <c r="V125" s="14">
        <v>0</v>
      </c>
      <c r="W125" s="14">
        <v>0</v>
      </c>
      <c r="X125" s="54"/>
      <c r="Y125" s="35"/>
      <c r="Z125" s="34"/>
      <c r="AA125" s="35"/>
      <c r="AB125" s="35"/>
      <c r="AC125" s="35"/>
      <c r="AD125" s="35"/>
      <c r="AE125" s="35"/>
      <c r="AF125" s="35"/>
      <c r="AG125" s="35"/>
      <c r="AH125" s="35"/>
      <c r="AI125"/>
      <c r="AJ125"/>
      <c r="AK125"/>
      <c r="AL125"/>
      <c r="AM125"/>
      <c r="AN125"/>
      <c r="AO125"/>
      <c r="AP125"/>
      <c r="AQ125"/>
      <c r="AR125"/>
      <c r="AS125"/>
      <c r="AT125"/>
      <c r="AU125"/>
      <c r="AV125"/>
      <c r="AW125"/>
      <c r="AX125"/>
      <c r="AY125"/>
      <c r="AZ125"/>
      <c r="BA125"/>
    </row>
    <row r="126" spans="1:53" customHeight="1" ht="15">
      <c r="A126" s="62"/>
      <c r="B126" s="54" t="s">
        <v>130</v>
      </c>
      <c r="C126" s="62"/>
      <c r="D126" s="63"/>
      <c r="E126" s="63"/>
      <c r="F126" s="54" t="s">
        <v>101</v>
      </c>
      <c r="G126" s="5">
        <v>12672287</v>
      </c>
      <c r="H126" s="14">
        <v>1030600</v>
      </c>
      <c r="I126" s="14">
        <v>1190230</v>
      </c>
      <c r="J126" s="14">
        <v>1318560</v>
      </c>
      <c r="K126" s="14">
        <v>1785501</v>
      </c>
      <c r="L126" s="14">
        <v>2428284</v>
      </c>
      <c r="M126" s="14">
        <v>2238183</v>
      </c>
      <c r="N126" s="14">
        <v>2680929</v>
      </c>
      <c r="O126" s="14">
        <v>0</v>
      </c>
      <c r="P126" s="14">
        <v>0</v>
      </c>
      <c r="Q126" s="14">
        <v>0</v>
      </c>
      <c r="R126" s="14">
        <v>0</v>
      </c>
      <c r="S126" s="14">
        <v>0</v>
      </c>
      <c r="T126" s="14">
        <v>0</v>
      </c>
      <c r="U126" s="14">
        <v>0</v>
      </c>
      <c r="V126" s="14">
        <v>0</v>
      </c>
      <c r="W126" s="14">
        <v>0</v>
      </c>
      <c r="X126" s="54"/>
      <c r="Y126" s="35"/>
      <c r="Z126" s="34"/>
      <c r="AA126" s="35"/>
      <c r="AB126" s="35"/>
      <c r="AC126" s="35"/>
      <c r="AD126" s="35"/>
      <c r="AE126" s="35"/>
      <c r="AF126" s="35"/>
      <c r="AG126" s="35"/>
      <c r="AH126" s="35"/>
      <c r="AI126"/>
      <c r="AJ126"/>
      <c r="AK126"/>
      <c r="AL126"/>
      <c r="AM126"/>
      <c r="AN126"/>
      <c r="AO126"/>
      <c r="AP126"/>
      <c r="AQ126"/>
      <c r="AR126"/>
      <c r="AS126"/>
      <c r="AT126"/>
      <c r="AU126"/>
      <c r="AV126"/>
      <c r="AW126"/>
      <c r="AX126"/>
      <c r="AY126"/>
      <c r="AZ126"/>
      <c r="BA126"/>
    </row>
    <row r="127" spans="1:53" customHeight="1" ht="15">
      <c r="A127" s="62"/>
      <c r="B127" s="54" t="s">
        <v>131</v>
      </c>
      <c r="C127" s="62"/>
      <c r="D127" s="63"/>
      <c r="E127" s="63"/>
      <c r="F127" s="54" t="s">
        <v>101</v>
      </c>
      <c r="G127" s="5">
        <v>8607391</v>
      </c>
      <c r="H127" s="14">
        <v>813580</v>
      </c>
      <c r="I127" s="14">
        <v>825480</v>
      </c>
      <c r="J127" s="14">
        <v>1122050</v>
      </c>
      <c r="K127" s="14">
        <v>1216881</v>
      </c>
      <c r="L127" s="14">
        <v>1496750</v>
      </c>
      <c r="M127" s="14">
        <v>1526750</v>
      </c>
      <c r="N127" s="14">
        <v>1605900</v>
      </c>
      <c r="O127" s="14">
        <v>0</v>
      </c>
      <c r="P127" s="14">
        <v>0</v>
      </c>
      <c r="Q127" s="14">
        <v>0</v>
      </c>
      <c r="R127" s="14">
        <v>0</v>
      </c>
      <c r="S127" s="14">
        <v>0</v>
      </c>
      <c r="T127" s="14">
        <v>0</v>
      </c>
      <c r="U127" s="14">
        <v>0</v>
      </c>
      <c r="V127" s="14">
        <v>0</v>
      </c>
      <c r="W127" s="14">
        <v>0</v>
      </c>
      <c r="X127" s="54"/>
      <c r="Y127" s="35"/>
      <c r="Z127" s="34"/>
      <c r="AA127" s="35"/>
      <c r="AB127" s="35"/>
      <c r="AC127" s="35"/>
      <c r="AD127" s="35"/>
      <c r="AE127" s="35"/>
      <c r="AF127" s="35"/>
      <c r="AG127" s="35"/>
      <c r="AH127" s="35"/>
      <c r="AI127"/>
      <c r="AJ127"/>
      <c r="AK127"/>
      <c r="AL127"/>
      <c r="AM127"/>
      <c r="AN127"/>
      <c r="AO127"/>
      <c r="AP127"/>
      <c r="AQ127"/>
      <c r="AR127"/>
      <c r="AS127"/>
      <c r="AT127"/>
      <c r="AU127"/>
      <c r="AV127"/>
      <c r="AW127"/>
      <c r="AX127"/>
      <c r="AY127"/>
      <c r="AZ127"/>
      <c r="BA127"/>
    </row>
    <row r="128" spans="1:53" customHeight="1" ht="15">
      <c r="A128" s="62"/>
      <c r="B128" s="54" t="s">
        <v>132</v>
      </c>
      <c r="C128" s="62"/>
      <c r="D128" s="63"/>
      <c r="E128" s="63"/>
      <c r="F128" s="54" t="s">
        <v>101</v>
      </c>
      <c r="G128" s="5">
        <v>1453936</v>
      </c>
      <c r="H128" s="14">
        <v>205830</v>
      </c>
      <c r="I128" s="14">
        <v>235660</v>
      </c>
      <c r="J128" s="14">
        <v>151520</v>
      </c>
      <c r="K128" s="14">
        <v>176240</v>
      </c>
      <c r="L128" s="14">
        <v>171640</v>
      </c>
      <c r="M128" s="14">
        <v>112040</v>
      </c>
      <c r="N128" s="14">
        <v>401006</v>
      </c>
      <c r="O128" s="14">
        <v>0</v>
      </c>
      <c r="P128" s="14">
        <v>0</v>
      </c>
      <c r="Q128" s="14">
        <v>0</v>
      </c>
      <c r="R128" s="14">
        <v>0</v>
      </c>
      <c r="S128" s="14">
        <v>0</v>
      </c>
      <c r="T128" s="14">
        <v>0</v>
      </c>
      <c r="U128" s="14">
        <v>0</v>
      </c>
      <c r="V128" s="14">
        <v>0</v>
      </c>
      <c r="W128" s="14">
        <v>0</v>
      </c>
      <c r="X128" s="54"/>
      <c r="Y128" s="35"/>
      <c r="Z128" s="34"/>
      <c r="AA128" s="35"/>
      <c r="AB128" s="35"/>
      <c r="AC128" s="35"/>
      <c r="AD128" s="35"/>
      <c r="AE128" s="35"/>
      <c r="AF128" s="35"/>
      <c r="AG128" s="35"/>
      <c r="AH128" s="35"/>
      <c r="AI128"/>
      <c r="AJ128"/>
      <c r="AK128"/>
      <c r="AL128"/>
      <c r="AM128"/>
      <c r="AN128"/>
      <c r="AO128"/>
      <c r="AP128"/>
      <c r="AQ128"/>
      <c r="AR128"/>
      <c r="AS128"/>
      <c r="AT128"/>
      <c r="AU128"/>
      <c r="AV128"/>
      <c r="AW128"/>
      <c r="AX128"/>
      <c r="AY128"/>
      <c r="AZ128"/>
      <c r="BA128"/>
    </row>
    <row r="129" spans="1:53" customHeight="1" ht="15">
      <c r="A129" s="62"/>
      <c r="B129" s="54" t="s">
        <v>133</v>
      </c>
      <c r="C129" s="62"/>
      <c r="D129" s="63"/>
      <c r="E129" s="63"/>
      <c r="F129" s="54" t="s">
        <v>101</v>
      </c>
      <c r="G129" s="5">
        <v>34963586.05</v>
      </c>
      <c r="H129" s="14">
        <v>5386280</v>
      </c>
      <c r="I129" s="14">
        <v>4965979.85</v>
      </c>
      <c r="J129" s="14">
        <v>4057900</v>
      </c>
      <c r="K129" s="14">
        <v>5052130</v>
      </c>
      <c r="L129" s="14">
        <v>5568623.7</v>
      </c>
      <c r="M129" s="14">
        <v>4709640</v>
      </c>
      <c r="N129" s="14">
        <v>5223032.5</v>
      </c>
      <c r="O129" s="14">
        <v>0</v>
      </c>
      <c r="P129" s="14">
        <v>0</v>
      </c>
      <c r="Q129" s="14">
        <v>0</v>
      </c>
      <c r="R129" s="14">
        <v>0</v>
      </c>
      <c r="S129" s="14">
        <v>0</v>
      </c>
      <c r="T129" s="14">
        <v>0</v>
      </c>
      <c r="U129" s="14">
        <v>0</v>
      </c>
      <c r="V129" s="14">
        <v>0</v>
      </c>
      <c r="W129" s="14">
        <v>0</v>
      </c>
      <c r="X129" s="54"/>
      <c r="Y129" s="35"/>
      <c r="Z129" s="34"/>
      <c r="AA129" s="35"/>
      <c r="AB129" s="35"/>
      <c r="AC129" s="35"/>
      <c r="AD129" s="35"/>
      <c r="AE129" s="35"/>
      <c r="AF129" s="35"/>
      <c r="AG129" s="35"/>
      <c r="AH129" s="35"/>
      <c r="AI129"/>
      <c r="AJ129"/>
      <c r="AK129"/>
      <c r="AL129"/>
      <c r="AM129"/>
      <c r="AN129"/>
      <c r="AO129"/>
      <c r="AP129"/>
      <c r="AQ129"/>
      <c r="AR129"/>
      <c r="AS129"/>
      <c r="AT129"/>
      <c r="AU129"/>
      <c r="AV129"/>
      <c r="AW129"/>
      <c r="AX129"/>
      <c r="AY129"/>
      <c r="AZ129"/>
      <c r="BA129"/>
    </row>
    <row r="130" spans="1:53" customHeight="1" ht="15">
      <c r="A130" s="62"/>
      <c r="B130" s="54" t="s">
        <v>134</v>
      </c>
      <c r="C130" s="62"/>
      <c r="D130" s="63"/>
      <c r="E130" s="63"/>
      <c r="F130" s="54" t="s">
        <v>101</v>
      </c>
      <c r="G130" s="5">
        <v>46236616</v>
      </c>
      <c r="H130" s="14">
        <v>4456720</v>
      </c>
      <c r="I130" s="14">
        <v>5457270</v>
      </c>
      <c r="J130" s="14">
        <v>6727710</v>
      </c>
      <c r="K130" s="14">
        <v>6893760</v>
      </c>
      <c r="L130" s="14">
        <v>5604300</v>
      </c>
      <c r="M130" s="14">
        <v>7029776</v>
      </c>
      <c r="N130" s="14">
        <v>10067080</v>
      </c>
      <c r="O130" s="14">
        <v>0</v>
      </c>
      <c r="P130" s="14">
        <v>0</v>
      </c>
      <c r="Q130" s="14">
        <v>0</v>
      </c>
      <c r="R130" s="14">
        <v>0</v>
      </c>
      <c r="S130" s="14">
        <v>0</v>
      </c>
      <c r="T130" s="14">
        <v>0</v>
      </c>
      <c r="U130" s="14">
        <v>0</v>
      </c>
      <c r="V130" s="14">
        <v>0</v>
      </c>
      <c r="W130" s="14">
        <v>0</v>
      </c>
      <c r="X130" s="54"/>
      <c r="Y130" s="35"/>
      <c r="Z130" s="34"/>
      <c r="AA130" s="35"/>
      <c r="AB130" s="35"/>
      <c r="AC130" s="35"/>
      <c r="AD130" s="35"/>
      <c r="AE130" s="35"/>
      <c r="AF130" s="35"/>
      <c r="AG130" s="35"/>
      <c r="AH130" s="35"/>
      <c r="AI130"/>
      <c r="AJ130"/>
      <c r="AK130"/>
      <c r="AL130"/>
      <c r="AM130"/>
      <c r="AN130"/>
      <c r="AO130"/>
      <c r="AP130"/>
      <c r="AQ130"/>
      <c r="AR130"/>
      <c r="AS130"/>
      <c r="AT130"/>
      <c r="AU130"/>
      <c r="AV130"/>
      <c r="AW130"/>
      <c r="AX130"/>
      <c r="AY130"/>
      <c r="AZ130"/>
      <c r="BA130"/>
    </row>
    <row r="131" spans="1:53" customHeight="1" ht="15">
      <c r="A131" s="62"/>
      <c r="B131" s="54" t="s">
        <v>135</v>
      </c>
      <c r="C131" s="62"/>
      <c r="D131" s="63"/>
      <c r="E131" s="63"/>
      <c r="F131" s="54" t="s">
        <v>101</v>
      </c>
      <c r="G131" s="5">
        <v>53134507</v>
      </c>
      <c r="H131" s="14">
        <v>7980302</v>
      </c>
      <c r="I131" s="14">
        <v>5937160</v>
      </c>
      <c r="J131" s="14">
        <v>8980700</v>
      </c>
      <c r="K131" s="14">
        <v>7467420</v>
      </c>
      <c r="L131" s="14">
        <v>7232910</v>
      </c>
      <c r="M131" s="14">
        <v>7260845</v>
      </c>
      <c r="N131" s="14">
        <v>8275170</v>
      </c>
      <c r="O131" s="14">
        <v>0</v>
      </c>
      <c r="P131" s="14">
        <v>0</v>
      </c>
      <c r="Q131" s="14">
        <v>0</v>
      </c>
      <c r="R131" s="14">
        <v>0</v>
      </c>
      <c r="S131" s="14">
        <v>0</v>
      </c>
      <c r="T131" s="14">
        <v>0</v>
      </c>
      <c r="U131" s="14">
        <v>0</v>
      </c>
      <c r="V131" s="14">
        <v>0</v>
      </c>
      <c r="W131" s="14">
        <v>0</v>
      </c>
      <c r="X131" s="54"/>
      <c r="Y131" s="35"/>
      <c r="Z131" s="34"/>
      <c r="AA131" s="35"/>
      <c r="AB131" s="35"/>
      <c r="AC131" s="35"/>
      <c r="AD131" s="35"/>
      <c r="AE131" s="35"/>
      <c r="AF131" s="35"/>
      <c r="AG131" s="35"/>
      <c r="AH131" s="35"/>
      <c r="AI131"/>
      <c r="AJ131"/>
      <c r="AK131"/>
      <c r="AL131"/>
      <c r="AM131"/>
      <c r="AN131"/>
      <c r="AO131"/>
      <c r="AP131"/>
      <c r="AQ131"/>
      <c r="AR131"/>
      <c r="AS131"/>
      <c r="AT131"/>
      <c r="AU131"/>
      <c r="AV131"/>
      <c r="AW131"/>
      <c r="AX131"/>
      <c r="AY131"/>
      <c r="AZ131"/>
      <c r="BA131"/>
    </row>
    <row r="132" spans="1:53" customHeight="1" ht="15">
      <c r="A132" s="62"/>
      <c r="B132" s="54" t="s">
        <v>136</v>
      </c>
      <c r="C132" s="62"/>
      <c r="D132" s="63"/>
      <c r="E132" s="63"/>
      <c r="F132" s="54" t="s">
        <v>101</v>
      </c>
      <c r="G132" s="5">
        <v>32531987</v>
      </c>
      <c r="H132" s="14">
        <v>3903590</v>
      </c>
      <c r="I132" s="14">
        <v>3597075</v>
      </c>
      <c r="J132" s="14">
        <v>4013888</v>
      </c>
      <c r="K132" s="14">
        <v>3051547</v>
      </c>
      <c r="L132" s="14">
        <v>5889851</v>
      </c>
      <c r="M132" s="14">
        <v>7429470</v>
      </c>
      <c r="N132" s="14">
        <v>4646566</v>
      </c>
      <c r="O132" s="14">
        <v>0</v>
      </c>
      <c r="P132" s="14">
        <v>0</v>
      </c>
      <c r="Q132" s="14">
        <v>0</v>
      </c>
      <c r="R132" s="14">
        <v>0</v>
      </c>
      <c r="S132" s="14">
        <v>0</v>
      </c>
      <c r="T132" s="14">
        <v>0</v>
      </c>
      <c r="U132" s="14">
        <v>0</v>
      </c>
      <c r="V132" s="14">
        <v>0</v>
      </c>
      <c r="W132" s="14">
        <v>0</v>
      </c>
      <c r="X132" s="54"/>
      <c r="Y132" s="35"/>
      <c r="Z132" s="34"/>
      <c r="AA132" s="35"/>
      <c r="AB132" s="35"/>
      <c r="AC132" s="35"/>
      <c r="AD132" s="35"/>
      <c r="AE132" s="35"/>
      <c r="AF132" s="35"/>
      <c r="AG132" s="35"/>
      <c r="AH132" s="35"/>
      <c r="AI132"/>
      <c r="AJ132"/>
      <c r="AK132"/>
      <c r="AL132"/>
      <c r="AM132"/>
      <c r="AN132"/>
      <c r="AO132"/>
      <c r="AP132"/>
      <c r="AQ132"/>
      <c r="AR132"/>
      <c r="AS132"/>
      <c r="AT132"/>
      <c r="AU132"/>
      <c r="AV132"/>
      <c r="AW132"/>
      <c r="AX132"/>
      <c r="AY132"/>
      <c r="AZ132"/>
      <c r="BA132"/>
    </row>
    <row r="133" spans="1:53" customHeight="1" ht="15">
      <c r="A133" s="62"/>
      <c r="B133" s="54" t="s">
        <v>137</v>
      </c>
      <c r="C133" s="62"/>
      <c r="D133" s="63"/>
      <c r="E133" s="63"/>
      <c r="F133" s="54" t="s">
        <v>101</v>
      </c>
      <c r="G133" s="5">
        <v>48363024</v>
      </c>
      <c r="H133" s="14">
        <v>4958860</v>
      </c>
      <c r="I133" s="14">
        <v>5154110</v>
      </c>
      <c r="J133" s="14">
        <v>8787990</v>
      </c>
      <c r="K133" s="14">
        <v>6672040</v>
      </c>
      <c r="L133" s="14">
        <v>7120140</v>
      </c>
      <c r="M133" s="14">
        <v>7456180</v>
      </c>
      <c r="N133" s="14">
        <v>8213704</v>
      </c>
      <c r="O133" s="14">
        <v>0</v>
      </c>
      <c r="P133" s="14">
        <v>0</v>
      </c>
      <c r="Q133" s="14">
        <v>0</v>
      </c>
      <c r="R133" s="14">
        <v>0</v>
      </c>
      <c r="S133" s="14">
        <v>0</v>
      </c>
      <c r="T133" s="14">
        <v>0</v>
      </c>
      <c r="U133" s="14">
        <v>0</v>
      </c>
      <c r="V133" s="14">
        <v>0</v>
      </c>
      <c r="W133" s="14">
        <v>0</v>
      </c>
      <c r="X133" s="54"/>
      <c r="Y133" s="35"/>
      <c r="Z133" s="34"/>
      <c r="AA133" s="35"/>
      <c r="AB133" s="35"/>
      <c r="AC133" s="35"/>
      <c r="AD133" s="35"/>
      <c r="AE133" s="35"/>
      <c r="AF133" s="35"/>
      <c r="AG133" s="35"/>
      <c r="AH133" s="35"/>
      <c r="AI133"/>
      <c r="AJ133"/>
      <c r="AK133"/>
      <c r="AL133"/>
      <c r="AM133"/>
      <c r="AN133"/>
      <c r="AO133"/>
      <c r="AP133"/>
      <c r="AQ133"/>
      <c r="AR133"/>
      <c r="AS133"/>
      <c r="AT133"/>
      <c r="AU133"/>
      <c r="AV133"/>
      <c r="AW133"/>
      <c r="AX133"/>
      <c r="AY133"/>
      <c r="AZ133"/>
      <c r="BA133"/>
    </row>
    <row r="134" spans="1:53" customHeight="1" ht="15">
      <c r="A134" s="62"/>
      <c r="B134" s="54" t="s">
        <v>138</v>
      </c>
      <c r="C134" s="62"/>
      <c r="D134" s="63"/>
      <c r="E134" s="63"/>
      <c r="F134" s="54" t="s">
        <v>101</v>
      </c>
      <c r="G134" s="5">
        <v>131961506</v>
      </c>
      <c r="H134" s="14">
        <v>12664694</v>
      </c>
      <c r="I134" s="14">
        <v>10888856</v>
      </c>
      <c r="J134" s="14">
        <v>21137591</v>
      </c>
      <c r="K134" s="14">
        <v>19084050</v>
      </c>
      <c r="L134" s="14">
        <v>24981488</v>
      </c>
      <c r="M134" s="14">
        <v>20040411</v>
      </c>
      <c r="N134" s="14">
        <v>23164416</v>
      </c>
      <c r="O134" s="14">
        <v>0</v>
      </c>
      <c r="P134" s="14">
        <v>0</v>
      </c>
      <c r="Q134" s="14">
        <v>0</v>
      </c>
      <c r="R134" s="14">
        <v>0</v>
      </c>
      <c r="S134" s="14">
        <v>0</v>
      </c>
      <c r="T134" s="14">
        <v>0</v>
      </c>
      <c r="U134" s="14">
        <v>0</v>
      </c>
      <c r="V134" s="14">
        <v>0</v>
      </c>
      <c r="W134" s="14">
        <v>0</v>
      </c>
      <c r="X134" s="54"/>
      <c r="Y134" s="35"/>
      <c r="Z134" s="34"/>
      <c r="AA134" s="35"/>
      <c r="AB134" s="35"/>
      <c r="AC134" s="35"/>
      <c r="AD134" s="35"/>
      <c r="AE134" s="35"/>
      <c r="AF134" s="35"/>
      <c r="AG134" s="35"/>
      <c r="AH134" s="35"/>
      <c r="AI134"/>
      <c r="AJ134"/>
      <c r="AK134"/>
      <c r="AL134"/>
      <c r="AM134"/>
      <c r="AN134"/>
      <c r="AO134"/>
      <c r="AP134"/>
      <c r="AQ134"/>
      <c r="AR134"/>
      <c r="AS134"/>
      <c r="AT134"/>
      <c r="AU134"/>
      <c r="AV134"/>
      <c r="AW134"/>
      <c r="AX134"/>
      <c r="AY134"/>
      <c r="AZ134"/>
      <c r="BA134"/>
    </row>
    <row r="135" spans="1:53" customHeight="1" ht="15">
      <c r="A135" s="62"/>
      <c r="B135" s="54" t="s">
        <v>139</v>
      </c>
      <c r="C135" s="62"/>
      <c r="D135" s="63"/>
      <c r="E135" s="63"/>
      <c r="F135" s="54" t="s">
        <v>101</v>
      </c>
      <c r="G135" s="5">
        <v>52213560</v>
      </c>
      <c r="H135" s="14">
        <v>4589023</v>
      </c>
      <c r="I135" s="14">
        <v>8101938</v>
      </c>
      <c r="J135" s="14">
        <v>8994429</v>
      </c>
      <c r="K135" s="14">
        <v>6507751</v>
      </c>
      <c r="L135" s="14">
        <v>7975670</v>
      </c>
      <c r="M135" s="14">
        <v>6637965</v>
      </c>
      <c r="N135" s="14">
        <v>9406784</v>
      </c>
      <c r="O135" s="14">
        <v>0</v>
      </c>
      <c r="P135" s="14">
        <v>0</v>
      </c>
      <c r="Q135" s="14">
        <v>0</v>
      </c>
      <c r="R135" s="14">
        <v>0</v>
      </c>
      <c r="S135" s="14">
        <v>0</v>
      </c>
      <c r="T135" s="14">
        <v>0</v>
      </c>
      <c r="U135" s="14">
        <v>0</v>
      </c>
      <c r="V135" s="14">
        <v>0</v>
      </c>
      <c r="W135" s="14">
        <v>0</v>
      </c>
      <c r="X135" s="54"/>
      <c r="Y135" s="35"/>
      <c r="Z135" s="34"/>
      <c r="AA135" s="35"/>
      <c r="AB135" s="35"/>
      <c r="AC135" s="35"/>
      <c r="AD135" s="35"/>
      <c r="AE135" s="35"/>
      <c r="AF135" s="35"/>
      <c r="AG135" s="35"/>
      <c r="AH135" s="35"/>
      <c r="AI135"/>
      <c r="AJ135"/>
      <c r="AK135"/>
      <c r="AL135"/>
      <c r="AM135"/>
      <c r="AN135"/>
      <c r="AO135"/>
      <c r="AP135"/>
      <c r="AQ135"/>
      <c r="AR135"/>
      <c r="AS135"/>
      <c r="AT135"/>
      <c r="AU135"/>
      <c r="AV135"/>
      <c r="AW135"/>
      <c r="AX135"/>
      <c r="AY135"/>
      <c r="AZ135"/>
      <c r="BA135"/>
    </row>
    <row r="136" spans="1:53" customHeight="1" ht="15">
      <c r="A136" s="62"/>
      <c r="B136" s="54" t="s">
        <v>140</v>
      </c>
      <c r="C136" s="62"/>
      <c r="D136" s="63"/>
      <c r="E136" s="63"/>
      <c r="F136" s="54" t="s">
        <v>101</v>
      </c>
      <c r="G136" s="5">
        <v>36310986</v>
      </c>
      <c r="H136" s="14">
        <v>2775285</v>
      </c>
      <c r="I136" s="14">
        <v>4602915</v>
      </c>
      <c r="J136" s="14">
        <v>6440429</v>
      </c>
      <c r="K136" s="14">
        <v>5122555</v>
      </c>
      <c r="L136" s="14">
        <v>6135063</v>
      </c>
      <c r="M136" s="14">
        <v>5550453</v>
      </c>
      <c r="N136" s="14">
        <v>5684286</v>
      </c>
      <c r="O136" s="14">
        <v>0</v>
      </c>
      <c r="P136" s="14">
        <v>0</v>
      </c>
      <c r="Q136" s="14">
        <v>0</v>
      </c>
      <c r="R136" s="14">
        <v>0</v>
      </c>
      <c r="S136" s="14">
        <v>0</v>
      </c>
      <c r="T136" s="14">
        <v>0</v>
      </c>
      <c r="U136" s="14">
        <v>0</v>
      </c>
      <c r="V136" s="14">
        <v>0</v>
      </c>
      <c r="W136" s="14">
        <v>0</v>
      </c>
      <c r="X136" s="54"/>
      <c r="Y136" s="35"/>
      <c r="Z136" s="34"/>
      <c r="AA136" s="35"/>
      <c r="AB136" s="35"/>
      <c r="AC136" s="35"/>
      <c r="AD136" s="35"/>
      <c r="AE136" s="35"/>
      <c r="AF136" s="35"/>
      <c r="AG136" s="35"/>
      <c r="AH136" s="35"/>
      <c r="AI136"/>
      <c r="AJ136"/>
      <c r="AK136"/>
      <c r="AL136"/>
      <c r="AM136"/>
      <c r="AN136"/>
      <c r="AO136"/>
      <c r="AP136"/>
      <c r="AQ136"/>
      <c r="AR136"/>
      <c r="AS136"/>
      <c r="AT136"/>
      <c r="AU136"/>
      <c r="AV136"/>
      <c r="AW136"/>
      <c r="AX136"/>
      <c r="AY136"/>
      <c r="AZ136"/>
      <c r="BA136"/>
    </row>
    <row r="137" spans="1:53" customHeight="1" ht="15">
      <c r="A137" s="62"/>
      <c r="B137" s="54" t="s">
        <v>141</v>
      </c>
      <c r="C137" s="62"/>
      <c r="D137" s="63"/>
      <c r="E137" s="63"/>
      <c r="F137" s="54" t="s">
        <v>101</v>
      </c>
      <c r="G137" s="5">
        <v>23538447</v>
      </c>
      <c r="H137" s="14">
        <v>2432090</v>
      </c>
      <c r="I137" s="14">
        <v>3173872</v>
      </c>
      <c r="J137" s="14">
        <v>4623856</v>
      </c>
      <c r="K137" s="14">
        <v>3591207</v>
      </c>
      <c r="L137" s="14">
        <v>3456054</v>
      </c>
      <c r="M137" s="14">
        <v>2704415</v>
      </c>
      <c r="N137" s="14">
        <v>3556953</v>
      </c>
      <c r="O137" s="14">
        <v>0</v>
      </c>
      <c r="P137" s="14">
        <v>0</v>
      </c>
      <c r="Q137" s="14">
        <v>0</v>
      </c>
      <c r="R137" s="14">
        <v>0</v>
      </c>
      <c r="S137" s="14">
        <v>0</v>
      </c>
      <c r="T137" s="14">
        <v>0</v>
      </c>
      <c r="U137" s="14">
        <v>0</v>
      </c>
      <c r="V137" s="14">
        <v>0</v>
      </c>
      <c r="W137" s="14">
        <v>0</v>
      </c>
      <c r="X137" s="54"/>
      <c r="Y137" s="35"/>
      <c r="Z137" s="34"/>
      <c r="AA137" s="35"/>
      <c r="AB137" s="35"/>
      <c r="AC137" s="35"/>
      <c r="AD137" s="35"/>
      <c r="AE137" s="35"/>
      <c r="AF137" s="35"/>
      <c r="AG137" s="35"/>
      <c r="AH137" s="35"/>
      <c r="AI137"/>
      <c r="AJ137"/>
      <c r="AK137"/>
      <c r="AL137"/>
      <c r="AM137"/>
      <c r="AN137"/>
      <c r="AO137"/>
      <c r="AP137"/>
      <c r="AQ137"/>
      <c r="AR137"/>
      <c r="AS137"/>
      <c r="AT137"/>
      <c r="AU137"/>
      <c r="AV137"/>
      <c r="AW137"/>
      <c r="AX137"/>
      <c r="AY137"/>
      <c r="AZ137"/>
      <c r="BA137"/>
    </row>
    <row r="138" spans="1:53" customHeight="1" ht="15">
      <c r="A138" s="62"/>
      <c r="B138" s="54" t="s">
        <v>142</v>
      </c>
      <c r="C138" s="62"/>
      <c r="D138" s="63"/>
      <c r="E138" s="63"/>
      <c r="F138" s="54" t="s">
        <v>101</v>
      </c>
      <c r="G138" s="5">
        <v>8277795</v>
      </c>
      <c r="H138" s="14">
        <v>1299950</v>
      </c>
      <c r="I138" s="14">
        <v>1151340</v>
      </c>
      <c r="J138" s="14">
        <v>1224200</v>
      </c>
      <c r="K138" s="14">
        <v>753457</v>
      </c>
      <c r="L138" s="14">
        <v>1302387</v>
      </c>
      <c r="M138" s="14">
        <v>1347201</v>
      </c>
      <c r="N138" s="14">
        <v>1199260</v>
      </c>
      <c r="O138" s="14">
        <v>0</v>
      </c>
      <c r="P138" s="14">
        <v>0</v>
      </c>
      <c r="Q138" s="14">
        <v>0</v>
      </c>
      <c r="R138" s="14">
        <v>0</v>
      </c>
      <c r="S138" s="14">
        <v>0</v>
      </c>
      <c r="T138" s="14">
        <v>0</v>
      </c>
      <c r="U138" s="14">
        <v>0</v>
      </c>
      <c r="V138" s="14">
        <v>0</v>
      </c>
      <c r="W138" s="14">
        <v>0</v>
      </c>
      <c r="X138" s="54"/>
      <c r="Y138" s="35"/>
      <c r="Z138" s="34"/>
      <c r="AA138" s="35"/>
      <c r="AB138" s="35"/>
      <c r="AC138" s="35"/>
      <c r="AD138" s="35"/>
      <c r="AE138" s="35"/>
      <c r="AF138" s="35"/>
      <c r="AG138" s="35"/>
      <c r="AH138" s="35"/>
      <c r="AI138"/>
      <c r="AJ138"/>
      <c r="AK138"/>
      <c r="AL138"/>
      <c r="AM138"/>
      <c r="AN138"/>
      <c r="AO138"/>
      <c r="AP138"/>
      <c r="AQ138"/>
      <c r="AR138"/>
      <c r="AS138"/>
      <c r="AT138"/>
      <c r="AU138"/>
      <c r="AV138"/>
      <c r="AW138"/>
      <c r="AX138"/>
      <c r="AY138"/>
      <c r="AZ138"/>
      <c r="BA138"/>
    </row>
    <row r="139" spans="1:53" customHeight="1" ht="15">
      <c r="A139" s="54"/>
      <c r="B139" s="54"/>
      <c r="C139" s="54"/>
      <c r="D139" s="54"/>
      <c r="E139" s="54"/>
      <c r="F139" s="54"/>
      <c r="G139" s="35"/>
      <c r="H139" s="54"/>
      <c r="I139" s="54"/>
      <c r="J139" s="54"/>
      <c r="K139" s="54"/>
      <c r="L139" s="54"/>
      <c r="M139" s="54"/>
      <c r="N139" s="54"/>
      <c r="O139" s="54"/>
      <c r="P139" s="54"/>
      <c r="Q139" s="54"/>
      <c r="R139" s="54"/>
      <c r="S139" s="54"/>
      <c r="T139" s="54"/>
      <c r="U139" s="54"/>
      <c r="V139" s="54"/>
      <c r="W139" s="54"/>
      <c r="X139" s="54"/>
      <c r="Y139" s="35"/>
      <c r="Z139" s="35"/>
      <c r="AA139" s="35"/>
      <c r="AB139" s="35"/>
      <c r="AC139" s="35"/>
      <c r="AD139" s="35"/>
      <c r="AE139" s="35"/>
      <c r="AF139" s="35"/>
      <c r="AG139" s="35"/>
      <c r="AH139" s="35"/>
      <c r="AI139"/>
      <c r="AJ139"/>
      <c r="AK139"/>
      <c r="AL139"/>
      <c r="AM139"/>
      <c r="AN139"/>
      <c r="AO139"/>
      <c r="AP139"/>
      <c r="AQ139"/>
      <c r="AR139"/>
      <c r="AS139"/>
      <c r="AT139"/>
      <c r="AU139"/>
      <c r="AV139"/>
      <c r="AW139"/>
      <c r="AX139"/>
      <c r="AY139"/>
      <c r="AZ139"/>
      <c r="BA139"/>
    </row>
    <row r="140" spans="1:53" customHeight="1" ht="14.5">
      <c r="A140" s="54"/>
      <c r="B140" s="62" t="s">
        <v>102</v>
      </c>
      <c r="C140" s="62"/>
      <c r="D140" s="63"/>
      <c r="E140" s="63"/>
      <c r="F140" s="62" t="s">
        <v>98</v>
      </c>
      <c r="G140" s="34" t="s">
        <v>99</v>
      </c>
      <c r="H140" s="63">
        <v>2017</v>
      </c>
      <c r="I140" s="63">
        <v>2018</v>
      </c>
      <c r="J140" s="63">
        <v>2019</v>
      </c>
      <c r="K140" s="63">
        <v>2020</v>
      </c>
      <c r="L140" s="63">
        <v>2021</v>
      </c>
      <c r="M140" s="63">
        <v>2022</v>
      </c>
      <c r="N140" s="63">
        <v>2023</v>
      </c>
      <c r="O140" s="63">
        <v>2024</v>
      </c>
      <c r="P140" s="63">
        <v>2025</v>
      </c>
      <c r="Q140" s="63">
        <v>2026</v>
      </c>
      <c r="R140" s="63">
        <v>2027</v>
      </c>
      <c r="S140" s="63">
        <v>2028</v>
      </c>
      <c r="T140" s="63">
        <v>2029</v>
      </c>
      <c r="U140" s="63">
        <v>2030</v>
      </c>
      <c r="V140" s="63">
        <v>2031</v>
      </c>
      <c r="W140" s="63">
        <v>2032</v>
      </c>
      <c r="X140" s="54"/>
      <c r="Y140" s="35"/>
      <c r="Z140" s="35"/>
      <c r="AA140" s="35"/>
      <c r="AB140" s="35"/>
      <c r="AC140" s="35"/>
      <c r="AD140" s="35"/>
      <c r="AE140" s="35"/>
      <c r="AF140" s="35"/>
      <c r="AG140" s="35"/>
      <c r="AH140" s="35"/>
      <c r="AI140"/>
      <c r="AJ140"/>
      <c r="AK140"/>
      <c r="AL140"/>
      <c r="AM140"/>
      <c r="AN140"/>
      <c r="AO140"/>
      <c r="AP140"/>
      <c r="AQ140"/>
      <c r="AR140"/>
      <c r="AS140"/>
      <c r="AT140"/>
      <c r="AU140"/>
      <c r="AV140"/>
      <c r="AW140"/>
      <c r="AX140"/>
      <c r="AY140"/>
      <c r="AZ140"/>
      <c r="BA140"/>
    </row>
    <row r="141" spans="1:53" customHeight="1" ht="14.5">
      <c r="A141" s="54"/>
      <c r="B141" s="54" t="s">
        <v>116</v>
      </c>
      <c r="C141" s="62"/>
      <c r="D141" s="63"/>
      <c r="E141" s="63"/>
      <c r="F141" s="54" t="s">
        <v>101</v>
      </c>
      <c r="G141" s="5">
        <v>634585535.1</v>
      </c>
      <c r="H141" s="14">
        <v>36332496.45</v>
      </c>
      <c r="I141" s="14">
        <v>36708569.6</v>
      </c>
      <c r="J141" s="14">
        <v>37638147.35</v>
      </c>
      <c r="K141" s="14">
        <v>62315608.35</v>
      </c>
      <c r="L141" s="14">
        <v>106123233.9</v>
      </c>
      <c r="M141" s="14">
        <v>139127649.9</v>
      </c>
      <c r="N141" s="14">
        <v>216339829.55</v>
      </c>
      <c r="O141" s="14">
        <v>0</v>
      </c>
      <c r="P141" s="14">
        <v>0</v>
      </c>
      <c r="Q141" s="14">
        <v>0</v>
      </c>
      <c r="R141" s="14">
        <v>0</v>
      </c>
      <c r="S141" s="14">
        <v>0</v>
      </c>
      <c r="T141" s="14">
        <v>0</v>
      </c>
      <c r="U141" s="14">
        <v>0</v>
      </c>
      <c r="V141" s="14">
        <v>0</v>
      </c>
      <c r="W141" s="14">
        <v>0</v>
      </c>
      <c r="X141" s="63"/>
      <c r="Y141" s="34"/>
      <c r="Z141" s="35"/>
      <c r="AA141" s="35"/>
      <c r="AB141" s="35"/>
      <c r="AC141" s="35"/>
      <c r="AD141" s="35"/>
      <c r="AE141" s="35"/>
      <c r="AF141" s="35"/>
      <c r="AG141" s="35"/>
      <c r="AH141" s="35"/>
      <c r="AI141"/>
      <c r="AJ141"/>
      <c r="AK141"/>
      <c r="AL141"/>
      <c r="AM141"/>
      <c r="AN141"/>
      <c r="AO141"/>
      <c r="AP141"/>
      <c r="AQ141"/>
      <c r="AR141"/>
      <c r="AS141"/>
      <c r="AT141"/>
      <c r="AU141"/>
      <c r="AV141"/>
      <c r="AW141"/>
      <c r="AX141"/>
      <c r="AY141"/>
      <c r="AZ141"/>
      <c r="BA141"/>
    </row>
    <row r="142" spans="1:53" customHeight="1" ht="14.5">
      <c r="A142" s="54"/>
      <c r="B142" s="54" t="s">
        <v>117</v>
      </c>
      <c r="C142" s="62"/>
      <c r="D142" s="63"/>
      <c r="E142" s="63"/>
      <c r="F142" s="54" t="s">
        <v>101</v>
      </c>
      <c r="G142" s="5">
        <v>58967006</v>
      </c>
      <c r="H142" s="14">
        <v>1296089</v>
      </c>
      <c r="I142" s="14">
        <v>1329530</v>
      </c>
      <c r="J142" s="14">
        <v>471223</v>
      </c>
      <c r="K142" s="14">
        <v>994876</v>
      </c>
      <c r="L142" s="14">
        <v>10575593</v>
      </c>
      <c r="M142" s="14">
        <v>18020227</v>
      </c>
      <c r="N142" s="14">
        <v>26279468</v>
      </c>
      <c r="O142" s="14">
        <v>0</v>
      </c>
      <c r="P142" s="14">
        <v>0</v>
      </c>
      <c r="Q142" s="14">
        <v>0</v>
      </c>
      <c r="R142" s="14">
        <v>0</v>
      </c>
      <c r="S142" s="14">
        <v>0</v>
      </c>
      <c r="T142" s="14">
        <v>0</v>
      </c>
      <c r="U142" s="14">
        <v>0</v>
      </c>
      <c r="V142" s="14">
        <v>0</v>
      </c>
      <c r="W142" s="14">
        <v>0</v>
      </c>
      <c r="X142" s="63"/>
      <c r="Y142" s="34"/>
      <c r="Z142" s="35"/>
      <c r="AA142" s="35"/>
      <c r="AB142" s="35"/>
      <c r="AC142" s="35"/>
      <c r="AD142" s="35"/>
      <c r="AE142" s="35"/>
      <c r="AF142" s="35"/>
      <c r="AG142" s="35"/>
      <c r="AH142" s="35"/>
      <c r="AI142"/>
      <c r="AJ142"/>
      <c r="AK142"/>
      <c r="AL142"/>
      <c r="AM142"/>
      <c r="AN142"/>
      <c r="AO142"/>
      <c r="AP142"/>
      <c r="AQ142"/>
      <c r="AR142"/>
      <c r="AS142"/>
      <c r="AT142"/>
      <c r="AU142"/>
      <c r="AV142"/>
      <c r="AW142"/>
      <c r="AX142"/>
      <c r="AY142"/>
      <c r="AZ142"/>
      <c r="BA142"/>
    </row>
    <row r="143" spans="1:53" customHeight="1" ht="14.5">
      <c r="A143" s="54"/>
      <c r="B143" s="54" t="s">
        <v>118</v>
      </c>
      <c r="C143" s="62"/>
      <c r="D143" s="63"/>
      <c r="E143" s="63"/>
      <c r="F143" s="54" t="s">
        <v>101</v>
      </c>
      <c r="G143" s="5">
        <v>130725955</v>
      </c>
      <c r="H143" s="14">
        <v>12101368</v>
      </c>
      <c r="I143" s="14">
        <v>10338535</v>
      </c>
      <c r="J143" s="14">
        <v>5428608</v>
      </c>
      <c r="K143" s="14">
        <v>17660609</v>
      </c>
      <c r="L143" s="14">
        <v>30525859</v>
      </c>
      <c r="M143" s="14">
        <v>25802670</v>
      </c>
      <c r="N143" s="14">
        <v>28868306</v>
      </c>
      <c r="O143" s="14">
        <v>0</v>
      </c>
      <c r="P143" s="14">
        <v>0</v>
      </c>
      <c r="Q143" s="14">
        <v>0</v>
      </c>
      <c r="R143" s="14">
        <v>0</v>
      </c>
      <c r="S143" s="14">
        <v>0</v>
      </c>
      <c r="T143" s="14">
        <v>0</v>
      </c>
      <c r="U143" s="14">
        <v>0</v>
      </c>
      <c r="V143" s="14">
        <v>0</v>
      </c>
      <c r="W143" s="14">
        <v>0</v>
      </c>
      <c r="X143" s="63"/>
      <c r="Y143" s="34"/>
      <c r="Z143" s="35"/>
      <c r="AA143" s="35"/>
      <c r="AB143" s="35"/>
      <c r="AC143" s="35"/>
      <c r="AD143" s="35"/>
      <c r="AE143" s="35"/>
      <c r="AF143" s="35"/>
      <c r="AG143" s="35"/>
      <c r="AH143" s="35"/>
      <c r="AI143"/>
      <c r="AJ143"/>
      <c r="AK143"/>
      <c r="AL143"/>
      <c r="AM143"/>
      <c r="AN143"/>
      <c r="AO143"/>
      <c r="AP143"/>
      <c r="AQ143"/>
      <c r="AR143"/>
      <c r="AS143"/>
      <c r="AT143"/>
      <c r="AU143"/>
      <c r="AV143"/>
      <c r="AW143"/>
      <c r="AX143"/>
      <c r="AY143"/>
      <c r="AZ143"/>
      <c r="BA143"/>
    </row>
    <row r="144" spans="1:53" customHeight="1" ht="14.5">
      <c r="A144" s="54"/>
      <c r="B144" s="54" t="s">
        <v>119</v>
      </c>
      <c r="C144" s="62"/>
      <c r="D144" s="63"/>
      <c r="E144" s="63"/>
      <c r="F144" s="54" t="s">
        <v>101</v>
      </c>
      <c r="G144" s="5">
        <v>25545198.6</v>
      </c>
      <c r="H144" s="14">
        <v>598295.45</v>
      </c>
      <c r="I144" s="14">
        <v>217850</v>
      </c>
      <c r="J144" s="14">
        <v>1346545</v>
      </c>
      <c r="K144" s="14">
        <v>4041001</v>
      </c>
      <c r="L144" s="14">
        <v>4760635</v>
      </c>
      <c r="M144" s="14">
        <v>5484364.6</v>
      </c>
      <c r="N144" s="14">
        <v>9096507.55</v>
      </c>
      <c r="O144" s="14">
        <v>0</v>
      </c>
      <c r="P144" s="14">
        <v>0</v>
      </c>
      <c r="Q144" s="14">
        <v>0</v>
      </c>
      <c r="R144" s="14">
        <v>0</v>
      </c>
      <c r="S144" s="14">
        <v>0</v>
      </c>
      <c r="T144" s="14">
        <v>0</v>
      </c>
      <c r="U144" s="14">
        <v>0</v>
      </c>
      <c r="V144" s="14">
        <v>0</v>
      </c>
      <c r="W144" s="14">
        <v>0</v>
      </c>
      <c r="X144" s="63"/>
      <c r="Y144" s="34"/>
      <c r="Z144" s="35"/>
      <c r="AA144" s="35"/>
      <c r="AB144" s="35"/>
      <c r="AC144" s="35"/>
      <c r="AD144" s="35"/>
      <c r="AE144" s="35"/>
      <c r="AF144" s="35"/>
      <c r="AG144" s="35"/>
      <c r="AH144" s="35"/>
      <c r="AI144"/>
      <c r="AJ144"/>
      <c r="AK144"/>
      <c r="AL144"/>
      <c r="AM144"/>
      <c r="AN144"/>
      <c r="AO144"/>
      <c r="AP144"/>
      <c r="AQ144"/>
      <c r="AR144"/>
      <c r="AS144"/>
      <c r="AT144"/>
      <c r="AU144"/>
      <c r="AV144"/>
      <c r="AW144"/>
      <c r="AX144"/>
      <c r="AY144"/>
      <c r="AZ144"/>
      <c r="BA144"/>
    </row>
    <row r="145" spans="1:53" customHeight="1" ht="14.5">
      <c r="A145" s="54"/>
      <c r="B145" s="54" t="s">
        <v>120</v>
      </c>
      <c r="C145" s="62"/>
      <c r="D145" s="63"/>
      <c r="E145" s="63"/>
      <c r="F145" s="54" t="s">
        <v>101</v>
      </c>
      <c r="G145" s="5">
        <v>2773383</v>
      </c>
      <c r="H145" s="14">
        <v>235000</v>
      </c>
      <c r="I145" s="14">
        <v>324220</v>
      </c>
      <c r="J145" s="14">
        <v>380180</v>
      </c>
      <c r="K145" s="14">
        <v>323600</v>
      </c>
      <c r="L145" s="14">
        <v>396390</v>
      </c>
      <c r="M145" s="14">
        <v>506253</v>
      </c>
      <c r="N145" s="14">
        <v>607740</v>
      </c>
      <c r="O145" s="14">
        <v>0</v>
      </c>
      <c r="P145" s="14">
        <v>0</v>
      </c>
      <c r="Q145" s="14">
        <v>0</v>
      </c>
      <c r="R145" s="14">
        <v>0</v>
      </c>
      <c r="S145" s="14">
        <v>0</v>
      </c>
      <c r="T145" s="14">
        <v>0</v>
      </c>
      <c r="U145" s="14">
        <v>0</v>
      </c>
      <c r="V145" s="14">
        <v>0</v>
      </c>
      <c r="W145" s="14">
        <v>0</v>
      </c>
      <c r="X145" s="63"/>
      <c r="Y145" s="34"/>
      <c r="Z145" s="35"/>
      <c r="AA145" s="35"/>
      <c r="AB145" s="35"/>
      <c r="AC145" s="35"/>
      <c r="AD145" s="35"/>
      <c r="AE145" s="35"/>
      <c r="AF145" s="35"/>
      <c r="AG145" s="35"/>
      <c r="AH145" s="35"/>
      <c r="AI145"/>
      <c r="AJ145"/>
      <c r="AK145"/>
      <c r="AL145"/>
      <c r="AM145"/>
      <c r="AN145"/>
      <c r="AO145"/>
      <c r="AP145"/>
      <c r="AQ145"/>
      <c r="AR145"/>
      <c r="AS145"/>
      <c r="AT145"/>
      <c r="AU145"/>
      <c r="AV145"/>
      <c r="AW145"/>
      <c r="AX145"/>
      <c r="AY145"/>
      <c r="AZ145"/>
      <c r="BA145"/>
    </row>
    <row r="146" spans="1:53" customHeight="1" ht="14.5">
      <c r="A146" s="54"/>
      <c r="B146" s="54" t="s">
        <v>121</v>
      </c>
      <c r="C146" s="62"/>
      <c r="D146" s="63"/>
      <c r="E146" s="63"/>
      <c r="F146" s="54" t="s">
        <v>101</v>
      </c>
      <c r="G146" s="5">
        <v>9348989</v>
      </c>
      <c r="H146" s="14">
        <v>0</v>
      </c>
      <c r="I146" s="14">
        <v>171486</v>
      </c>
      <c r="J146" s="14">
        <v>537961</v>
      </c>
      <c r="K146" s="14">
        <v>663144</v>
      </c>
      <c r="L146" s="14">
        <v>1064570</v>
      </c>
      <c r="M146" s="14">
        <v>2205047</v>
      </c>
      <c r="N146" s="14">
        <v>4706781</v>
      </c>
      <c r="O146" s="14">
        <v>0</v>
      </c>
      <c r="P146" s="14">
        <v>0</v>
      </c>
      <c r="Q146" s="14">
        <v>0</v>
      </c>
      <c r="R146" s="14">
        <v>0</v>
      </c>
      <c r="S146" s="14">
        <v>0</v>
      </c>
      <c r="T146" s="14">
        <v>0</v>
      </c>
      <c r="U146" s="14">
        <v>0</v>
      </c>
      <c r="V146" s="14">
        <v>0</v>
      </c>
      <c r="W146" s="14">
        <v>0</v>
      </c>
      <c r="X146" s="63"/>
      <c r="Y146" s="34"/>
      <c r="Z146" s="35"/>
      <c r="AA146" s="35"/>
      <c r="AB146" s="35"/>
      <c r="AC146" s="35"/>
      <c r="AD146" s="35"/>
      <c r="AE146" s="35"/>
      <c r="AF146" s="35"/>
      <c r="AG146" s="35"/>
      <c r="AH146" s="35"/>
      <c r="AI146"/>
      <c r="AJ146"/>
      <c r="AK146"/>
      <c r="AL146"/>
      <c r="AM146"/>
      <c r="AN146"/>
      <c r="AO146"/>
      <c r="AP146"/>
      <c r="AQ146"/>
      <c r="AR146"/>
      <c r="AS146"/>
      <c r="AT146"/>
      <c r="AU146"/>
      <c r="AV146"/>
      <c r="AW146"/>
      <c r="AX146"/>
      <c r="AY146"/>
      <c r="AZ146"/>
      <c r="BA146"/>
    </row>
    <row r="147" spans="1:53" customHeight="1" ht="14.5">
      <c r="A147" s="54"/>
      <c r="B147" s="54" t="s">
        <v>122</v>
      </c>
      <c r="C147" s="62"/>
      <c r="D147" s="63"/>
      <c r="E147" s="63"/>
      <c r="F147" s="54" t="s">
        <v>101</v>
      </c>
      <c r="G147" s="5">
        <v>1456972</v>
      </c>
      <c r="H147" s="14">
        <v>136278</v>
      </c>
      <c r="I147" s="14">
        <v>126567</v>
      </c>
      <c r="J147" s="14">
        <v>226687</v>
      </c>
      <c r="K147" s="14">
        <v>250730</v>
      </c>
      <c r="L147" s="14">
        <v>193060</v>
      </c>
      <c r="M147" s="14">
        <v>264520</v>
      </c>
      <c r="N147" s="14">
        <v>259130</v>
      </c>
      <c r="O147" s="14">
        <v>0</v>
      </c>
      <c r="P147" s="14">
        <v>0</v>
      </c>
      <c r="Q147" s="14">
        <v>0</v>
      </c>
      <c r="R147" s="14">
        <v>0</v>
      </c>
      <c r="S147" s="14">
        <v>0</v>
      </c>
      <c r="T147" s="14">
        <v>0</v>
      </c>
      <c r="U147" s="14">
        <v>0</v>
      </c>
      <c r="V147" s="14">
        <v>0</v>
      </c>
      <c r="W147" s="14">
        <v>0</v>
      </c>
      <c r="X147" s="63"/>
      <c r="Y147" s="34"/>
      <c r="Z147" s="35"/>
      <c r="AA147" s="35"/>
      <c r="AB147" s="35"/>
      <c r="AC147" s="35"/>
      <c r="AD147" s="35"/>
      <c r="AE147" s="35"/>
      <c r="AF147" s="35"/>
      <c r="AG147" s="35"/>
      <c r="AH147" s="35"/>
      <c r="AI147"/>
      <c r="AJ147"/>
      <c r="AK147"/>
      <c r="AL147"/>
      <c r="AM147"/>
      <c r="AN147"/>
      <c r="AO147"/>
      <c r="AP147"/>
      <c r="AQ147"/>
      <c r="AR147"/>
      <c r="AS147"/>
      <c r="AT147"/>
      <c r="AU147"/>
      <c r="AV147"/>
      <c r="AW147"/>
      <c r="AX147"/>
      <c r="AY147"/>
      <c r="AZ147"/>
      <c r="BA147"/>
    </row>
    <row r="148" spans="1:53" customHeight="1" ht="14.5">
      <c r="A148" s="54"/>
      <c r="B148" s="54" t="s">
        <v>123</v>
      </c>
      <c r="C148" s="62"/>
      <c r="D148" s="63"/>
      <c r="E148" s="63"/>
      <c r="F148" s="54" t="s">
        <v>101</v>
      </c>
      <c r="G148" s="5">
        <v>2293709.5</v>
      </c>
      <c r="H148" s="14">
        <v>53930</v>
      </c>
      <c r="I148" s="14">
        <v>155858</v>
      </c>
      <c r="J148" s="14">
        <v>210168</v>
      </c>
      <c r="K148" s="14">
        <v>420689</v>
      </c>
      <c r="L148" s="14">
        <v>537680</v>
      </c>
      <c r="M148" s="14">
        <v>261388</v>
      </c>
      <c r="N148" s="14">
        <v>653996.5</v>
      </c>
      <c r="O148" s="14">
        <v>0</v>
      </c>
      <c r="P148" s="14">
        <v>0</v>
      </c>
      <c r="Q148" s="14">
        <v>0</v>
      </c>
      <c r="R148" s="14">
        <v>0</v>
      </c>
      <c r="S148" s="14">
        <v>0</v>
      </c>
      <c r="T148" s="14">
        <v>0</v>
      </c>
      <c r="U148" s="14">
        <v>0</v>
      </c>
      <c r="V148" s="14">
        <v>0</v>
      </c>
      <c r="W148" s="14">
        <v>0</v>
      </c>
      <c r="X148" s="63"/>
      <c r="Y148" s="34"/>
      <c r="Z148" s="35"/>
      <c r="AA148" s="35"/>
      <c r="AB148" s="35"/>
      <c r="AC148" s="35"/>
      <c r="AD148" s="35"/>
      <c r="AE148" s="35"/>
      <c r="AF148" s="35"/>
      <c r="AG148" s="35"/>
      <c r="AH148" s="35"/>
      <c r="AI148"/>
      <c r="AJ148"/>
      <c r="AK148"/>
      <c r="AL148"/>
      <c r="AM148"/>
      <c r="AN148"/>
      <c r="AO148"/>
      <c r="AP148"/>
      <c r="AQ148"/>
      <c r="AR148"/>
      <c r="AS148"/>
      <c r="AT148"/>
      <c r="AU148"/>
      <c r="AV148"/>
      <c r="AW148"/>
      <c r="AX148"/>
      <c r="AY148"/>
      <c r="AZ148"/>
      <c r="BA148"/>
    </row>
    <row r="149" spans="1:53" customHeight="1" ht="14.5">
      <c r="A149" s="54"/>
      <c r="B149" s="54" t="s">
        <v>124</v>
      </c>
      <c r="C149" s="62"/>
      <c r="D149" s="63"/>
      <c r="E149" s="63"/>
      <c r="F149" s="54" t="s">
        <v>101</v>
      </c>
      <c r="G149" s="5">
        <v>4753848</v>
      </c>
      <c r="H149" s="14">
        <v>524690</v>
      </c>
      <c r="I149" s="14">
        <v>679640</v>
      </c>
      <c r="J149" s="14">
        <v>408251</v>
      </c>
      <c r="K149" s="14">
        <v>480834</v>
      </c>
      <c r="L149" s="14">
        <v>596184</v>
      </c>
      <c r="M149" s="14">
        <v>779941</v>
      </c>
      <c r="N149" s="14">
        <v>1284308</v>
      </c>
      <c r="O149" s="14">
        <v>0</v>
      </c>
      <c r="P149" s="14">
        <v>0</v>
      </c>
      <c r="Q149" s="14">
        <v>0</v>
      </c>
      <c r="R149" s="14">
        <v>0</v>
      </c>
      <c r="S149" s="14">
        <v>0</v>
      </c>
      <c r="T149" s="14">
        <v>0</v>
      </c>
      <c r="U149" s="14">
        <v>0</v>
      </c>
      <c r="V149" s="14">
        <v>0</v>
      </c>
      <c r="W149" s="14">
        <v>0</v>
      </c>
      <c r="X149" s="63"/>
      <c r="Y149" s="34"/>
      <c r="Z149" s="35"/>
      <c r="AA149" s="35"/>
      <c r="AB149" s="35"/>
      <c r="AC149" s="35"/>
      <c r="AD149" s="35"/>
      <c r="AE149" s="35"/>
      <c r="AF149" s="35"/>
      <c r="AG149" s="35"/>
      <c r="AH149" s="35"/>
      <c r="AI149"/>
      <c r="AJ149"/>
      <c r="AK149"/>
      <c r="AL149"/>
      <c r="AM149"/>
      <c r="AN149"/>
      <c r="AO149"/>
      <c r="AP149"/>
      <c r="AQ149"/>
      <c r="AR149"/>
      <c r="AS149"/>
      <c r="AT149"/>
      <c r="AU149"/>
      <c r="AV149"/>
      <c r="AW149"/>
      <c r="AX149"/>
      <c r="AY149"/>
      <c r="AZ149"/>
      <c r="BA149"/>
    </row>
    <row r="150" spans="1:53" customHeight="1" ht="14.5">
      <c r="A150" s="54"/>
      <c r="B150" s="54" t="s">
        <v>125</v>
      </c>
      <c r="C150" s="62"/>
      <c r="D150" s="63"/>
      <c r="E150" s="63"/>
      <c r="F150" s="54" t="s">
        <v>101</v>
      </c>
      <c r="G150" s="5">
        <v>6396198</v>
      </c>
      <c r="H150" s="14">
        <v>216500</v>
      </c>
      <c r="I150" s="14">
        <v>116698</v>
      </c>
      <c r="J150" s="14">
        <v>0</v>
      </c>
      <c r="K150" s="14">
        <v>0</v>
      </c>
      <c r="L150" s="14">
        <v>0</v>
      </c>
      <c r="M150" s="14">
        <v>403690</v>
      </c>
      <c r="N150" s="14">
        <v>5659310</v>
      </c>
      <c r="O150" s="14">
        <v>0</v>
      </c>
      <c r="P150" s="14">
        <v>0</v>
      </c>
      <c r="Q150" s="14">
        <v>0</v>
      </c>
      <c r="R150" s="14">
        <v>0</v>
      </c>
      <c r="S150" s="14">
        <v>0</v>
      </c>
      <c r="T150" s="14">
        <v>0</v>
      </c>
      <c r="U150" s="14">
        <v>0</v>
      </c>
      <c r="V150" s="14">
        <v>0</v>
      </c>
      <c r="W150" s="14">
        <v>0</v>
      </c>
      <c r="X150" s="63"/>
      <c r="Y150" s="34"/>
      <c r="Z150" s="35"/>
      <c r="AA150" s="35"/>
      <c r="AB150" s="35"/>
      <c r="AC150" s="35"/>
      <c r="AD150" s="35"/>
      <c r="AE150" s="35"/>
      <c r="AF150" s="35"/>
      <c r="AG150" s="35"/>
      <c r="AH150" s="35"/>
      <c r="AI150"/>
      <c r="AJ150"/>
      <c r="AK150"/>
      <c r="AL150"/>
      <c r="AM150"/>
      <c r="AN150"/>
      <c r="AO150"/>
      <c r="AP150"/>
      <c r="AQ150"/>
      <c r="AR150"/>
      <c r="AS150"/>
      <c r="AT150"/>
      <c r="AU150"/>
      <c r="AV150"/>
      <c r="AW150"/>
      <c r="AX150"/>
      <c r="AY150"/>
      <c r="AZ150"/>
      <c r="BA150"/>
    </row>
    <row r="151" spans="1:53" customHeight="1" ht="14.5">
      <c r="A151" s="54"/>
      <c r="B151" s="54" t="s">
        <v>126</v>
      </c>
      <c r="C151" s="62"/>
      <c r="D151" s="63"/>
      <c r="E151" s="63"/>
      <c r="F151" s="54" t="s">
        <v>101</v>
      </c>
      <c r="G151" s="5">
        <v>41702133.5</v>
      </c>
      <c r="H151" s="14">
        <v>1702627</v>
      </c>
      <c r="I151" s="14">
        <v>2638709</v>
      </c>
      <c r="J151" s="14">
        <v>2890575</v>
      </c>
      <c r="K151" s="14">
        <v>4239714.5</v>
      </c>
      <c r="L151" s="14">
        <v>6487144</v>
      </c>
      <c r="M151" s="14">
        <v>11557663</v>
      </c>
      <c r="N151" s="14">
        <v>12185701</v>
      </c>
      <c r="O151" s="14">
        <v>0</v>
      </c>
      <c r="P151" s="14">
        <v>0</v>
      </c>
      <c r="Q151" s="14">
        <v>0</v>
      </c>
      <c r="R151" s="14">
        <v>0</v>
      </c>
      <c r="S151" s="14">
        <v>0</v>
      </c>
      <c r="T151" s="14">
        <v>0</v>
      </c>
      <c r="U151" s="14">
        <v>0</v>
      </c>
      <c r="V151" s="14">
        <v>0</v>
      </c>
      <c r="W151" s="14">
        <v>0</v>
      </c>
      <c r="X151" s="63"/>
      <c r="Y151" s="34"/>
      <c r="Z151" s="35"/>
      <c r="AA151" s="35"/>
      <c r="AB151" s="35"/>
      <c r="AC151" s="35"/>
      <c r="AD151" s="35"/>
      <c r="AE151" s="35"/>
      <c r="AF151" s="35"/>
      <c r="AG151" s="35"/>
      <c r="AH151" s="35"/>
      <c r="AI151"/>
      <c r="AJ151"/>
      <c r="AK151"/>
      <c r="AL151"/>
      <c r="AM151"/>
      <c r="AN151"/>
      <c r="AO151"/>
      <c r="AP151"/>
      <c r="AQ151"/>
      <c r="AR151"/>
      <c r="AS151"/>
      <c r="AT151"/>
      <c r="AU151"/>
      <c r="AV151"/>
      <c r="AW151"/>
      <c r="AX151"/>
      <c r="AY151"/>
      <c r="AZ151"/>
      <c r="BA151"/>
    </row>
    <row r="152" spans="1:53" customHeight="1" ht="14.5">
      <c r="A152" s="54"/>
      <c r="B152" s="54" t="s">
        <v>127</v>
      </c>
      <c r="C152" s="62"/>
      <c r="D152" s="63"/>
      <c r="E152" s="63"/>
      <c r="F152" s="54" t="s">
        <v>101</v>
      </c>
      <c r="G152" s="5">
        <v>24010157.7</v>
      </c>
      <c r="H152" s="14">
        <v>603609</v>
      </c>
      <c r="I152" s="14">
        <v>801473.2</v>
      </c>
      <c r="J152" s="14">
        <v>569366</v>
      </c>
      <c r="K152" s="14">
        <v>1362070</v>
      </c>
      <c r="L152" s="14">
        <v>4417748</v>
      </c>
      <c r="M152" s="14">
        <v>5132385</v>
      </c>
      <c r="N152" s="14">
        <v>11123506.5</v>
      </c>
      <c r="O152" s="14">
        <v>0</v>
      </c>
      <c r="P152" s="14">
        <v>0</v>
      </c>
      <c r="Q152" s="14">
        <v>0</v>
      </c>
      <c r="R152" s="14">
        <v>0</v>
      </c>
      <c r="S152" s="14">
        <v>0</v>
      </c>
      <c r="T152" s="14">
        <v>0</v>
      </c>
      <c r="U152" s="14">
        <v>0</v>
      </c>
      <c r="V152" s="14">
        <v>0</v>
      </c>
      <c r="W152" s="14">
        <v>0</v>
      </c>
      <c r="X152" s="63"/>
      <c r="Y152" s="34"/>
      <c r="Z152" s="35"/>
      <c r="AA152" s="35"/>
      <c r="AB152" s="35"/>
      <c r="AC152" s="35"/>
      <c r="AD152" s="35"/>
      <c r="AE152" s="35"/>
      <c r="AF152" s="35"/>
      <c r="AG152" s="35"/>
      <c r="AH152" s="35"/>
      <c r="AI152"/>
      <c r="AJ152"/>
      <c r="AK152"/>
      <c r="AL152"/>
      <c r="AM152"/>
      <c r="AN152"/>
      <c r="AO152"/>
      <c r="AP152"/>
      <c r="AQ152"/>
      <c r="AR152"/>
      <c r="AS152"/>
      <c r="AT152"/>
      <c r="AU152"/>
      <c r="AV152"/>
      <c r="AW152"/>
      <c r="AX152"/>
      <c r="AY152"/>
      <c r="AZ152"/>
      <c r="BA152"/>
    </row>
    <row r="153" spans="1:53" customHeight="1" ht="14.5">
      <c r="A153" s="54"/>
      <c r="B153" s="54" t="s">
        <v>128</v>
      </c>
      <c r="C153" s="62"/>
      <c r="D153" s="63"/>
      <c r="E153" s="63"/>
      <c r="F153" s="54" t="s">
        <v>101</v>
      </c>
      <c r="G153" s="5">
        <v>20956260</v>
      </c>
      <c r="H153" s="14">
        <v>120309</v>
      </c>
      <c r="I153" s="14">
        <v>620300</v>
      </c>
      <c r="J153" s="14">
        <v>1338164</v>
      </c>
      <c r="K153" s="14">
        <v>3032001</v>
      </c>
      <c r="L153" s="14">
        <v>3918162</v>
      </c>
      <c r="M153" s="14">
        <v>4020599</v>
      </c>
      <c r="N153" s="14">
        <v>7906725</v>
      </c>
      <c r="O153" s="14">
        <v>0</v>
      </c>
      <c r="P153" s="14">
        <v>0</v>
      </c>
      <c r="Q153" s="14">
        <v>0</v>
      </c>
      <c r="R153" s="14">
        <v>0</v>
      </c>
      <c r="S153" s="14">
        <v>0</v>
      </c>
      <c r="T153" s="14">
        <v>0</v>
      </c>
      <c r="U153" s="14">
        <v>0</v>
      </c>
      <c r="V153" s="14">
        <v>0</v>
      </c>
      <c r="W153" s="14">
        <v>0</v>
      </c>
      <c r="X153" s="63"/>
      <c r="Y153" s="34"/>
      <c r="Z153" s="35"/>
      <c r="AA153" s="35"/>
      <c r="AB153" s="35"/>
      <c r="AC153" s="35"/>
      <c r="AD153" s="35"/>
      <c r="AE153" s="35"/>
      <c r="AF153" s="35"/>
      <c r="AG153" s="35"/>
      <c r="AH153" s="35"/>
      <c r="AI153"/>
      <c r="AJ153"/>
      <c r="AK153"/>
      <c r="AL153"/>
      <c r="AM153"/>
      <c r="AN153"/>
      <c r="AO153"/>
      <c r="AP153"/>
      <c r="AQ153"/>
      <c r="AR153"/>
      <c r="AS153"/>
      <c r="AT153"/>
      <c r="AU153"/>
      <c r="AV153"/>
      <c r="AW153"/>
      <c r="AX153"/>
      <c r="AY153"/>
      <c r="AZ153"/>
      <c r="BA153"/>
    </row>
    <row r="154" spans="1:53" customHeight="1" ht="14.5">
      <c r="A154" s="54"/>
      <c r="B154" s="54" t="s">
        <v>129</v>
      </c>
      <c r="C154" s="62"/>
      <c r="D154" s="63"/>
      <c r="E154" s="63"/>
      <c r="F154" s="54" t="s">
        <v>101</v>
      </c>
      <c r="G154" s="5">
        <v>36082207</v>
      </c>
      <c r="H154" s="14">
        <v>2810140</v>
      </c>
      <c r="I154" s="14">
        <v>1152997</v>
      </c>
      <c r="J154" s="14">
        <v>1421237</v>
      </c>
      <c r="K154" s="14">
        <v>1911892</v>
      </c>
      <c r="L154" s="14">
        <v>6498767</v>
      </c>
      <c r="M154" s="14">
        <v>9543085</v>
      </c>
      <c r="N154" s="14">
        <v>12744089</v>
      </c>
      <c r="O154" s="14">
        <v>0</v>
      </c>
      <c r="P154" s="14">
        <v>0</v>
      </c>
      <c r="Q154" s="14">
        <v>0</v>
      </c>
      <c r="R154" s="14">
        <v>0</v>
      </c>
      <c r="S154" s="14">
        <v>0</v>
      </c>
      <c r="T154" s="14">
        <v>0</v>
      </c>
      <c r="U154" s="14">
        <v>0</v>
      </c>
      <c r="V154" s="14">
        <v>0</v>
      </c>
      <c r="W154" s="14">
        <v>0</v>
      </c>
      <c r="X154" s="63"/>
      <c r="Y154" s="34"/>
      <c r="Z154" s="35"/>
      <c r="AA154" s="35"/>
      <c r="AB154" s="35"/>
      <c r="AC154" s="35"/>
      <c r="AD154" s="35"/>
      <c r="AE154" s="35"/>
      <c r="AF154" s="35"/>
      <c r="AG154" s="35"/>
      <c r="AH154" s="35"/>
      <c r="AI154"/>
      <c r="AJ154"/>
      <c r="AK154"/>
      <c r="AL154"/>
      <c r="AM154"/>
      <c r="AN154"/>
      <c r="AO154"/>
      <c r="AP154"/>
      <c r="AQ154"/>
      <c r="AR154"/>
      <c r="AS154"/>
      <c r="AT154"/>
      <c r="AU154"/>
      <c r="AV154"/>
      <c r="AW154"/>
      <c r="AX154"/>
      <c r="AY154"/>
      <c r="AZ154"/>
      <c r="BA154"/>
    </row>
    <row r="155" spans="1:53" customHeight="1" ht="14.5">
      <c r="A155" s="54"/>
      <c r="B155" s="54" t="s">
        <v>130</v>
      </c>
      <c r="C155" s="62"/>
      <c r="D155" s="63"/>
      <c r="E155" s="63"/>
      <c r="F155" s="54" t="s">
        <v>101</v>
      </c>
      <c r="G155" s="5">
        <v>8973275</v>
      </c>
      <c r="H155" s="14">
        <v>0</v>
      </c>
      <c r="I155" s="14">
        <v>234350</v>
      </c>
      <c r="J155" s="14">
        <v>590874</v>
      </c>
      <c r="K155" s="14">
        <v>1039422</v>
      </c>
      <c r="L155" s="14">
        <v>1529180</v>
      </c>
      <c r="M155" s="14">
        <v>2360360</v>
      </c>
      <c r="N155" s="14">
        <v>3219089</v>
      </c>
      <c r="O155" s="14">
        <v>0</v>
      </c>
      <c r="P155" s="14">
        <v>0</v>
      </c>
      <c r="Q155" s="14">
        <v>0</v>
      </c>
      <c r="R155" s="14">
        <v>0</v>
      </c>
      <c r="S155" s="14">
        <v>0</v>
      </c>
      <c r="T155" s="14">
        <v>0</v>
      </c>
      <c r="U155" s="14">
        <v>0</v>
      </c>
      <c r="V155" s="14">
        <v>0</v>
      </c>
      <c r="W155" s="14">
        <v>0</v>
      </c>
      <c r="X155" s="63"/>
      <c r="Y155" s="34"/>
      <c r="Z155" s="35"/>
      <c r="AA155" s="35"/>
      <c r="AB155" s="35"/>
      <c r="AC155" s="35"/>
      <c r="AD155" s="35"/>
      <c r="AE155" s="35"/>
      <c r="AF155" s="35"/>
      <c r="AG155" s="35"/>
      <c r="AH155" s="35"/>
      <c r="AI155"/>
      <c r="AJ155"/>
      <c r="AK155"/>
      <c r="AL155"/>
      <c r="AM155"/>
      <c r="AN155"/>
      <c r="AO155"/>
      <c r="AP155"/>
      <c r="AQ155"/>
      <c r="AR155"/>
      <c r="AS155"/>
      <c r="AT155"/>
      <c r="AU155"/>
      <c r="AV155"/>
      <c r="AW155"/>
      <c r="AX155"/>
      <c r="AY155"/>
      <c r="AZ155"/>
      <c r="BA155"/>
    </row>
    <row r="156" spans="1:53" customHeight="1" ht="14.5">
      <c r="A156" s="54"/>
      <c r="B156" s="54" t="s">
        <v>131</v>
      </c>
      <c r="C156" s="62"/>
      <c r="D156" s="63"/>
      <c r="E156" s="63"/>
      <c r="F156" s="54" t="s">
        <v>101</v>
      </c>
      <c r="G156" s="5">
        <v>4291995</v>
      </c>
      <c r="H156" s="14">
        <v>149113</v>
      </c>
      <c r="I156" s="14">
        <v>194717</v>
      </c>
      <c r="J156" s="14">
        <v>273877</v>
      </c>
      <c r="K156" s="14">
        <v>385132</v>
      </c>
      <c r="L156" s="14">
        <v>466782</v>
      </c>
      <c r="M156" s="14">
        <v>761943.5</v>
      </c>
      <c r="N156" s="14">
        <v>2060430.5</v>
      </c>
      <c r="O156" s="14">
        <v>0</v>
      </c>
      <c r="P156" s="14">
        <v>0</v>
      </c>
      <c r="Q156" s="14">
        <v>0</v>
      </c>
      <c r="R156" s="14">
        <v>0</v>
      </c>
      <c r="S156" s="14">
        <v>0</v>
      </c>
      <c r="T156" s="14">
        <v>0</v>
      </c>
      <c r="U156" s="14">
        <v>0</v>
      </c>
      <c r="V156" s="14">
        <v>0</v>
      </c>
      <c r="W156" s="14">
        <v>0</v>
      </c>
      <c r="X156" s="63"/>
      <c r="Y156" s="34"/>
      <c r="Z156" s="35"/>
      <c r="AA156" s="35"/>
      <c r="AB156" s="35"/>
      <c r="AC156" s="35"/>
      <c r="AD156" s="35"/>
      <c r="AE156" s="35"/>
      <c r="AF156" s="35"/>
      <c r="AG156" s="35"/>
      <c r="AH156" s="35"/>
      <c r="AI156"/>
      <c r="AJ156"/>
      <c r="AK156"/>
      <c r="AL156"/>
      <c r="AM156"/>
      <c r="AN156"/>
      <c r="AO156"/>
      <c r="AP156"/>
      <c r="AQ156"/>
      <c r="AR156"/>
      <c r="AS156"/>
      <c r="AT156"/>
      <c r="AU156"/>
      <c r="AV156"/>
      <c r="AW156"/>
      <c r="AX156"/>
      <c r="AY156"/>
      <c r="AZ156"/>
      <c r="BA156"/>
    </row>
    <row r="157" spans="1:53" customHeight="1" ht="14.5">
      <c r="A157" s="54"/>
      <c r="B157" s="54" t="s">
        <v>132</v>
      </c>
      <c r="C157" s="62"/>
      <c r="D157" s="63"/>
      <c r="E157" s="63"/>
      <c r="F157" s="54" t="s">
        <v>101</v>
      </c>
      <c r="G157" s="5">
        <v>826223</v>
      </c>
      <c r="H157" s="14">
        <v>44206</v>
      </c>
      <c r="I157" s="14">
        <v>91968</v>
      </c>
      <c r="J157" s="14">
        <v>90985</v>
      </c>
      <c r="K157" s="14">
        <v>117507</v>
      </c>
      <c r="L157" s="14">
        <v>120081</v>
      </c>
      <c r="M157" s="14">
        <v>212393</v>
      </c>
      <c r="N157" s="14">
        <v>149083</v>
      </c>
      <c r="O157" s="14">
        <v>0</v>
      </c>
      <c r="P157" s="14">
        <v>0</v>
      </c>
      <c r="Q157" s="14">
        <v>0</v>
      </c>
      <c r="R157" s="14">
        <v>0</v>
      </c>
      <c r="S157" s="14">
        <v>0</v>
      </c>
      <c r="T157" s="14">
        <v>0</v>
      </c>
      <c r="U157" s="14">
        <v>0</v>
      </c>
      <c r="V157" s="14">
        <v>0</v>
      </c>
      <c r="W157" s="14">
        <v>0</v>
      </c>
      <c r="X157" s="63"/>
      <c r="Y157" s="34"/>
      <c r="Z157" s="35"/>
      <c r="AA157" s="35"/>
      <c r="AB157" s="35"/>
      <c r="AC157" s="35"/>
      <c r="AD157" s="35"/>
      <c r="AE157" s="35"/>
      <c r="AF157" s="35"/>
      <c r="AG157" s="35"/>
      <c r="AH157" s="35"/>
      <c r="AI157"/>
      <c r="AJ157"/>
      <c r="AK157"/>
      <c r="AL157"/>
      <c r="AM157"/>
      <c r="AN157"/>
      <c r="AO157"/>
      <c r="AP157"/>
      <c r="AQ157"/>
      <c r="AR157"/>
      <c r="AS157"/>
      <c r="AT157"/>
      <c r="AU157"/>
      <c r="AV157"/>
      <c r="AW157"/>
      <c r="AX157"/>
      <c r="AY157"/>
      <c r="AZ157"/>
      <c r="BA157"/>
    </row>
    <row r="158" spans="1:53" customHeight="1" ht="14.5">
      <c r="A158" s="54"/>
      <c r="B158" s="54" t="s">
        <v>133</v>
      </c>
      <c r="C158" s="62"/>
      <c r="D158" s="63"/>
      <c r="E158" s="63"/>
      <c r="F158" s="54" t="s">
        <v>101</v>
      </c>
      <c r="G158" s="5">
        <v>28396288.8</v>
      </c>
      <c r="H158" s="14">
        <v>3113593</v>
      </c>
      <c r="I158" s="14">
        <v>2416880</v>
      </c>
      <c r="J158" s="14">
        <v>2447109.35</v>
      </c>
      <c r="K158" s="14">
        <v>3670319.25</v>
      </c>
      <c r="L158" s="14">
        <v>4264218.4</v>
      </c>
      <c r="M158" s="14">
        <v>4701630.8</v>
      </c>
      <c r="N158" s="14">
        <v>7782538</v>
      </c>
      <c r="O158" s="14">
        <v>0</v>
      </c>
      <c r="P158" s="14">
        <v>0</v>
      </c>
      <c r="Q158" s="14">
        <v>0</v>
      </c>
      <c r="R158" s="14">
        <v>0</v>
      </c>
      <c r="S158" s="14">
        <v>0</v>
      </c>
      <c r="T158" s="14">
        <v>0</v>
      </c>
      <c r="U158" s="14">
        <v>0</v>
      </c>
      <c r="V158" s="14">
        <v>0</v>
      </c>
      <c r="W158" s="14">
        <v>0</v>
      </c>
      <c r="X158" s="63"/>
      <c r="Y158" s="34"/>
      <c r="Z158" s="35"/>
      <c r="AA158" s="35"/>
      <c r="AB158" s="35"/>
      <c r="AC158" s="35"/>
      <c r="AD158" s="35"/>
      <c r="AE158" s="35"/>
      <c r="AF158" s="35"/>
      <c r="AG158" s="35"/>
      <c r="AH158" s="35"/>
      <c r="AI158"/>
      <c r="AJ158"/>
      <c r="AK158"/>
      <c r="AL158"/>
      <c r="AM158"/>
      <c r="AN158"/>
      <c r="AO158"/>
      <c r="AP158"/>
      <c r="AQ158"/>
      <c r="AR158"/>
      <c r="AS158"/>
      <c r="AT158"/>
      <c r="AU158"/>
      <c r="AV158"/>
      <c r="AW158"/>
      <c r="AX158"/>
      <c r="AY158"/>
      <c r="AZ158"/>
      <c r="BA158"/>
    </row>
    <row r="159" spans="1:53" customHeight="1" ht="14.5">
      <c r="A159" s="54"/>
      <c r="B159" s="54" t="s">
        <v>134</v>
      </c>
      <c r="C159" s="62"/>
      <c r="D159" s="63"/>
      <c r="E159" s="63"/>
      <c r="F159" s="54" t="s">
        <v>101</v>
      </c>
      <c r="G159" s="5">
        <v>31712619.5</v>
      </c>
      <c r="H159" s="14">
        <v>2766915</v>
      </c>
      <c r="I159" s="14">
        <v>2061263</v>
      </c>
      <c r="J159" s="14">
        <v>2376992</v>
      </c>
      <c r="K159" s="14">
        <v>2568579</v>
      </c>
      <c r="L159" s="14">
        <v>3654007.5</v>
      </c>
      <c r="M159" s="14">
        <v>5790782</v>
      </c>
      <c r="N159" s="14">
        <v>12494081</v>
      </c>
      <c r="O159" s="14">
        <v>0</v>
      </c>
      <c r="P159" s="14">
        <v>0</v>
      </c>
      <c r="Q159" s="14">
        <v>0</v>
      </c>
      <c r="R159" s="14">
        <v>0</v>
      </c>
      <c r="S159" s="14">
        <v>0</v>
      </c>
      <c r="T159" s="14">
        <v>0</v>
      </c>
      <c r="U159" s="14">
        <v>0</v>
      </c>
      <c r="V159" s="14">
        <v>0</v>
      </c>
      <c r="W159" s="14">
        <v>0</v>
      </c>
      <c r="X159" s="63"/>
      <c r="Y159" s="34"/>
      <c r="Z159" s="35"/>
      <c r="AA159" s="35"/>
      <c r="AB159" s="35"/>
      <c r="AC159" s="35"/>
      <c r="AD159" s="35"/>
      <c r="AE159" s="35"/>
      <c r="AF159" s="35"/>
      <c r="AG159" s="35"/>
      <c r="AH159" s="35"/>
      <c r="AI159"/>
      <c r="AJ159"/>
      <c r="AK159"/>
      <c r="AL159"/>
      <c r="AM159"/>
      <c r="AN159"/>
      <c r="AO159"/>
      <c r="AP159"/>
      <c r="AQ159"/>
      <c r="AR159"/>
      <c r="AS159"/>
      <c r="AT159"/>
      <c r="AU159"/>
      <c r="AV159"/>
      <c r="AW159"/>
      <c r="AX159"/>
      <c r="AY159"/>
      <c r="AZ159"/>
      <c r="BA159"/>
    </row>
    <row r="160" spans="1:53" customHeight="1" ht="14.5">
      <c r="A160" s="54"/>
      <c r="B160" s="54" t="s">
        <v>135</v>
      </c>
      <c r="C160" s="62"/>
      <c r="D160" s="63"/>
      <c r="E160" s="63"/>
      <c r="F160" s="54" t="s">
        <v>101</v>
      </c>
      <c r="G160" s="5">
        <v>21045343</v>
      </c>
      <c r="H160" s="14">
        <v>884634</v>
      </c>
      <c r="I160" s="14">
        <v>251022</v>
      </c>
      <c r="J160" s="14">
        <v>199065</v>
      </c>
      <c r="K160" s="14">
        <v>189800</v>
      </c>
      <c r="L160" s="14">
        <v>1549826</v>
      </c>
      <c r="M160" s="14">
        <v>6827789</v>
      </c>
      <c r="N160" s="14">
        <v>11143207</v>
      </c>
      <c r="O160" s="14">
        <v>0</v>
      </c>
      <c r="P160" s="14">
        <v>0</v>
      </c>
      <c r="Q160" s="14">
        <v>0</v>
      </c>
      <c r="R160" s="14">
        <v>0</v>
      </c>
      <c r="S160" s="14">
        <v>0</v>
      </c>
      <c r="T160" s="14">
        <v>0</v>
      </c>
      <c r="U160" s="14">
        <v>0</v>
      </c>
      <c r="V160" s="14">
        <v>0</v>
      </c>
      <c r="W160" s="14">
        <v>0</v>
      </c>
      <c r="X160" s="63"/>
      <c r="Y160" s="34"/>
      <c r="Z160" s="35"/>
      <c r="AA160" s="35"/>
      <c r="AB160" s="35"/>
      <c r="AC160" s="35"/>
      <c r="AD160" s="35"/>
      <c r="AE160" s="35"/>
      <c r="AF160" s="35"/>
      <c r="AG160" s="35"/>
      <c r="AH160" s="35"/>
      <c r="AI160"/>
      <c r="AJ160"/>
      <c r="AK160"/>
      <c r="AL160"/>
      <c r="AM160"/>
      <c r="AN160"/>
      <c r="AO160"/>
      <c r="AP160"/>
      <c r="AQ160"/>
      <c r="AR160"/>
      <c r="AS160"/>
      <c r="AT160"/>
      <c r="AU160"/>
      <c r="AV160"/>
      <c r="AW160"/>
      <c r="AX160"/>
      <c r="AY160"/>
      <c r="AZ160"/>
      <c r="BA160"/>
    </row>
    <row r="161" spans="1:53" customHeight="1" ht="14.5">
      <c r="A161" s="54"/>
      <c r="B161" s="54" t="s">
        <v>136</v>
      </c>
      <c r="C161" s="62"/>
      <c r="D161" s="63"/>
      <c r="E161" s="63"/>
      <c r="F161" s="54" t="s">
        <v>101</v>
      </c>
      <c r="G161" s="5">
        <v>34287309</v>
      </c>
      <c r="H161" s="14">
        <v>1842563</v>
      </c>
      <c r="I161" s="14">
        <v>2841304</v>
      </c>
      <c r="J161" s="14">
        <v>3190742</v>
      </c>
      <c r="K161" s="14">
        <v>3018755</v>
      </c>
      <c r="L161" s="14">
        <v>5174751</v>
      </c>
      <c r="M161" s="14">
        <v>6873400</v>
      </c>
      <c r="N161" s="14">
        <v>11345794</v>
      </c>
      <c r="O161" s="14">
        <v>0</v>
      </c>
      <c r="P161" s="14">
        <v>0</v>
      </c>
      <c r="Q161" s="14">
        <v>0</v>
      </c>
      <c r="R161" s="14">
        <v>0</v>
      </c>
      <c r="S161" s="14">
        <v>0</v>
      </c>
      <c r="T161" s="14">
        <v>0</v>
      </c>
      <c r="U161" s="14">
        <v>0</v>
      </c>
      <c r="V161" s="14">
        <v>0</v>
      </c>
      <c r="W161" s="14">
        <v>0</v>
      </c>
      <c r="X161" s="63"/>
      <c r="Y161" s="34"/>
      <c r="Z161" s="35"/>
      <c r="AA161" s="35"/>
      <c r="AB161" s="35"/>
      <c r="AC161" s="35"/>
      <c r="AD161" s="35"/>
      <c r="AE161" s="35"/>
      <c r="AF161" s="35"/>
      <c r="AG161" s="35"/>
      <c r="AH161" s="35"/>
      <c r="AI161"/>
      <c r="AJ161"/>
      <c r="AK161"/>
      <c r="AL161"/>
      <c r="AM161"/>
      <c r="AN161"/>
      <c r="AO161"/>
      <c r="AP161"/>
      <c r="AQ161"/>
      <c r="AR161"/>
      <c r="AS161"/>
      <c r="AT161"/>
      <c r="AU161"/>
      <c r="AV161"/>
      <c r="AW161"/>
      <c r="AX161"/>
      <c r="AY161"/>
      <c r="AZ161"/>
      <c r="BA161"/>
    </row>
    <row r="162" spans="1:53" customHeight="1" ht="14.5">
      <c r="A162" s="54"/>
      <c r="B162" s="54" t="s">
        <v>137</v>
      </c>
      <c r="C162" s="62"/>
      <c r="D162" s="63"/>
      <c r="E162" s="63"/>
      <c r="F162" s="54" t="s">
        <v>101</v>
      </c>
      <c r="G162" s="5">
        <v>25981822</v>
      </c>
      <c r="H162" s="14">
        <v>593955</v>
      </c>
      <c r="I162" s="14">
        <v>2080117</v>
      </c>
      <c r="J162" s="14">
        <v>1011217</v>
      </c>
      <c r="K162" s="14">
        <v>1933206</v>
      </c>
      <c r="L162" s="14">
        <v>3040385</v>
      </c>
      <c r="M162" s="14">
        <v>6335416</v>
      </c>
      <c r="N162" s="14">
        <v>10987526</v>
      </c>
      <c r="O162" s="14">
        <v>0</v>
      </c>
      <c r="P162" s="14">
        <v>0</v>
      </c>
      <c r="Q162" s="14">
        <v>0</v>
      </c>
      <c r="R162" s="14">
        <v>0</v>
      </c>
      <c r="S162" s="14">
        <v>0</v>
      </c>
      <c r="T162" s="14">
        <v>0</v>
      </c>
      <c r="U162" s="14">
        <v>0</v>
      </c>
      <c r="V162" s="14">
        <v>0</v>
      </c>
      <c r="W162" s="14">
        <v>0</v>
      </c>
      <c r="X162" s="63"/>
      <c r="Y162" s="34"/>
      <c r="Z162" s="35"/>
      <c r="AA162" s="35"/>
      <c r="AB162" s="35"/>
      <c r="AC162" s="35"/>
      <c r="AD162" s="35"/>
      <c r="AE162" s="35"/>
      <c r="AF162" s="35"/>
      <c r="AG162" s="35"/>
      <c r="AH162" s="35"/>
      <c r="AI162"/>
      <c r="AJ162"/>
      <c r="AK162"/>
      <c r="AL162"/>
      <c r="AM162"/>
      <c r="AN162"/>
      <c r="AO162"/>
      <c r="AP162"/>
      <c r="AQ162"/>
      <c r="AR162"/>
      <c r="AS162"/>
      <c r="AT162"/>
      <c r="AU162"/>
      <c r="AV162"/>
      <c r="AW162"/>
      <c r="AX162"/>
      <c r="AY162"/>
      <c r="AZ162"/>
      <c r="BA162"/>
    </row>
    <row r="163" spans="1:53" customHeight="1" ht="14.5">
      <c r="A163" s="54"/>
      <c r="B163" s="54" t="s">
        <v>138</v>
      </c>
      <c r="C163" s="62"/>
      <c r="D163" s="63"/>
      <c r="E163" s="63"/>
      <c r="F163" s="54" t="s">
        <v>101</v>
      </c>
      <c r="G163" s="5">
        <v>49116469</v>
      </c>
      <c r="H163" s="14">
        <v>3302594.5</v>
      </c>
      <c r="I163" s="14">
        <v>2583675.4</v>
      </c>
      <c r="J163" s="14">
        <v>5364484</v>
      </c>
      <c r="K163" s="14">
        <v>6176820.6</v>
      </c>
      <c r="L163" s="14">
        <v>7216734</v>
      </c>
      <c r="M163" s="14">
        <v>9005794</v>
      </c>
      <c r="N163" s="14">
        <v>15466366.5</v>
      </c>
      <c r="O163" s="14">
        <v>0</v>
      </c>
      <c r="P163" s="14">
        <v>0</v>
      </c>
      <c r="Q163" s="14">
        <v>0</v>
      </c>
      <c r="R163" s="14">
        <v>0</v>
      </c>
      <c r="S163" s="14">
        <v>0</v>
      </c>
      <c r="T163" s="14">
        <v>0</v>
      </c>
      <c r="U163" s="14">
        <v>0</v>
      </c>
      <c r="V163" s="14">
        <v>0</v>
      </c>
      <c r="W163" s="14">
        <v>0</v>
      </c>
      <c r="X163" s="63"/>
      <c r="Y163" s="34"/>
      <c r="Z163" s="35"/>
      <c r="AA163" s="35"/>
      <c r="AB163" s="35"/>
      <c r="AC163" s="35"/>
      <c r="AD163" s="35"/>
      <c r="AE163" s="35"/>
      <c r="AF163" s="35"/>
      <c r="AG163" s="35"/>
      <c r="AH163" s="35"/>
      <c r="AI163"/>
      <c r="AJ163"/>
      <c r="AK163"/>
      <c r="AL163"/>
      <c r="AM163"/>
      <c r="AN163"/>
      <c r="AO163"/>
      <c r="AP163"/>
      <c r="AQ163"/>
      <c r="AR163"/>
      <c r="AS163"/>
      <c r="AT163"/>
      <c r="AU163"/>
      <c r="AV163"/>
      <c r="AW163"/>
      <c r="AX163"/>
      <c r="AY163"/>
      <c r="AZ163"/>
      <c r="BA163"/>
    </row>
    <row r="164" spans="1:53" customHeight="1" ht="14.5">
      <c r="A164" s="54"/>
      <c r="B164" s="54" t="s">
        <v>139</v>
      </c>
      <c r="C164" s="62"/>
      <c r="D164" s="63"/>
      <c r="E164" s="63"/>
      <c r="F164" s="54" t="s">
        <v>101</v>
      </c>
      <c r="G164" s="5">
        <v>35913623</v>
      </c>
      <c r="H164" s="14">
        <v>966798</v>
      </c>
      <c r="I164" s="14">
        <v>2074624</v>
      </c>
      <c r="J164" s="14">
        <v>2390646</v>
      </c>
      <c r="K164" s="14">
        <v>4761911</v>
      </c>
      <c r="L164" s="14">
        <v>5093637</v>
      </c>
      <c r="M164" s="14">
        <v>7536240</v>
      </c>
      <c r="N164" s="14">
        <v>13089767</v>
      </c>
      <c r="O164" s="14">
        <v>0</v>
      </c>
      <c r="P164" s="14">
        <v>0</v>
      </c>
      <c r="Q164" s="14">
        <v>0</v>
      </c>
      <c r="R164" s="14">
        <v>0</v>
      </c>
      <c r="S164" s="14">
        <v>0</v>
      </c>
      <c r="T164" s="14">
        <v>0</v>
      </c>
      <c r="U164" s="14">
        <v>0</v>
      </c>
      <c r="V164" s="14">
        <v>0</v>
      </c>
      <c r="W164" s="14">
        <v>0</v>
      </c>
      <c r="X164" s="63"/>
      <c r="Y164" s="34"/>
      <c r="Z164" s="35"/>
      <c r="AA164" s="35"/>
      <c r="AB164" s="35"/>
      <c r="AC164" s="35"/>
      <c r="AD164" s="35"/>
      <c r="AE164" s="35"/>
      <c r="AF164" s="35"/>
      <c r="AG164" s="35"/>
      <c r="AH164" s="35"/>
      <c r="AI164"/>
      <c r="AJ164"/>
      <c r="AK164"/>
      <c r="AL164"/>
      <c r="AM164"/>
      <c r="AN164"/>
      <c r="AO164"/>
      <c r="AP164"/>
      <c r="AQ164"/>
      <c r="AR164"/>
      <c r="AS164"/>
      <c r="AT164"/>
      <c r="AU164"/>
      <c r="AV164"/>
      <c r="AW164"/>
      <c r="AX164"/>
      <c r="AY164"/>
      <c r="AZ164"/>
      <c r="BA164"/>
    </row>
    <row r="165" spans="1:53" customHeight="1" ht="14.5">
      <c r="A165" s="54"/>
      <c r="B165" s="54" t="s">
        <v>140</v>
      </c>
      <c r="C165" s="62"/>
      <c r="D165" s="63"/>
      <c r="E165" s="63"/>
      <c r="F165" s="54" t="s">
        <v>101</v>
      </c>
      <c r="G165" s="5">
        <v>8054328</v>
      </c>
      <c r="H165" s="14">
        <v>326910</v>
      </c>
      <c r="I165" s="14">
        <v>438094</v>
      </c>
      <c r="J165" s="14">
        <v>459392</v>
      </c>
      <c r="K165" s="14">
        <v>966476</v>
      </c>
      <c r="L165" s="14">
        <v>1337568</v>
      </c>
      <c r="M165" s="14">
        <v>1674567</v>
      </c>
      <c r="N165" s="14">
        <v>2851321</v>
      </c>
      <c r="O165" s="14">
        <v>0</v>
      </c>
      <c r="P165" s="14">
        <v>0</v>
      </c>
      <c r="Q165" s="14">
        <v>0</v>
      </c>
      <c r="R165" s="14">
        <v>0</v>
      </c>
      <c r="S165" s="14">
        <v>0</v>
      </c>
      <c r="T165" s="14">
        <v>0</v>
      </c>
      <c r="U165" s="14">
        <v>0</v>
      </c>
      <c r="V165" s="14">
        <v>0</v>
      </c>
      <c r="W165" s="14">
        <v>0</v>
      </c>
      <c r="X165" s="63"/>
      <c r="Y165" s="34"/>
      <c r="Z165" s="35"/>
      <c r="AA165" s="35"/>
      <c r="AB165" s="35"/>
      <c r="AC165" s="35"/>
      <c r="AD165" s="35"/>
      <c r="AE165" s="35"/>
      <c r="AF165" s="35"/>
      <c r="AG165" s="35"/>
      <c r="AH165" s="35"/>
      <c r="AI165"/>
      <c r="AJ165"/>
      <c r="AK165"/>
      <c r="AL165"/>
      <c r="AM165"/>
      <c r="AN165"/>
      <c r="AO165"/>
      <c r="AP165"/>
      <c r="AQ165"/>
      <c r="AR165"/>
      <c r="AS165"/>
      <c r="AT165"/>
      <c r="AU165"/>
      <c r="AV165"/>
      <c r="AW165"/>
      <c r="AX165"/>
      <c r="AY165"/>
      <c r="AZ165"/>
      <c r="BA165"/>
    </row>
    <row r="166" spans="1:53" customHeight="1" ht="14.5">
      <c r="A166" s="54"/>
      <c r="B166" s="54" t="s">
        <v>141</v>
      </c>
      <c r="C166" s="62"/>
      <c r="D166" s="63"/>
      <c r="E166" s="63"/>
      <c r="F166" s="54" t="s">
        <v>101</v>
      </c>
      <c r="G166" s="5">
        <v>15833899.5</v>
      </c>
      <c r="H166" s="14">
        <v>1414837.5</v>
      </c>
      <c r="I166" s="14">
        <v>2198693</v>
      </c>
      <c r="J166" s="14">
        <v>3374044</v>
      </c>
      <c r="K166" s="14">
        <v>1376572</v>
      </c>
      <c r="L166" s="14">
        <v>1742774</v>
      </c>
      <c r="M166" s="14">
        <v>2033372</v>
      </c>
      <c r="N166" s="14">
        <v>3693607</v>
      </c>
      <c r="O166" s="14">
        <v>0</v>
      </c>
      <c r="P166" s="14">
        <v>0</v>
      </c>
      <c r="Q166" s="14">
        <v>0</v>
      </c>
      <c r="R166" s="14">
        <v>0</v>
      </c>
      <c r="S166" s="14">
        <v>0</v>
      </c>
      <c r="T166" s="14">
        <v>0</v>
      </c>
      <c r="U166" s="14">
        <v>0</v>
      </c>
      <c r="V166" s="14">
        <v>0</v>
      </c>
      <c r="W166" s="14">
        <v>0</v>
      </c>
      <c r="X166" s="63"/>
      <c r="Y166" s="34"/>
      <c r="Z166" s="35"/>
      <c r="AA166" s="35"/>
      <c r="AB166" s="35"/>
      <c r="AC166" s="35"/>
      <c r="AD166" s="35"/>
      <c r="AE166" s="35"/>
      <c r="AF166" s="35"/>
      <c r="AG166" s="35"/>
      <c r="AH166" s="35"/>
      <c r="AI166"/>
      <c r="AJ166"/>
      <c r="AK166"/>
      <c r="AL166"/>
      <c r="AM166"/>
      <c r="AN166"/>
      <c r="AO166"/>
      <c r="AP166"/>
      <c r="AQ166"/>
      <c r="AR166"/>
      <c r="AS166"/>
      <c r="AT166"/>
      <c r="AU166"/>
      <c r="AV166"/>
      <c r="AW166"/>
      <c r="AX166"/>
      <c r="AY166"/>
      <c r="AZ166"/>
      <c r="BA166"/>
    </row>
    <row r="167" spans="1:53" customHeight="1" ht="14.5">
      <c r="A167" s="54"/>
      <c r="B167" s="54" t="s">
        <v>142</v>
      </c>
      <c r="C167" s="62"/>
      <c r="D167" s="63"/>
      <c r="E167" s="63"/>
      <c r="F167" s="54" t="s">
        <v>101</v>
      </c>
      <c r="G167" s="5">
        <v>5140323</v>
      </c>
      <c r="H167" s="14">
        <v>527542</v>
      </c>
      <c r="I167" s="14">
        <v>567999</v>
      </c>
      <c r="J167" s="14">
        <v>639755</v>
      </c>
      <c r="K167" s="14">
        <v>729948</v>
      </c>
      <c r="L167" s="14">
        <v>961498</v>
      </c>
      <c r="M167" s="14">
        <v>1032130</v>
      </c>
      <c r="N167" s="14">
        <v>681451</v>
      </c>
      <c r="O167" s="14">
        <v>0</v>
      </c>
      <c r="P167" s="14">
        <v>0</v>
      </c>
      <c r="Q167" s="14">
        <v>0</v>
      </c>
      <c r="R167" s="14">
        <v>0</v>
      </c>
      <c r="S167" s="14">
        <v>0</v>
      </c>
      <c r="T167" s="14">
        <v>0</v>
      </c>
      <c r="U167" s="14">
        <v>0</v>
      </c>
      <c r="V167" s="14">
        <v>0</v>
      </c>
      <c r="W167" s="14">
        <v>0</v>
      </c>
      <c r="X167" s="63"/>
      <c r="Y167" s="34"/>
      <c r="Z167" s="35"/>
      <c r="AA167" s="35"/>
      <c r="AB167" s="35"/>
      <c r="AC167" s="35"/>
      <c r="AD167" s="35"/>
      <c r="AE167" s="35"/>
      <c r="AF167" s="35"/>
      <c r="AG167" s="35"/>
      <c r="AH167" s="35"/>
      <c r="AI167"/>
      <c r="AJ167"/>
      <c r="AK167"/>
      <c r="AL167"/>
      <c r="AM167"/>
      <c r="AN167"/>
      <c r="AO167"/>
      <c r="AP167"/>
      <c r="AQ167"/>
      <c r="AR167"/>
      <c r="AS167"/>
      <c r="AT167"/>
      <c r="AU167"/>
      <c r="AV167"/>
      <c r="AW167"/>
      <c r="AX167"/>
      <c r="AY167"/>
      <c r="AZ167"/>
      <c r="BA167"/>
    </row>
    <row r="168" spans="1:53" customHeight="1" ht="15">
      <c r="A168" s="54"/>
      <c r="B168" s="54"/>
      <c r="C168" s="54"/>
      <c r="D168" s="54"/>
      <c r="E168" s="54"/>
      <c r="F168" s="54"/>
      <c r="G168" s="35"/>
      <c r="H168" s="54"/>
      <c r="I168" s="54"/>
      <c r="J168" s="54"/>
      <c r="K168" s="54"/>
      <c r="L168" s="54"/>
      <c r="M168" s="54"/>
      <c r="N168" s="54"/>
      <c r="O168" s="54"/>
      <c r="P168" s="54"/>
      <c r="Q168" s="54"/>
      <c r="R168" s="54"/>
      <c r="S168" s="54"/>
      <c r="T168" s="54"/>
      <c r="U168" s="54"/>
      <c r="V168" s="54"/>
      <c r="W168" s="54"/>
      <c r="X168" s="54"/>
      <c r="Y168" s="35"/>
      <c r="Z168" s="35"/>
      <c r="AA168" s="35"/>
      <c r="AB168" s="35"/>
      <c r="AC168" s="35"/>
      <c r="AD168" s="35"/>
      <c r="AE168" s="35"/>
      <c r="AF168" s="35"/>
      <c r="AG168" s="35"/>
      <c r="AH168" s="35"/>
      <c r="AI168"/>
      <c r="AJ168"/>
      <c r="AK168"/>
      <c r="AL168"/>
      <c r="AM168"/>
      <c r="AN168"/>
      <c r="AO168"/>
      <c r="AP168"/>
      <c r="AQ168"/>
      <c r="AR168"/>
      <c r="AS168"/>
      <c r="AT168"/>
      <c r="AU168"/>
      <c r="AV168"/>
      <c r="AW168"/>
      <c r="AX168"/>
      <c r="AY168"/>
      <c r="AZ168"/>
      <c r="BA168"/>
    </row>
    <row r="169" spans="1:53" customHeight="1" ht="14.5">
      <c r="A169" s="54"/>
      <c r="B169" s="62" t="s">
        <v>103</v>
      </c>
      <c r="C169" s="62"/>
      <c r="D169" s="63"/>
      <c r="E169" s="63"/>
      <c r="F169" s="62" t="s">
        <v>98</v>
      </c>
      <c r="G169" s="34" t="s">
        <v>99</v>
      </c>
      <c r="H169" s="63">
        <v>2017</v>
      </c>
      <c r="I169" s="63">
        <v>2018</v>
      </c>
      <c r="J169" s="63">
        <v>2019</v>
      </c>
      <c r="K169" s="63">
        <v>2020</v>
      </c>
      <c r="L169" s="63">
        <v>2021</v>
      </c>
      <c r="M169" s="63">
        <v>2022</v>
      </c>
      <c r="N169" s="63">
        <v>2023</v>
      </c>
      <c r="O169" s="63">
        <v>2024</v>
      </c>
      <c r="P169" s="63">
        <v>2025</v>
      </c>
      <c r="Q169" s="63">
        <v>2026</v>
      </c>
      <c r="R169" s="63">
        <v>2027</v>
      </c>
      <c r="S169" s="63">
        <v>2028</v>
      </c>
      <c r="T169" s="63">
        <v>2029</v>
      </c>
      <c r="U169" s="63">
        <v>2030</v>
      </c>
      <c r="V169" s="63">
        <v>2031</v>
      </c>
      <c r="W169" s="63">
        <v>2032</v>
      </c>
      <c r="X169" s="54"/>
      <c r="Y169" s="35"/>
      <c r="Z169" s="35"/>
      <c r="AA169" s="35"/>
      <c r="AB169" s="35"/>
      <c r="AC169" s="35"/>
      <c r="AD169" s="35"/>
      <c r="AE169" s="35"/>
      <c r="AF169" s="35"/>
      <c r="AG169" s="35"/>
      <c r="AH169" s="35"/>
      <c r="AI169"/>
      <c r="AJ169"/>
      <c r="AK169"/>
      <c r="AL169"/>
      <c r="AM169"/>
      <c r="AN169"/>
      <c r="AO169"/>
      <c r="AP169"/>
      <c r="AQ169"/>
      <c r="AR169"/>
      <c r="AS169"/>
      <c r="AT169"/>
      <c r="AU169"/>
      <c r="AV169"/>
      <c r="AW169"/>
      <c r="AX169"/>
      <c r="AY169"/>
      <c r="AZ169"/>
      <c r="BA169"/>
    </row>
    <row r="170" spans="1:53" customHeight="1" ht="14.5">
      <c r="A170" s="54"/>
      <c r="B170" s="54" t="s">
        <v>116</v>
      </c>
      <c r="C170" s="62"/>
      <c r="D170" s="63"/>
      <c r="E170" s="63"/>
      <c r="F170" s="54" t="s">
        <v>101</v>
      </c>
      <c r="G170" s="5">
        <v>451021211.8</v>
      </c>
      <c r="H170" s="14">
        <v>14747042</v>
      </c>
      <c r="I170" s="14">
        <v>35197532</v>
      </c>
      <c r="J170" s="14">
        <v>59986224</v>
      </c>
      <c r="K170" s="14">
        <v>72740284.4</v>
      </c>
      <c r="L170" s="14">
        <v>81279134.8</v>
      </c>
      <c r="M170" s="14">
        <v>89232477.6</v>
      </c>
      <c r="N170" s="14">
        <v>97838517</v>
      </c>
      <c r="O170" s="14">
        <v>0</v>
      </c>
      <c r="P170" s="14">
        <v>0</v>
      </c>
      <c r="Q170" s="14">
        <v>0</v>
      </c>
      <c r="R170" s="14">
        <v>0</v>
      </c>
      <c r="S170" s="14">
        <v>0</v>
      </c>
      <c r="T170" s="14">
        <v>0</v>
      </c>
      <c r="U170" s="14">
        <v>0</v>
      </c>
      <c r="V170" s="14">
        <v>0</v>
      </c>
      <c r="W170" s="14">
        <v>0</v>
      </c>
      <c r="X170" s="63"/>
      <c r="Y170" s="34"/>
      <c r="Z170" s="35"/>
      <c r="AA170" s="35"/>
      <c r="AB170" s="35"/>
      <c r="AC170" s="35"/>
      <c r="AD170" s="35"/>
      <c r="AE170" s="35"/>
      <c r="AF170" s="35"/>
      <c r="AG170" s="35"/>
      <c r="AH170" s="35"/>
      <c r="AI170"/>
      <c r="AJ170"/>
      <c r="AK170"/>
      <c r="AL170"/>
      <c r="AM170"/>
      <c r="AN170"/>
      <c r="AO170"/>
      <c r="AP170"/>
      <c r="AQ170"/>
      <c r="AR170"/>
      <c r="AS170"/>
      <c r="AT170"/>
      <c r="AU170"/>
      <c r="AV170"/>
      <c r="AW170"/>
      <c r="AX170"/>
      <c r="AY170"/>
      <c r="AZ170"/>
      <c r="BA170"/>
    </row>
    <row r="171" spans="1:53" customHeight="1" ht="14.5">
      <c r="A171" s="54"/>
      <c r="B171" s="54" t="s">
        <v>117</v>
      </c>
      <c r="C171" s="62"/>
      <c r="D171" s="63"/>
      <c r="E171" s="63"/>
      <c r="F171" s="54" t="s">
        <v>101</v>
      </c>
      <c r="G171" s="5">
        <v>16885251.5</v>
      </c>
      <c r="H171" s="14">
        <v>2988665</v>
      </c>
      <c r="I171" s="14">
        <v>3408453</v>
      </c>
      <c r="J171" s="14">
        <v>1971096.5</v>
      </c>
      <c r="K171" s="14">
        <v>3667987</v>
      </c>
      <c r="L171" s="14">
        <v>915800</v>
      </c>
      <c r="M171" s="14">
        <v>1222600</v>
      </c>
      <c r="N171" s="14">
        <v>2710650</v>
      </c>
      <c r="O171" s="14">
        <v>0</v>
      </c>
      <c r="P171" s="14">
        <v>0</v>
      </c>
      <c r="Q171" s="14">
        <v>0</v>
      </c>
      <c r="R171" s="14">
        <v>0</v>
      </c>
      <c r="S171" s="14">
        <v>0</v>
      </c>
      <c r="T171" s="14">
        <v>0</v>
      </c>
      <c r="U171" s="14">
        <v>0</v>
      </c>
      <c r="V171" s="14">
        <v>0</v>
      </c>
      <c r="W171" s="14">
        <v>0</v>
      </c>
      <c r="X171" s="63"/>
      <c r="Y171" s="34"/>
      <c r="Z171" s="35"/>
      <c r="AA171" s="35"/>
      <c r="AB171" s="35"/>
      <c r="AC171" s="35"/>
      <c r="AD171" s="35"/>
      <c r="AE171" s="35"/>
      <c r="AF171" s="35"/>
      <c r="AG171" s="35"/>
      <c r="AH171" s="35"/>
      <c r="AI171"/>
      <c r="AJ171"/>
      <c r="AK171"/>
      <c r="AL171"/>
      <c r="AM171"/>
      <c r="AN171"/>
      <c r="AO171"/>
      <c r="AP171"/>
      <c r="AQ171"/>
      <c r="AR171"/>
      <c r="AS171"/>
      <c r="AT171"/>
      <c r="AU171"/>
      <c r="AV171"/>
      <c r="AW171"/>
      <c r="AX171"/>
      <c r="AY171"/>
      <c r="AZ171"/>
      <c r="BA171"/>
    </row>
    <row r="172" spans="1:53" customHeight="1" ht="14.5">
      <c r="A172" s="54"/>
      <c r="B172" s="54" t="s">
        <v>118</v>
      </c>
      <c r="C172" s="62"/>
      <c r="D172" s="63"/>
      <c r="E172" s="63"/>
      <c r="F172" s="54" t="s">
        <v>101</v>
      </c>
      <c r="G172" s="5">
        <v>157957225</v>
      </c>
      <c r="H172" s="14">
        <v>3855760</v>
      </c>
      <c r="I172" s="14">
        <v>15957160</v>
      </c>
      <c r="J172" s="14">
        <v>28071280</v>
      </c>
      <c r="K172" s="14">
        <v>28601520</v>
      </c>
      <c r="L172" s="14">
        <v>29140250</v>
      </c>
      <c r="M172" s="14">
        <v>25945260</v>
      </c>
      <c r="N172" s="14">
        <v>26385995</v>
      </c>
      <c r="O172" s="14">
        <v>0</v>
      </c>
      <c r="P172" s="14">
        <v>0</v>
      </c>
      <c r="Q172" s="14">
        <v>0</v>
      </c>
      <c r="R172" s="14">
        <v>0</v>
      </c>
      <c r="S172" s="14">
        <v>0</v>
      </c>
      <c r="T172" s="14">
        <v>0</v>
      </c>
      <c r="U172" s="14">
        <v>0</v>
      </c>
      <c r="V172" s="14">
        <v>0</v>
      </c>
      <c r="W172" s="14">
        <v>0</v>
      </c>
      <c r="X172" s="63"/>
      <c r="Y172" s="34"/>
      <c r="Z172" s="35"/>
      <c r="AA172" s="35"/>
      <c r="AB172" s="35"/>
      <c r="AC172" s="35"/>
      <c r="AD172" s="35"/>
      <c r="AE172" s="35"/>
      <c r="AF172" s="35"/>
      <c r="AG172" s="35"/>
      <c r="AH172" s="35"/>
      <c r="AI172"/>
      <c r="AJ172"/>
      <c r="AK172"/>
      <c r="AL172"/>
      <c r="AM172"/>
      <c r="AN172"/>
      <c r="AO172"/>
      <c r="AP172"/>
      <c r="AQ172"/>
      <c r="AR172"/>
      <c r="AS172"/>
      <c r="AT172"/>
      <c r="AU172"/>
      <c r="AV172"/>
      <c r="AW172"/>
      <c r="AX172"/>
      <c r="AY172"/>
      <c r="AZ172"/>
      <c r="BA172"/>
    </row>
    <row r="173" spans="1:53" customHeight="1" ht="14.5">
      <c r="A173" s="54"/>
      <c r="B173" s="54" t="s">
        <v>119</v>
      </c>
      <c r="C173" s="62"/>
      <c r="D173" s="63"/>
      <c r="E173" s="63"/>
      <c r="F173" s="54" t="s">
        <v>101</v>
      </c>
      <c r="G173" s="5">
        <v>736160</v>
      </c>
      <c r="H173" s="14">
        <v>175720</v>
      </c>
      <c r="I173" s="14">
        <v>85540</v>
      </c>
      <c r="J173" s="14">
        <v>77950</v>
      </c>
      <c r="K173" s="14">
        <v>0</v>
      </c>
      <c r="L173" s="14">
        <v>195390</v>
      </c>
      <c r="M173" s="14">
        <v>0</v>
      </c>
      <c r="N173" s="14">
        <v>201560</v>
      </c>
      <c r="O173" s="14">
        <v>0</v>
      </c>
      <c r="P173" s="14">
        <v>0</v>
      </c>
      <c r="Q173" s="14">
        <v>0</v>
      </c>
      <c r="R173" s="14">
        <v>0</v>
      </c>
      <c r="S173" s="14">
        <v>0</v>
      </c>
      <c r="T173" s="14">
        <v>0</v>
      </c>
      <c r="U173" s="14">
        <v>0</v>
      </c>
      <c r="V173" s="14">
        <v>0</v>
      </c>
      <c r="W173" s="14">
        <v>0</v>
      </c>
      <c r="X173" s="63"/>
      <c r="Y173" s="34"/>
      <c r="Z173" s="35"/>
      <c r="AA173" s="35"/>
      <c r="AB173" s="35"/>
      <c r="AC173" s="35"/>
      <c r="AD173" s="35"/>
      <c r="AE173" s="35"/>
      <c r="AF173" s="35"/>
      <c r="AG173" s="35"/>
      <c r="AH173" s="35"/>
      <c r="AI173"/>
      <c r="AJ173"/>
      <c r="AK173"/>
      <c r="AL173"/>
      <c r="AM173"/>
      <c r="AN173"/>
      <c r="AO173"/>
      <c r="AP173"/>
      <c r="AQ173"/>
      <c r="AR173"/>
      <c r="AS173"/>
      <c r="AT173"/>
      <c r="AU173"/>
      <c r="AV173"/>
      <c r="AW173"/>
      <c r="AX173"/>
      <c r="AY173"/>
      <c r="AZ173"/>
      <c r="BA173"/>
    </row>
    <row r="174" spans="1:53" customHeight="1" ht="14.5">
      <c r="A174" s="54"/>
      <c r="B174" s="54" t="s">
        <v>120</v>
      </c>
      <c r="C174" s="62"/>
      <c r="D174" s="63"/>
      <c r="E174" s="63"/>
      <c r="F174" s="54" t="s">
        <v>101</v>
      </c>
      <c r="G174" s="5">
        <v>773000</v>
      </c>
      <c r="H174" s="14">
        <v>0</v>
      </c>
      <c r="I174" s="14">
        <v>0</v>
      </c>
      <c r="J174" s="14">
        <v>0</v>
      </c>
      <c r="K174" s="14">
        <v>43000</v>
      </c>
      <c r="L174" s="14">
        <v>410700</v>
      </c>
      <c r="M174" s="14">
        <v>152900</v>
      </c>
      <c r="N174" s="14">
        <v>166400</v>
      </c>
      <c r="O174" s="14">
        <v>0</v>
      </c>
      <c r="P174" s="14">
        <v>0</v>
      </c>
      <c r="Q174" s="14">
        <v>0</v>
      </c>
      <c r="R174" s="14">
        <v>0</v>
      </c>
      <c r="S174" s="14">
        <v>0</v>
      </c>
      <c r="T174" s="14">
        <v>0</v>
      </c>
      <c r="U174" s="14">
        <v>0</v>
      </c>
      <c r="V174" s="14">
        <v>0</v>
      </c>
      <c r="W174" s="14">
        <v>0</v>
      </c>
      <c r="X174" s="63"/>
      <c r="Y174" s="34"/>
      <c r="Z174" s="35"/>
      <c r="AA174" s="35"/>
      <c r="AB174" s="35"/>
      <c r="AC174" s="35"/>
      <c r="AD174" s="35"/>
      <c r="AE174" s="35"/>
      <c r="AF174" s="35"/>
      <c r="AG174" s="35"/>
      <c r="AH174" s="35"/>
      <c r="AI174"/>
      <c r="AJ174"/>
      <c r="AK174"/>
      <c r="AL174"/>
      <c r="AM174"/>
      <c r="AN174"/>
      <c r="AO174"/>
      <c r="AP174"/>
      <c r="AQ174"/>
      <c r="AR174"/>
      <c r="AS174"/>
      <c r="AT174"/>
      <c r="AU174"/>
      <c r="AV174"/>
      <c r="AW174"/>
      <c r="AX174"/>
      <c r="AY174"/>
      <c r="AZ174"/>
      <c r="BA174"/>
    </row>
    <row r="175" spans="1:53" customHeight="1" ht="14.5">
      <c r="A175" s="54"/>
      <c r="B175" s="54" t="s">
        <v>121</v>
      </c>
      <c r="C175" s="62"/>
      <c r="D175" s="63"/>
      <c r="E175" s="63"/>
      <c r="F175" s="54" t="s">
        <v>101</v>
      </c>
      <c r="G175" s="5">
        <v>426470</v>
      </c>
      <c r="H175" s="14">
        <v>0</v>
      </c>
      <c r="I175" s="14">
        <v>0</v>
      </c>
      <c r="J175" s="14">
        <v>0</v>
      </c>
      <c r="K175" s="14">
        <v>0</v>
      </c>
      <c r="L175" s="14">
        <v>0</v>
      </c>
      <c r="M175" s="14">
        <v>15190</v>
      </c>
      <c r="N175" s="14">
        <v>411280</v>
      </c>
      <c r="O175" s="14">
        <v>0</v>
      </c>
      <c r="P175" s="14">
        <v>0</v>
      </c>
      <c r="Q175" s="14">
        <v>0</v>
      </c>
      <c r="R175" s="14">
        <v>0</v>
      </c>
      <c r="S175" s="14">
        <v>0</v>
      </c>
      <c r="T175" s="14">
        <v>0</v>
      </c>
      <c r="U175" s="14">
        <v>0</v>
      </c>
      <c r="V175" s="14">
        <v>0</v>
      </c>
      <c r="W175" s="14">
        <v>0</v>
      </c>
      <c r="X175" s="63"/>
      <c r="Y175" s="34"/>
      <c r="Z175" s="35"/>
      <c r="AA175" s="35"/>
      <c r="AB175" s="35"/>
      <c r="AC175" s="35"/>
      <c r="AD175" s="35"/>
      <c r="AE175" s="35"/>
      <c r="AF175" s="35"/>
      <c r="AG175" s="35"/>
      <c r="AH175" s="35"/>
      <c r="AI175"/>
      <c r="AJ175"/>
      <c r="AK175"/>
      <c r="AL175"/>
      <c r="AM175"/>
      <c r="AN175"/>
      <c r="AO175"/>
      <c r="AP175"/>
      <c r="AQ175"/>
      <c r="AR175"/>
      <c r="AS175"/>
      <c r="AT175"/>
      <c r="AU175"/>
      <c r="AV175"/>
      <c r="AW175"/>
      <c r="AX175"/>
      <c r="AY175"/>
      <c r="AZ175"/>
      <c r="BA175"/>
    </row>
    <row r="176" spans="1:53" customHeight="1" ht="14.5">
      <c r="A176" s="54"/>
      <c r="B176" s="54" t="s">
        <v>122</v>
      </c>
      <c r="C176" s="62"/>
      <c r="D176" s="63"/>
      <c r="E176" s="63"/>
      <c r="F176" s="54" t="s">
        <v>101</v>
      </c>
      <c r="G176" s="5">
        <v>835980</v>
      </c>
      <c r="H176" s="14">
        <v>26810</v>
      </c>
      <c r="I176" s="14">
        <v>101670</v>
      </c>
      <c r="J176" s="14">
        <v>166970</v>
      </c>
      <c r="K176" s="14">
        <v>203770</v>
      </c>
      <c r="L176" s="14">
        <v>95940</v>
      </c>
      <c r="M176" s="14">
        <v>148910</v>
      </c>
      <c r="N176" s="14">
        <v>91910</v>
      </c>
      <c r="O176" s="14">
        <v>0</v>
      </c>
      <c r="P176" s="14">
        <v>0</v>
      </c>
      <c r="Q176" s="14">
        <v>0</v>
      </c>
      <c r="R176" s="14">
        <v>0</v>
      </c>
      <c r="S176" s="14">
        <v>0</v>
      </c>
      <c r="T176" s="14">
        <v>0</v>
      </c>
      <c r="U176" s="14">
        <v>0</v>
      </c>
      <c r="V176" s="14">
        <v>0</v>
      </c>
      <c r="W176" s="14">
        <v>0</v>
      </c>
      <c r="X176" s="63"/>
      <c r="Y176" s="34"/>
      <c r="Z176" s="35"/>
      <c r="AA176" s="35"/>
      <c r="AB176" s="35"/>
      <c r="AC176" s="35"/>
      <c r="AD176" s="35"/>
      <c r="AE176" s="35"/>
      <c r="AF176" s="35"/>
      <c r="AG176" s="35"/>
      <c r="AH176" s="35"/>
      <c r="AI176"/>
      <c r="AJ176"/>
      <c r="AK176"/>
      <c r="AL176"/>
      <c r="AM176"/>
      <c r="AN176"/>
      <c r="AO176"/>
      <c r="AP176"/>
      <c r="AQ176"/>
      <c r="AR176"/>
      <c r="AS176"/>
      <c r="AT176"/>
      <c r="AU176"/>
      <c r="AV176"/>
      <c r="AW176"/>
      <c r="AX176"/>
      <c r="AY176"/>
      <c r="AZ176"/>
      <c r="BA176"/>
    </row>
    <row r="177" spans="1:53" customHeight="1" ht="14.5">
      <c r="A177" s="54"/>
      <c r="B177" s="54" t="s">
        <v>123</v>
      </c>
      <c r="C177" s="62"/>
      <c r="D177" s="63"/>
      <c r="E177" s="63"/>
      <c r="F177" s="54" t="s">
        <v>101</v>
      </c>
      <c r="G177" s="5">
        <v>0</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4">
        <v>0</v>
      </c>
      <c r="X177" s="63"/>
      <c r="Y177" s="34"/>
      <c r="Z177" s="35"/>
      <c r="AA177" s="35"/>
      <c r="AB177" s="35"/>
      <c r="AC177" s="35"/>
      <c r="AD177" s="35"/>
      <c r="AE177" s="35"/>
      <c r="AF177" s="35"/>
      <c r="AG177" s="35"/>
      <c r="AH177" s="35"/>
      <c r="AI177"/>
      <c r="AJ177"/>
      <c r="AK177"/>
      <c r="AL177"/>
      <c r="AM177"/>
      <c r="AN177"/>
      <c r="AO177"/>
      <c r="AP177"/>
      <c r="AQ177"/>
      <c r="AR177"/>
      <c r="AS177"/>
      <c r="AT177"/>
      <c r="AU177"/>
      <c r="AV177"/>
      <c r="AW177"/>
      <c r="AX177"/>
      <c r="AY177"/>
      <c r="AZ177"/>
      <c r="BA177"/>
    </row>
    <row r="178" spans="1:53" customHeight="1" ht="14.5">
      <c r="A178" s="54"/>
      <c r="B178" s="54" t="s">
        <v>124</v>
      </c>
      <c r="C178" s="62"/>
      <c r="D178" s="63"/>
      <c r="E178" s="63"/>
      <c r="F178" s="54" t="s">
        <v>101</v>
      </c>
      <c r="G178" s="5">
        <v>1730633</v>
      </c>
      <c r="H178" s="14">
        <v>0</v>
      </c>
      <c r="I178" s="14">
        <v>0</v>
      </c>
      <c r="J178" s="14">
        <v>193920</v>
      </c>
      <c r="K178" s="14">
        <v>432393</v>
      </c>
      <c r="L178" s="14">
        <v>398400</v>
      </c>
      <c r="M178" s="14">
        <v>382480</v>
      </c>
      <c r="N178" s="14">
        <v>323440</v>
      </c>
      <c r="O178" s="14">
        <v>0</v>
      </c>
      <c r="P178" s="14">
        <v>0</v>
      </c>
      <c r="Q178" s="14">
        <v>0</v>
      </c>
      <c r="R178" s="14">
        <v>0</v>
      </c>
      <c r="S178" s="14">
        <v>0</v>
      </c>
      <c r="T178" s="14">
        <v>0</v>
      </c>
      <c r="U178" s="14">
        <v>0</v>
      </c>
      <c r="V178" s="14">
        <v>0</v>
      </c>
      <c r="W178" s="14">
        <v>0</v>
      </c>
      <c r="X178" s="63"/>
      <c r="Y178" s="34"/>
      <c r="Z178" s="35"/>
      <c r="AA178" s="35"/>
      <c r="AB178" s="35"/>
      <c r="AC178" s="35"/>
      <c r="AD178" s="35"/>
      <c r="AE178" s="35"/>
      <c r="AF178" s="35"/>
      <c r="AG178" s="35"/>
      <c r="AH178" s="35"/>
      <c r="AI178"/>
      <c r="AJ178"/>
      <c r="AK178"/>
      <c r="AL178"/>
      <c r="AM178"/>
      <c r="AN178"/>
      <c r="AO178"/>
      <c r="AP178"/>
      <c r="AQ178"/>
      <c r="AR178"/>
      <c r="AS178"/>
      <c r="AT178"/>
      <c r="AU178"/>
      <c r="AV178"/>
      <c r="AW178"/>
      <c r="AX178"/>
      <c r="AY178"/>
      <c r="AZ178"/>
      <c r="BA178"/>
    </row>
    <row r="179" spans="1:53" customHeight="1" ht="14.5">
      <c r="A179" s="54"/>
      <c r="B179" s="54" t="s">
        <v>125</v>
      </c>
      <c r="C179" s="62"/>
      <c r="D179" s="63"/>
      <c r="E179" s="63"/>
      <c r="F179" s="54" t="s">
        <v>101</v>
      </c>
      <c r="G179" s="5">
        <v>0</v>
      </c>
      <c r="H179" s="14">
        <v>0</v>
      </c>
      <c r="I179" s="14">
        <v>0</v>
      </c>
      <c r="J179" s="14">
        <v>0</v>
      </c>
      <c r="K179" s="14">
        <v>0</v>
      </c>
      <c r="L179" s="14">
        <v>0</v>
      </c>
      <c r="M179" s="14">
        <v>0</v>
      </c>
      <c r="N179" s="14">
        <v>0</v>
      </c>
      <c r="O179" s="14">
        <v>0</v>
      </c>
      <c r="P179" s="14">
        <v>0</v>
      </c>
      <c r="Q179" s="14">
        <v>0</v>
      </c>
      <c r="R179" s="14">
        <v>0</v>
      </c>
      <c r="S179" s="14">
        <v>0</v>
      </c>
      <c r="T179" s="14">
        <v>0</v>
      </c>
      <c r="U179" s="14">
        <v>0</v>
      </c>
      <c r="V179" s="14">
        <v>0</v>
      </c>
      <c r="W179" s="14">
        <v>0</v>
      </c>
      <c r="X179" s="63"/>
      <c r="Y179" s="34"/>
      <c r="Z179" s="35"/>
      <c r="AA179" s="35"/>
      <c r="AB179" s="35"/>
      <c r="AC179" s="35"/>
      <c r="AD179" s="35"/>
      <c r="AE179" s="35"/>
      <c r="AF179" s="35"/>
      <c r="AG179" s="35"/>
      <c r="AH179" s="35"/>
      <c r="AI179"/>
      <c r="AJ179"/>
      <c r="AK179"/>
      <c r="AL179"/>
      <c r="AM179"/>
      <c r="AN179"/>
      <c r="AO179"/>
      <c r="AP179"/>
      <c r="AQ179"/>
      <c r="AR179"/>
      <c r="AS179"/>
      <c r="AT179"/>
      <c r="AU179"/>
      <c r="AV179"/>
      <c r="AW179"/>
      <c r="AX179"/>
      <c r="AY179"/>
      <c r="AZ179"/>
      <c r="BA179"/>
    </row>
    <row r="180" spans="1:53" customHeight="1" ht="14.5">
      <c r="A180" s="54"/>
      <c r="B180" s="54" t="s">
        <v>126</v>
      </c>
      <c r="C180" s="62"/>
      <c r="D180" s="63"/>
      <c r="E180" s="63"/>
      <c r="F180" s="54" t="s">
        <v>101</v>
      </c>
      <c r="G180" s="5">
        <v>17922007</v>
      </c>
      <c r="H180" s="14">
        <v>18000</v>
      </c>
      <c r="I180" s="14">
        <v>649701</v>
      </c>
      <c r="J180" s="14">
        <v>1951784</v>
      </c>
      <c r="K180" s="14">
        <v>2450548</v>
      </c>
      <c r="L180" s="14">
        <v>3626631</v>
      </c>
      <c r="M180" s="14">
        <v>4727720</v>
      </c>
      <c r="N180" s="14">
        <v>4497623</v>
      </c>
      <c r="O180" s="14">
        <v>0</v>
      </c>
      <c r="P180" s="14">
        <v>0</v>
      </c>
      <c r="Q180" s="14">
        <v>0</v>
      </c>
      <c r="R180" s="14">
        <v>0</v>
      </c>
      <c r="S180" s="14">
        <v>0</v>
      </c>
      <c r="T180" s="14">
        <v>0</v>
      </c>
      <c r="U180" s="14">
        <v>0</v>
      </c>
      <c r="V180" s="14">
        <v>0</v>
      </c>
      <c r="W180" s="14">
        <v>0</v>
      </c>
      <c r="X180" s="63"/>
      <c r="Y180" s="34"/>
      <c r="Z180" s="35"/>
      <c r="AA180" s="35"/>
      <c r="AB180" s="35"/>
      <c r="AC180" s="35"/>
      <c r="AD180" s="35"/>
      <c r="AE180" s="35"/>
      <c r="AF180" s="35"/>
      <c r="AG180" s="35"/>
      <c r="AH180" s="35"/>
      <c r="AI180"/>
      <c r="AJ180"/>
      <c r="AK180"/>
      <c r="AL180"/>
      <c r="AM180"/>
      <c r="AN180"/>
      <c r="AO180"/>
      <c r="AP180"/>
      <c r="AQ180"/>
      <c r="AR180"/>
      <c r="AS180"/>
      <c r="AT180"/>
      <c r="AU180"/>
      <c r="AV180"/>
      <c r="AW180"/>
      <c r="AX180"/>
      <c r="AY180"/>
      <c r="AZ180"/>
      <c r="BA180"/>
    </row>
    <row r="181" spans="1:53" customHeight="1" ht="14.5">
      <c r="A181" s="54"/>
      <c r="B181" s="54" t="s">
        <v>127</v>
      </c>
      <c r="C181" s="62"/>
      <c r="D181" s="63"/>
      <c r="E181" s="63"/>
      <c r="F181" s="54" t="s">
        <v>101</v>
      </c>
      <c r="G181" s="5">
        <v>345875</v>
      </c>
      <c r="H181" s="14">
        <v>12000</v>
      </c>
      <c r="I181" s="14">
        <v>0</v>
      </c>
      <c r="J181" s="14">
        <v>24850</v>
      </c>
      <c r="K181" s="14">
        <v>231360</v>
      </c>
      <c r="L181" s="14">
        <v>46965</v>
      </c>
      <c r="M181" s="14">
        <v>0</v>
      </c>
      <c r="N181" s="14">
        <v>30700</v>
      </c>
      <c r="O181" s="14">
        <v>0</v>
      </c>
      <c r="P181" s="14">
        <v>0</v>
      </c>
      <c r="Q181" s="14">
        <v>0</v>
      </c>
      <c r="R181" s="14">
        <v>0</v>
      </c>
      <c r="S181" s="14">
        <v>0</v>
      </c>
      <c r="T181" s="14">
        <v>0</v>
      </c>
      <c r="U181" s="14">
        <v>0</v>
      </c>
      <c r="V181" s="14">
        <v>0</v>
      </c>
      <c r="W181" s="14">
        <v>0</v>
      </c>
      <c r="X181" s="63"/>
      <c r="Y181" s="34"/>
      <c r="Z181" s="35"/>
      <c r="AA181" s="35"/>
      <c r="AB181" s="35"/>
      <c r="AC181" s="35"/>
      <c r="AD181" s="35"/>
      <c r="AE181" s="35"/>
      <c r="AF181" s="35"/>
      <c r="AG181" s="35"/>
      <c r="AH181" s="35"/>
      <c r="AI181"/>
      <c r="AJ181"/>
      <c r="AK181"/>
      <c r="AL181"/>
      <c r="AM181"/>
      <c r="AN181"/>
      <c r="AO181"/>
      <c r="AP181"/>
      <c r="AQ181"/>
      <c r="AR181"/>
      <c r="AS181"/>
      <c r="AT181"/>
      <c r="AU181"/>
      <c r="AV181"/>
      <c r="AW181"/>
      <c r="AX181"/>
      <c r="AY181"/>
      <c r="AZ181"/>
      <c r="BA181"/>
    </row>
    <row r="182" spans="1:53" customHeight="1" ht="14.5">
      <c r="A182" s="54"/>
      <c r="B182" s="54" t="s">
        <v>128</v>
      </c>
      <c r="C182" s="62"/>
      <c r="D182" s="63"/>
      <c r="E182" s="63"/>
      <c r="F182" s="54" t="s">
        <v>101</v>
      </c>
      <c r="G182" s="5">
        <v>2390650</v>
      </c>
      <c r="H182" s="14">
        <v>0</v>
      </c>
      <c r="I182" s="14">
        <v>198950</v>
      </c>
      <c r="J182" s="14">
        <v>7575</v>
      </c>
      <c r="K182" s="14">
        <v>281725</v>
      </c>
      <c r="L182" s="14">
        <v>214850</v>
      </c>
      <c r="M182" s="14">
        <v>967750</v>
      </c>
      <c r="N182" s="14">
        <v>719800</v>
      </c>
      <c r="O182" s="14">
        <v>0</v>
      </c>
      <c r="P182" s="14">
        <v>0</v>
      </c>
      <c r="Q182" s="14">
        <v>0</v>
      </c>
      <c r="R182" s="14">
        <v>0</v>
      </c>
      <c r="S182" s="14">
        <v>0</v>
      </c>
      <c r="T182" s="14">
        <v>0</v>
      </c>
      <c r="U182" s="14">
        <v>0</v>
      </c>
      <c r="V182" s="14">
        <v>0</v>
      </c>
      <c r="W182" s="14">
        <v>0</v>
      </c>
      <c r="X182" s="63"/>
      <c r="Y182" s="34"/>
      <c r="Z182" s="35"/>
      <c r="AA182" s="35"/>
      <c r="AB182" s="35"/>
      <c r="AC182" s="35"/>
      <c r="AD182" s="35"/>
      <c r="AE182" s="35"/>
      <c r="AF182" s="35"/>
      <c r="AG182" s="35"/>
      <c r="AH182" s="35"/>
      <c r="AI182"/>
      <c r="AJ182"/>
      <c r="AK182"/>
      <c r="AL182"/>
      <c r="AM182"/>
      <c r="AN182"/>
      <c r="AO182"/>
      <c r="AP182"/>
      <c r="AQ182"/>
      <c r="AR182"/>
      <c r="AS182"/>
      <c r="AT182"/>
      <c r="AU182"/>
      <c r="AV182"/>
      <c r="AW182"/>
      <c r="AX182"/>
      <c r="AY182"/>
      <c r="AZ182"/>
      <c r="BA182"/>
    </row>
    <row r="183" spans="1:53" customHeight="1" ht="14.5">
      <c r="A183" s="54"/>
      <c r="B183" s="54" t="s">
        <v>129</v>
      </c>
      <c r="C183" s="62"/>
      <c r="D183" s="63"/>
      <c r="E183" s="63"/>
      <c r="F183" s="54" t="s">
        <v>101</v>
      </c>
      <c r="G183" s="5">
        <v>3865435</v>
      </c>
      <c r="H183" s="14">
        <v>908130</v>
      </c>
      <c r="I183" s="14">
        <v>707225</v>
      </c>
      <c r="J183" s="14">
        <v>306170</v>
      </c>
      <c r="K183" s="14">
        <v>187490</v>
      </c>
      <c r="L183" s="14">
        <v>372710</v>
      </c>
      <c r="M183" s="14">
        <v>585820</v>
      </c>
      <c r="N183" s="14">
        <v>797890</v>
      </c>
      <c r="O183" s="14">
        <v>0</v>
      </c>
      <c r="P183" s="14">
        <v>0</v>
      </c>
      <c r="Q183" s="14">
        <v>0</v>
      </c>
      <c r="R183" s="14">
        <v>0</v>
      </c>
      <c r="S183" s="14">
        <v>0</v>
      </c>
      <c r="T183" s="14">
        <v>0</v>
      </c>
      <c r="U183" s="14">
        <v>0</v>
      </c>
      <c r="V183" s="14">
        <v>0</v>
      </c>
      <c r="W183" s="14">
        <v>0</v>
      </c>
      <c r="X183" s="63"/>
      <c r="Y183" s="34"/>
      <c r="Z183" s="35"/>
      <c r="AA183" s="35"/>
      <c r="AB183" s="35"/>
      <c r="AC183" s="35"/>
      <c r="AD183" s="35"/>
      <c r="AE183" s="35"/>
      <c r="AF183" s="35"/>
      <c r="AG183" s="35"/>
      <c r="AH183" s="35"/>
      <c r="AI183"/>
      <c r="AJ183"/>
      <c r="AK183"/>
      <c r="AL183"/>
      <c r="AM183"/>
      <c r="AN183"/>
      <c r="AO183"/>
      <c r="AP183"/>
      <c r="AQ183"/>
      <c r="AR183"/>
      <c r="AS183"/>
      <c r="AT183"/>
      <c r="AU183"/>
      <c r="AV183"/>
      <c r="AW183"/>
      <c r="AX183"/>
      <c r="AY183"/>
      <c r="AZ183"/>
      <c r="BA183"/>
    </row>
    <row r="184" spans="1:53" customHeight="1" ht="14.5">
      <c r="A184" s="54"/>
      <c r="B184" s="54" t="s">
        <v>130</v>
      </c>
      <c r="C184" s="62"/>
      <c r="D184" s="63"/>
      <c r="E184" s="63"/>
      <c r="F184" s="54" t="s">
        <v>101</v>
      </c>
      <c r="G184" s="5">
        <v>3668521</v>
      </c>
      <c r="H184" s="14">
        <v>11484</v>
      </c>
      <c r="I184" s="14">
        <v>202940</v>
      </c>
      <c r="J184" s="14">
        <v>602160</v>
      </c>
      <c r="K184" s="14">
        <v>376948</v>
      </c>
      <c r="L184" s="14">
        <v>1013080</v>
      </c>
      <c r="M184" s="14">
        <v>696660</v>
      </c>
      <c r="N184" s="14">
        <v>765249</v>
      </c>
      <c r="O184" s="14">
        <v>0</v>
      </c>
      <c r="P184" s="14">
        <v>0</v>
      </c>
      <c r="Q184" s="14">
        <v>0</v>
      </c>
      <c r="R184" s="14">
        <v>0</v>
      </c>
      <c r="S184" s="14">
        <v>0</v>
      </c>
      <c r="T184" s="14">
        <v>0</v>
      </c>
      <c r="U184" s="14">
        <v>0</v>
      </c>
      <c r="V184" s="14">
        <v>0</v>
      </c>
      <c r="W184" s="14">
        <v>0</v>
      </c>
      <c r="X184" s="63"/>
      <c r="Y184" s="34"/>
      <c r="Z184" s="35"/>
      <c r="AA184" s="35"/>
      <c r="AB184" s="35"/>
      <c r="AC184" s="35"/>
      <c r="AD184" s="35"/>
      <c r="AE184" s="35"/>
      <c r="AF184" s="35"/>
      <c r="AG184" s="35"/>
      <c r="AH184" s="35"/>
      <c r="AI184"/>
      <c r="AJ184"/>
      <c r="AK184"/>
      <c r="AL184"/>
      <c r="AM184"/>
      <c r="AN184"/>
      <c r="AO184"/>
      <c r="AP184"/>
      <c r="AQ184"/>
      <c r="AR184"/>
      <c r="AS184"/>
      <c r="AT184"/>
      <c r="AU184"/>
      <c r="AV184"/>
      <c r="AW184"/>
      <c r="AX184"/>
      <c r="AY184"/>
      <c r="AZ184"/>
      <c r="BA184"/>
    </row>
    <row r="185" spans="1:53" customHeight="1" ht="14.5">
      <c r="A185" s="54"/>
      <c r="B185" s="54" t="s">
        <v>131</v>
      </c>
      <c r="C185" s="62"/>
      <c r="D185" s="63"/>
      <c r="E185" s="63"/>
      <c r="F185" s="54" t="s">
        <v>101</v>
      </c>
      <c r="G185" s="5">
        <v>1633116</v>
      </c>
      <c r="H185" s="14">
        <v>43166</v>
      </c>
      <c r="I185" s="14">
        <v>225600</v>
      </c>
      <c r="J185" s="14">
        <v>288230</v>
      </c>
      <c r="K185" s="14">
        <v>198300</v>
      </c>
      <c r="L185" s="14">
        <v>265340</v>
      </c>
      <c r="M185" s="14">
        <v>275940</v>
      </c>
      <c r="N185" s="14">
        <v>336540</v>
      </c>
      <c r="O185" s="14">
        <v>0</v>
      </c>
      <c r="P185" s="14">
        <v>0</v>
      </c>
      <c r="Q185" s="14">
        <v>0</v>
      </c>
      <c r="R185" s="14">
        <v>0</v>
      </c>
      <c r="S185" s="14">
        <v>0</v>
      </c>
      <c r="T185" s="14">
        <v>0</v>
      </c>
      <c r="U185" s="14">
        <v>0</v>
      </c>
      <c r="V185" s="14">
        <v>0</v>
      </c>
      <c r="W185" s="14">
        <v>0</v>
      </c>
      <c r="X185" s="63"/>
      <c r="Y185" s="34"/>
      <c r="Z185" s="35"/>
      <c r="AA185" s="35"/>
      <c r="AB185" s="35"/>
      <c r="AC185" s="35"/>
      <c r="AD185" s="35"/>
      <c r="AE185" s="35"/>
      <c r="AF185" s="35"/>
      <c r="AG185" s="35"/>
      <c r="AH185" s="35"/>
      <c r="AI185"/>
      <c r="AJ185"/>
      <c r="AK185"/>
      <c r="AL185"/>
      <c r="AM185"/>
      <c r="AN185"/>
      <c r="AO185"/>
      <c r="AP185"/>
      <c r="AQ185"/>
      <c r="AR185"/>
      <c r="AS185"/>
      <c r="AT185"/>
      <c r="AU185"/>
      <c r="AV185"/>
      <c r="AW185"/>
      <c r="AX185"/>
      <c r="AY185"/>
      <c r="AZ185"/>
      <c r="BA185"/>
    </row>
    <row r="186" spans="1:53" customHeight="1" ht="14.5">
      <c r="A186" s="54"/>
      <c r="B186" s="54" t="s">
        <v>132</v>
      </c>
      <c r="C186" s="62"/>
      <c r="D186" s="63"/>
      <c r="E186" s="63"/>
      <c r="F186" s="54" t="s">
        <v>101</v>
      </c>
      <c r="G186" s="5">
        <v>1729739</v>
      </c>
      <c r="H186" s="14">
        <v>17112</v>
      </c>
      <c r="I186" s="14">
        <v>51480</v>
      </c>
      <c r="J186" s="14">
        <v>256007</v>
      </c>
      <c r="K186" s="14">
        <v>547848</v>
      </c>
      <c r="L186" s="14">
        <v>94495</v>
      </c>
      <c r="M186" s="14">
        <v>139086</v>
      </c>
      <c r="N186" s="14">
        <v>623711</v>
      </c>
      <c r="O186" s="14">
        <v>0</v>
      </c>
      <c r="P186" s="14">
        <v>0</v>
      </c>
      <c r="Q186" s="14">
        <v>0</v>
      </c>
      <c r="R186" s="14">
        <v>0</v>
      </c>
      <c r="S186" s="14">
        <v>0</v>
      </c>
      <c r="T186" s="14">
        <v>0</v>
      </c>
      <c r="U186" s="14">
        <v>0</v>
      </c>
      <c r="V186" s="14">
        <v>0</v>
      </c>
      <c r="W186" s="14">
        <v>0</v>
      </c>
      <c r="X186" s="63"/>
      <c r="Y186" s="34"/>
      <c r="Z186" s="35"/>
      <c r="AA186" s="35"/>
      <c r="AB186" s="35"/>
      <c r="AC186" s="35"/>
      <c r="AD186" s="35"/>
      <c r="AE186" s="35"/>
      <c r="AF186" s="35"/>
      <c r="AG186" s="35"/>
      <c r="AH186" s="35"/>
      <c r="AI186"/>
      <c r="AJ186"/>
      <c r="AK186"/>
      <c r="AL186"/>
      <c r="AM186"/>
      <c r="AN186"/>
      <c r="AO186"/>
      <c r="AP186"/>
      <c r="AQ186"/>
      <c r="AR186"/>
      <c r="AS186"/>
      <c r="AT186"/>
      <c r="AU186"/>
      <c r="AV186"/>
      <c r="AW186"/>
      <c r="AX186"/>
      <c r="AY186"/>
      <c r="AZ186"/>
      <c r="BA186"/>
    </row>
    <row r="187" spans="1:53" customHeight="1" ht="14.5">
      <c r="A187" s="54"/>
      <c r="B187" s="54" t="s">
        <v>133</v>
      </c>
      <c r="C187" s="62"/>
      <c r="D187" s="63"/>
      <c r="E187" s="63"/>
      <c r="F187" s="54" t="s">
        <v>101</v>
      </c>
      <c r="G187" s="5">
        <v>40754760.3</v>
      </c>
      <c r="H187" s="14">
        <v>268830</v>
      </c>
      <c r="I187" s="14">
        <v>2964645</v>
      </c>
      <c r="J187" s="14">
        <v>6833987.5</v>
      </c>
      <c r="K187" s="14">
        <v>7490236.4</v>
      </c>
      <c r="L187" s="14">
        <v>7861832.8</v>
      </c>
      <c r="M187" s="14">
        <v>8053730.6</v>
      </c>
      <c r="N187" s="14">
        <v>7281498</v>
      </c>
      <c r="O187" s="14">
        <v>0</v>
      </c>
      <c r="P187" s="14">
        <v>0</v>
      </c>
      <c r="Q187" s="14">
        <v>0</v>
      </c>
      <c r="R187" s="14">
        <v>0</v>
      </c>
      <c r="S187" s="14">
        <v>0</v>
      </c>
      <c r="T187" s="14">
        <v>0</v>
      </c>
      <c r="U187" s="14">
        <v>0</v>
      </c>
      <c r="V187" s="14">
        <v>0</v>
      </c>
      <c r="W187" s="14">
        <v>0</v>
      </c>
      <c r="X187" s="63"/>
      <c r="Y187" s="34"/>
      <c r="Z187" s="35"/>
      <c r="AA187" s="35"/>
      <c r="AB187" s="35"/>
      <c r="AC187" s="35"/>
      <c r="AD187" s="35"/>
      <c r="AE187" s="35"/>
      <c r="AF187" s="35"/>
      <c r="AG187" s="35"/>
      <c r="AH187" s="35"/>
      <c r="AI187"/>
      <c r="AJ187"/>
      <c r="AK187"/>
      <c r="AL187"/>
      <c r="AM187"/>
      <c r="AN187"/>
      <c r="AO187"/>
      <c r="AP187"/>
      <c r="AQ187"/>
      <c r="AR187"/>
      <c r="AS187"/>
      <c r="AT187"/>
      <c r="AU187"/>
      <c r="AV187"/>
      <c r="AW187"/>
      <c r="AX187"/>
      <c r="AY187"/>
      <c r="AZ187"/>
      <c r="BA187"/>
    </row>
    <row r="188" spans="1:53" customHeight="1" ht="14.5">
      <c r="A188" s="54"/>
      <c r="B188" s="54" t="s">
        <v>134</v>
      </c>
      <c r="C188" s="62"/>
      <c r="D188" s="63"/>
      <c r="E188" s="63"/>
      <c r="F188" s="54" t="s">
        <v>101</v>
      </c>
      <c r="G188" s="5">
        <v>14087480</v>
      </c>
      <c r="H188" s="14">
        <v>341820</v>
      </c>
      <c r="I188" s="14">
        <v>1778010</v>
      </c>
      <c r="J188" s="14">
        <v>1825320</v>
      </c>
      <c r="K188" s="14">
        <v>2264400</v>
      </c>
      <c r="L188" s="14">
        <v>1611900</v>
      </c>
      <c r="M188" s="14">
        <v>2083110</v>
      </c>
      <c r="N188" s="14">
        <v>4182920</v>
      </c>
      <c r="O188" s="14">
        <v>0</v>
      </c>
      <c r="P188" s="14">
        <v>0</v>
      </c>
      <c r="Q188" s="14">
        <v>0</v>
      </c>
      <c r="R188" s="14">
        <v>0</v>
      </c>
      <c r="S188" s="14">
        <v>0</v>
      </c>
      <c r="T188" s="14">
        <v>0</v>
      </c>
      <c r="U188" s="14">
        <v>0</v>
      </c>
      <c r="V188" s="14">
        <v>0</v>
      </c>
      <c r="W188" s="14">
        <v>0</v>
      </c>
      <c r="X188" s="63"/>
      <c r="Y188" s="34"/>
      <c r="Z188" s="35"/>
      <c r="AA188" s="35"/>
      <c r="AB188" s="35"/>
      <c r="AC188" s="35"/>
      <c r="AD188" s="35"/>
      <c r="AE188" s="35"/>
      <c r="AF188" s="35"/>
      <c r="AG188" s="35"/>
      <c r="AH188" s="35"/>
      <c r="AI188"/>
      <c r="AJ188"/>
      <c r="AK188"/>
      <c r="AL188"/>
      <c r="AM188"/>
      <c r="AN188"/>
      <c r="AO188"/>
      <c r="AP188"/>
      <c r="AQ188"/>
      <c r="AR188"/>
      <c r="AS188"/>
      <c r="AT188"/>
      <c r="AU188"/>
      <c r="AV188"/>
      <c r="AW188"/>
      <c r="AX188"/>
      <c r="AY188"/>
      <c r="AZ188"/>
      <c r="BA188"/>
    </row>
    <row r="189" spans="1:53" customHeight="1" ht="14.5">
      <c r="A189" s="54"/>
      <c r="B189" s="54" t="s">
        <v>135</v>
      </c>
      <c r="C189" s="62"/>
      <c r="D189" s="63"/>
      <c r="E189" s="63"/>
      <c r="F189" s="54" t="s">
        <v>101</v>
      </c>
      <c r="G189" s="5">
        <v>4987494</v>
      </c>
      <c r="H189" s="14">
        <v>825803</v>
      </c>
      <c r="I189" s="14">
        <v>526975</v>
      </c>
      <c r="J189" s="14">
        <v>737696</v>
      </c>
      <c r="K189" s="14">
        <v>743960</v>
      </c>
      <c r="L189" s="14">
        <v>438760</v>
      </c>
      <c r="M189" s="14">
        <v>868590</v>
      </c>
      <c r="N189" s="14">
        <v>845710</v>
      </c>
      <c r="O189" s="14">
        <v>0</v>
      </c>
      <c r="P189" s="14">
        <v>0</v>
      </c>
      <c r="Q189" s="14">
        <v>0</v>
      </c>
      <c r="R189" s="14">
        <v>0</v>
      </c>
      <c r="S189" s="14">
        <v>0</v>
      </c>
      <c r="T189" s="14">
        <v>0</v>
      </c>
      <c r="U189" s="14">
        <v>0</v>
      </c>
      <c r="V189" s="14">
        <v>0</v>
      </c>
      <c r="W189" s="14">
        <v>0</v>
      </c>
      <c r="X189" s="63"/>
      <c r="Y189" s="34"/>
      <c r="Z189" s="35"/>
      <c r="AA189" s="35"/>
      <c r="AB189" s="35"/>
      <c r="AC189" s="35"/>
      <c r="AD189" s="35"/>
      <c r="AE189" s="35"/>
      <c r="AF189" s="35"/>
      <c r="AG189" s="35"/>
      <c r="AH189" s="35"/>
      <c r="AI189"/>
      <c r="AJ189"/>
      <c r="AK189"/>
      <c r="AL189"/>
      <c r="AM189"/>
      <c r="AN189"/>
      <c r="AO189"/>
      <c r="AP189"/>
      <c r="AQ189"/>
      <c r="AR189"/>
      <c r="AS189"/>
      <c r="AT189"/>
      <c r="AU189"/>
      <c r="AV189"/>
      <c r="AW189"/>
      <c r="AX189"/>
      <c r="AY189"/>
      <c r="AZ189"/>
      <c r="BA189"/>
    </row>
    <row r="190" spans="1:53" customHeight="1" ht="14.5">
      <c r="A190" s="54"/>
      <c r="B190" s="54" t="s">
        <v>136</v>
      </c>
      <c r="C190" s="62"/>
      <c r="D190" s="63"/>
      <c r="E190" s="63"/>
      <c r="F190" s="54" t="s">
        <v>101</v>
      </c>
      <c r="G190" s="5">
        <v>17006910</v>
      </c>
      <c r="H190" s="14">
        <v>1096115</v>
      </c>
      <c r="I190" s="14">
        <v>1751603</v>
      </c>
      <c r="J190" s="14">
        <v>2483609</v>
      </c>
      <c r="K190" s="14">
        <v>3100175</v>
      </c>
      <c r="L190" s="14">
        <v>3249127</v>
      </c>
      <c r="M190" s="14">
        <v>2785807</v>
      </c>
      <c r="N190" s="14">
        <v>2540474</v>
      </c>
      <c r="O190" s="14">
        <v>0</v>
      </c>
      <c r="P190" s="14">
        <v>0</v>
      </c>
      <c r="Q190" s="14">
        <v>0</v>
      </c>
      <c r="R190" s="14">
        <v>0</v>
      </c>
      <c r="S190" s="14">
        <v>0</v>
      </c>
      <c r="T190" s="14">
        <v>0</v>
      </c>
      <c r="U190" s="14">
        <v>0</v>
      </c>
      <c r="V190" s="14">
        <v>0</v>
      </c>
      <c r="W190" s="14">
        <v>0</v>
      </c>
      <c r="X190" s="63"/>
      <c r="Y190" s="34"/>
      <c r="Z190" s="35"/>
      <c r="AA190" s="35"/>
      <c r="AB190" s="35"/>
      <c r="AC190" s="35"/>
      <c r="AD190" s="35"/>
      <c r="AE190" s="35"/>
      <c r="AF190" s="35"/>
      <c r="AG190" s="35"/>
      <c r="AH190" s="35"/>
      <c r="AI190"/>
      <c r="AJ190"/>
      <c r="AK190"/>
      <c r="AL190"/>
      <c r="AM190"/>
      <c r="AN190"/>
      <c r="AO190"/>
      <c r="AP190"/>
      <c r="AQ190"/>
      <c r="AR190"/>
      <c r="AS190"/>
      <c r="AT190"/>
      <c r="AU190"/>
      <c r="AV190"/>
      <c r="AW190"/>
      <c r="AX190"/>
      <c r="AY190"/>
      <c r="AZ190"/>
      <c r="BA190"/>
    </row>
    <row r="191" spans="1:53" customHeight="1" ht="14.5">
      <c r="A191" s="54"/>
      <c r="B191" s="54" t="s">
        <v>137</v>
      </c>
      <c r="C191" s="62"/>
      <c r="D191" s="63"/>
      <c r="E191" s="63"/>
      <c r="F191" s="54" t="s">
        <v>101</v>
      </c>
      <c r="G191" s="5">
        <v>44302388</v>
      </c>
      <c r="H191" s="14">
        <v>1669848</v>
      </c>
      <c r="I191" s="14">
        <v>2328082</v>
      </c>
      <c r="J191" s="14">
        <v>4082860</v>
      </c>
      <c r="K191" s="14">
        <v>9132206</v>
      </c>
      <c r="L191" s="14">
        <v>8588036</v>
      </c>
      <c r="M191" s="14">
        <v>11951976</v>
      </c>
      <c r="N191" s="14">
        <v>6549380</v>
      </c>
      <c r="O191" s="14">
        <v>0</v>
      </c>
      <c r="P191" s="14">
        <v>0</v>
      </c>
      <c r="Q191" s="14">
        <v>0</v>
      </c>
      <c r="R191" s="14">
        <v>0</v>
      </c>
      <c r="S191" s="14">
        <v>0</v>
      </c>
      <c r="T191" s="14">
        <v>0</v>
      </c>
      <c r="U191" s="14">
        <v>0</v>
      </c>
      <c r="V191" s="14">
        <v>0</v>
      </c>
      <c r="W191" s="14">
        <v>0</v>
      </c>
      <c r="X191" s="63"/>
      <c r="Y191" s="34"/>
      <c r="Z191" s="35"/>
      <c r="AA191" s="35"/>
      <c r="AB191" s="35"/>
      <c r="AC191" s="35"/>
      <c r="AD191" s="35"/>
      <c r="AE191" s="35"/>
      <c r="AF191" s="35"/>
      <c r="AG191" s="35"/>
      <c r="AH191" s="35"/>
      <c r="AI191"/>
      <c r="AJ191"/>
      <c r="AK191"/>
      <c r="AL191"/>
      <c r="AM191"/>
      <c r="AN191"/>
      <c r="AO191"/>
      <c r="AP191"/>
      <c r="AQ191"/>
      <c r="AR191"/>
      <c r="AS191"/>
      <c r="AT191"/>
      <c r="AU191"/>
      <c r="AV191"/>
      <c r="AW191"/>
      <c r="AX191"/>
      <c r="AY191"/>
      <c r="AZ191"/>
      <c r="BA191"/>
    </row>
    <row r="192" spans="1:53" customHeight="1" ht="14.5">
      <c r="A192" s="54"/>
      <c r="B192" s="54" t="s">
        <v>138</v>
      </c>
      <c r="C192" s="62"/>
      <c r="D192" s="63"/>
      <c r="E192" s="63"/>
      <c r="F192" s="54" t="s">
        <v>101</v>
      </c>
      <c r="G192" s="5">
        <v>30822239</v>
      </c>
      <c r="H192" s="14">
        <v>1073921</v>
      </c>
      <c r="I192" s="14">
        <v>829460</v>
      </c>
      <c r="J192" s="14">
        <v>3583405</v>
      </c>
      <c r="K192" s="14">
        <v>3999421</v>
      </c>
      <c r="L192" s="14">
        <v>5984462</v>
      </c>
      <c r="M192" s="14">
        <v>6247150</v>
      </c>
      <c r="N192" s="14">
        <v>9104420</v>
      </c>
      <c r="O192" s="14">
        <v>0</v>
      </c>
      <c r="P192" s="14">
        <v>0</v>
      </c>
      <c r="Q192" s="14">
        <v>0</v>
      </c>
      <c r="R192" s="14">
        <v>0</v>
      </c>
      <c r="S192" s="14">
        <v>0</v>
      </c>
      <c r="T192" s="14">
        <v>0</v>
      </c>
      <c r="U192" s="14">
        <v>0</v>
      </c>
      <c r="V192" s="14">
        <v>0</v>
      </c>
      <c r="W192" s="14">
        <v>0</v>
      </c>
      <c r="X192" s="63"/>
      <c r="Y192" s="34"/>
      <c r="Z192" s="35"/>
      <c r="AA192" s="35"/>
      <c r="AB192" s="35"/>
      <c r="AC192" s="35"/>
      <c r="AD192" s="35"/>
      <c r="AE192" s="35"/>
      <c r="AF192" s="35"/>
      <c r="AG192" s="35"/>
      <c r="AH192" s="35"/>
      <c r="AI192"/>
      <c r="AJ192"/>
      <c r="AK192"/>
      <c r="AL192"/>
      <c r="AM192"/>
      <c r="AN192"/>
      <c r="AO192"/>
      <c r="AP192"/>
      <c r="AQ192"/>
      <c r="AR192"/>
      <c r="AS192"/>
      <c r="AT192"/>
      <c r="AU192"/>
      <c r="AV192"/>
      <c r="AW192"/>
      <c r="AX192"/>
      <c r="AY192"/>
      <c r="AZ192"/>
      <c r="BA192"/>
    </row>
    <row r="193" spans="1:53" customHeight="1" ht="14.5">
      <c r="A193" s="54"/>
      <c r="B193" s="54" t="s">
        <v>139</v>
      </c>
      <c r="C193" s="62"/>
      <c r="D193" s="63"/>
      <c r="E193" s="63"/>
      <c r="F193" s="54" t="s">
        <v>101</v>
      </c>
      <c r="G193" s="5">
        <v>37041410</v>
      </c>
      <c r="H193" s="14">
        <v>186867</v>
      </c>
      <c r="I193" s="14">
        <v>927142</v>
      </c>
      <c r="J193" s="14">
        <v>4545154</v>
      </c>
      <c r="K193" s="14">
        <v>5531516</v>
      </c>
      <c r="L193" s="14">
        <v>6347668</v>
      </c>
      <c r="M193" s="14">
        <v>8449151</v>
      </c>
      <c r="N193" s="14">
        <v>11053912</v>
      </c>
      <c r="O193" s="14">
        <v>0</v>
      </c>
      <c r="P193" s="14">
        <v>0</v>
      </c>
      <c r="Q193" s="14">
        <v>0</v>
      </c>
      <c r="R193" s="14">
        <v>0</v>
      </c>
      <c r="S193" s="14">
        <v>0</v>
      </c>
      <c r="T193" s="14">
        <v>0</v>
      </c>
      <c r="U193" s="14">
        <v>0</v>
      </c>
      <c r="V193" s="14">
        <v>0</v>
      </c>
      <c r="W193" s="14">
        <v>0</v>
      </c>
      <c r="X193" s="63"/>
      <c r="Y193" s="34"/>
      <c r="Z193" s="35"/>
      <c r="AA193" s="35"/>
      <c r="AB193" s="35"/>
      <c r="AC193" s="35"/>
      <c r="AD193" s="35"/>
      <c r="AE193" s="35"/>
      <c r="AF193" s="35"/>
      <c r="AG193" s="35"/>
      <c r="AH193" s="35"/>
      <c r="AI193"/>
      <c r="AJ193"/>
      <c r="AK193"/>
      <c r="AL193"/>
      <c r="AM193"/>
      <c r="AN193"/>
      <c r="AO193"/>
      <c r="AP193"/>
      <c r="AQ193"/>
      <c r="AR193"/>
      <c r="AS193"/>
      <c r="AT193"/>
      <c r="AU193"/>
      <c r="AV193"/>
      <c r="AW193"/>
      <c r="AX193"/>
      <c r="AY193"/>
      <c r="AZ193"/>
      <c r="BA193"/>
    </row>
    <row r="194" spans="1:53" customHeight="1" ht="14.5">
      <c r="A194" s="54"/>
      <c r="B194" s="54" t="s">
        <v>140</v>
      </c>
      <c r="C194" s="62"/>
      <c r="D194" s="63"/>
      <c r="E194" s="63"/>
      <c r="F194" s="54" t="s">
        <v>101</v>
      </c>
      <c r="G194" s="5">
        <v>2143281</v>
      </c>
      <c r="H194" s="14">
        <v>184215</v>
      </c>
      <c r="I194" s="14">
        <v>165120</v>
      </c>
      <c r="J194" s="14">
        <v>252220</v>
      </c>
      <c r="K194" s="14">
        <v>251580</v>
      </c>
      <c r="L194" s="14">
        <v>447491</v>
      </c>
      <c r="M194" s="14">
        <v>559485</v>
      </c>
      <c r="N194" s="14">
        <v>283170</v>
      </c>
      <c r="O194" s="14">
        <v>0</v>
      </c>
      <c r="P194" s="14">
        <v>0</v>
      </c>
      <c r="Q194" s="14">
        <v>0</v>
      </c>
      <c r="R194" s="14">
        <v>0</v>
      </c>
      <c r="S194" s="14">
        <v>0</v>
      </c>
      <c r="T194" s="14">
        <v>0</v>
      </c>
      <c r="U194" s="14">
        <v>0</v>
      </c>
      <c r="V194" s="14">
        <v>0</v>
      </c>
      <c r="W194" s="14">
        <v>0</v>
      </c>
      <c r="X194" s="63"/>
      <c r="Y194" s="34"/>
      <c r="Z194" s="35"/>
      <c r="AA194" s="35"/>
      <c r="AB194" s="35"/>
      <c r="AC194" s="35"/>
      <c r="AD194" s="35"/>
      <c r="AE194" s="35"/>
      <c r="AF194" s="35"/>
      <c r="AG194" s="35"/>
      <c r="AH194" s="35"/>
      <c r="AI194"/>
      <c r="AJ194"/>
      <c r="AK194"/>
      <c r="AL194"/>
      <c r="AM194"/>
      <c r="AN194"/>
      <c r="AO194"/>
      <c r="AP194"/>
      <c r="AQ194"/>
      <c r="AR194"/>
      <c r="AS194"/>
      <c r="AT194"/>
      <c r="AU194"/>
      <c r="AV194"/>
      <c r="AW194"/>
      <c r="AX194"/>
      <c r="AY194"/>
      <c r="AZ194"/>
      <c r="BA194"/>
    </row>
    <row r="195" spans="1:53" customHeight="1" ht="14.5">
      <c r="A195" s="54"/>
      <c r="B195" s="54" t="s">
        <v>141</v>
      </c>
      <c r="C195" s="62"/>
      <c r="D195" s="63"/>
      <c r="E195" s="63"/>
      <c r="F195" s="54" t="s">
        <v>101</v>
      </c>
      <c r="G195" s="5">
        <v>45833617</v>
      </c>
      <c r="H195" s="14">
        <v>907046</v>
      </c>
      <c r="I195" s="14">
        <v>2165691</v>
      </c>
      <c r="J195" s="14">
        <v>1366440</v>
      </c>
      <c r="K195" s="14">
        <v>2331941</v>
      </c>
      <c r="L195" s="14">
        <v>9463742</v>
      </c>
      <c r="M195" s="14">
        <v>12159157</v>
      </c>
      <c r="N195" s="14">
        <v>17439600</v>
      </c>
      <c r="O195" s="14">
        <v>0</v>
      </c>
      <c r="P195" s="14">
        <v>0</v>
      </c>
      <c r="Q195" s="14">
        <v>0</v>
      </c>
      <c r="R195" s="14">
        <v>0</v>
      </c>
      <c r="S195" s="14">
        <v>0</v>
      </c>
      <c r="T195" s="14">
        <v>0</v>
      </c>
      <c r="U195" s="14">
        <v>0</v>
      </c>
      <c r="V195" s="14">
        <v>0</v>
      </c>
      <c r="W195" s="14">
        <v>0</v>
      </c>
      <c r="X195" s="63"/>
      <c r="Y195" s="34"/>
      <c r="Z195" s="35"/>
      <c r="AA195" s="35"/>
      <c r="AB195" s="35"/>
      <c r="AC195" s="35"/>
      <c r="AD195" s="35"/>
      <c r="AE195" s="35"/>
      <c r="AF195" s="35"/>
      <c r="AG195" s="35"/>
      <c r="AH195" s="35"/>
      <c r="AI195"/>
      <c r="AJ195"/>
      <c r="AK195"/>
      <c r="AL195"/>
      <c r="AM195"/>
      <c r="AN195"/>
      <c r="AO195"/>
      <c r="AP195"/>
      <c r="AQ195"/>
      <c r="AR195"/>
      <c r="AS195"/>
      <c r="AT195"/>
      <c r="AU195"/>
      <c r="AV195"/>
      <c r="AW195"/>
      <c r="AX195"/>
      <c r="AY195"/>
      <c r="AZ195"/>
      <c r="BA195"/>
    </row>
    <row r="196" spans="1:53" customHeight="1" ht="14.5">
      <c r="A196" s="54"/>
      <c r="B196" s="54" t="s">
        <v>142</v>
      </c>
      <c r="C196" s="62"/>
      <c r="D196" s="63"/>
      <c r="E196" s="63"/>
      <c r="F196" s="54" t="s">
        <v>101</v>
      </c>
      <c r="G196" s="5">
        <v>3141570</v>
      </c>
      <c r="H196" s="14">
        <v>135730</v>
      </c>
      <c r="I196" s="14">
        <v>172085</v>
      </c>
      <c r="J196" s="14">
        <v>357540</v>
      </c>
      <c r="K196" s="14">
        <v>671960</v>
      </c>
      <c r="L196" s="14">
        <v>495565</v>
      </c>
      <c r="M196" s="14">
        <v>814005</v>
      </c>
      <c r="N196" s="14">
        <v>494685</v>
      </c>
      <c r="O196" s="14">
        <v>0</v>
      </c>
      <c r="P196" s="14">
        <v>0</v>
      </c>
      <c r="Q196" s="14">
        <v>0</v>
      </c>
      <c r="R196" s="14">
        <v>0</v>
      </c>
      <c r="S196" s="14">
        <v>0</v>
      </c>
      <c r="T196" s="14">
        <v>0</v>
      </c>
      <c r="U196" s="14">
        <v>0</v>
      </c>
      <c r="V196" s="14">
        <v>0</v>
      </c>
      <c r="W196" s="14">
        <v>0</v>
      </c>
      <c r="X196" s="63"/>
      <c r="Y196" s="34"/>
      <c r="Z196" s="35"/>
      <c r="AA196" s="35"/>
      <c r="AB196" s="35"/>
      <c r="AC196" s="35"/>
      <c r="AD196" s="35"/>
      <c r="AE196" s="35"/>
      <c r="AF196" s="35"/>
      <c r="AG196" s="35"/>
      <c r="AH196" s="35"/>
      <c r="AI196"/>
      <c r="AJ196"/>
      <c r="AK196"/>
      <c r="AL196"/>
      <c r="AM196"/>
      <c r="AN196"/>
      <c r="AO196"/>
      <c r="AP196"/>
      <c r="AQ196"/>
      <c r="AR196"/>
      <c r="AS196"/>
      <c r="AT196"/>
      <c r="AU196"/>
      <c r="AV196"/>
      <c r="AW196"/>
      <c r="AX196"/>
      <c r="AY196"/>
      <c r="AZ196"/>
      <c r="BA196"/>
    </row>
    <row r="197" spans="1:53" customHeight="1" ht="15">
      <c r="A197" s="54"/>
      <c r="B197" s="54"/>
      <c r="C197" s="54"/>
      <c r="D197" s="54"/>
      <c r="E197" s="54"/>
      <c r="F197" s="54"/>
      <c r="G197" s="35"/>
      <c r="H197" s="54"/>
      <c r="I197" s="54"/>
      <c r="J197" s="54"/>
      <c r="K197" s="54"/>
      <c r="L197" s="54"/>
      <c r="M197" s="54"/>
      <c r="N197" s="54"/>
      <c r="O197" s="54"/>
      <c r="P197" s="54"/>
      <c r="Q197" s="54"/>
      <c r="R197" s="54"/>
      <c r="S197" s="54"/>
      <c r="T197" s="54"/>
      <c r="U197" s="54"/>
      <c r="V197" s="54"/>
      <c r="W197" s="54"/>
      <c r="X197" s="54"/>
      <c r="Y197" s="35"/>
      <c r="Z197" s="35"/>
      <c r="AA197" s="35"/>
      <c r="AB197" s="35"/>
      <c r="AC197" s="35"/>
      <c r="AD197" s="35"/>
      <c r="AE197" s="35"/>
      <c r="AF197" s="35"/>
      <c r="AG197" s="35"/>
      <c r="AH197" s="35"/>
      <c r="AI197"/>
      <c r="AJ197"/>
      <c r="AK197"/>
      <c r="AL197"/>
      <c r="AM197"/>
      <c r="AN197"/>
      <c r="AO197"/>
      <c r="AP197"/>
      <c r="AQ197"/>
      <c r="AR197"/>
      <c r="AS197"/>
      <c r="AT197"/>
      <c r="AU197"/>
      <c r="AV197"/>
      <c r="AW197"/>
      <c r="AX197"/>
      <c r="AY197"/>
      <c r="AZ197"/>
      <c r="BA197"/>
    </row>
    <row r="198" spans="1:53" customHeight="1" ht="14.5">
      <c r="A198" s="54"/>
      <c r="B198" s="62" t="s">
        <v>104</v>
      </c>
      <c r="C198" s="62"/>
      <c r="D198" s="63"/>
      <c r="E198" s="63"/>
      <c r="F198" s="62" t="s">
        <v>98</v>
      </c>
      <c r="G198" s="34" t="s">
        <v>99</v>
      </c>
      <c r="H198" s="63">
        <v>2017</v>
      </c>
      <c r="I198" s="63">
        <v>2018</v>
      </c>
      <c r="J198" s="63">
        <v>2019</v>
      </c>
      <c r="K198" s="63">
        <v>2020</v>
      </c>
      <c r="L198" s="63">
        <v>2021</v>
      </c>
      <c r="M198" s="63">
        <v>2022</v>
      </c>
      <c r="N198" s="63">
        <v>2023</v>
      </c>
      <c r="O198" s="63">
        <v>2024</v>
      </c>
      <c r="P198" s="63">
        <v>2025</v>
      </c>
      <c r="Q198" s="63">
        <v>2026</v>
      </c>
      <c r="R198" s="63">
        <v>2027</v>
      </c>
      <c r="S198" s="63">
        <v>2028</v>
      </c>
      <c r="T198" s="63">
        <v>2029</v>
      </c>
      <c r="U198" s="63">
        <v>2030</v>
      </c>
      <c r="V198" s="63">
        <v>2031</v>
      </c>
      <c r="W198" s="63">
        <v>2032</v>
      </c>
      <c r="X198" s="54"/>
      <c r="Y198" s="35"/>
      <c r="Z198" s="35"/>
      <c r="AA198" s="35"/>
      <c r="AB198" s="35"/>
      <c r="AC198" s="35"/>
      <c r="AD198" s="35"/>
      <c r="AE198" s="35"/>
      <c r="AF198" s="35"/>
      <c r="AG198" s="35"/>
      <c r="AH198" s="35"/>
      <c r="AI198"/>
      <c r="AJ198"/>
      <c r="AK198"/>
      <c r="AL198"/>
      <c r="AM198"/>
      <c r="AN198"/>
      <c r="AO198"/>
      <c r="AP198"/>
      <c r="AQ198"/>
      <c r="AR198"/>
      <c r="AS198"/>
      <c r="AT198"/>
      <c r="AU198"/>
      <c r="AV198"/>
      <c r="AW198"/>
      <c r="AX198"/>
      <c r="AY198"/>
      <c r="AZ198"/>
      <c r="BA198"/>
    </row>
    <row r="199" spans="1:53" customHeight="1" ht="14.5">
      <c r="A199" s="54"/>
      <c r="B199" s="54" t="s">
        <v>116</v>
      </c>
      <c r="C199" s="62"/>
      <c r="D199" s="63"/>
      <c r="E199" s="63"/>
      <c r="F199" s="54" t="s">
        <v>101</v>
      </c>
      <c r="G199" s="5">
        <v>126992663.1</v>
      </c>
      <c r="H199" s="14">
        <v>12396226.6</v>
      </c>
      <c r="I199" s="14">
        <v>16361979</v>
      </c>
      <c r="J199" s="14">
        <v>12712321</v>
      </c>
      <c r="K199" s="14">
        <v>16104656</v>
      </c>
      <c r="L199" s="14">
        <v>20080417</v>
      </c>
      <c r="M199" s="14">
        <v>24724058.5</v>
      </c>
      <c r="N199" s="14">
        <v>24613005</v>
      </c>
      <c r="O199" s="14">
        <v>0</v>
      </c>
      <c r="P199" s="14">
        <v>0</v>
      </c>
      <c r="Q199" s="14">
        <v>0</v>
      </c>
      <c r="R199" s="14">
        <v>0</v>
      </c>
      <c r="S199" s="14">
        <v>0</v>
      </c>
      <c r="T199" s="14">
        <v>0</v>
      </c>
      <c r="U199" s="14">
        <v>0</v>
      </c>
      <c r="V199" s="14">
        <v>0</v>
      </c>
      <c r="W199" s="14">
        <v>0</v>
      </c>
      <c r="X199" s="63"/>
      <c r="Y199" s="34"/>
      <c r="Z199" s="35"/>
      <c r="AA199" s="35"/>
      <c r="AB199" s="35"/>
      <c r="AC199" s="35"/>
      <c r="AD199" s="35"/>
      <c r="AE199" s="35"/>
      <c r="AF199" s="35"/>
      <c r="AG199" s="35"/>
      <c r="AH199" s="35"/>
      <c r="AI199"/>
      <c r="AJ199"/>
      <c r="AK199"/>
      <c r="AL199"/>
      <c r="AM199"/>
      <c r="AN199"/>
      <c r="AO199"/>
      <c r="AP199"/>
      <c r="AQ199"/>
      <c r="AR199"/>
      <c r="AS199"/>
      <c r="AT199"/>
      <c r="AU199"/>
      <c r="AV199"/>
      <c r="AW199"/>
      <c r="AX199"/>
      <c r="AY199"/>
      <c r="AZ199"/>
      <c r="BA199"/>
    </row>
    <row r="200" spans="1:53" customHeight="1" ht="14.5">
      <c r="A200" s="54"/>
      <c r="B200" s="54" t="s">
        <v>117</v>
      </c>
      <c r="C200" s="62"/>
      <c r="D200" s="63"/>
      <c r="E200" s="63"/>
      <c r="F200" s="54" t="s">
        <v>101</v>
      </c>
      <c r="G200" s="5">
        <v>17077184</v>
      </c>
      <c r="H200" s="14">
        <v>1644438</v>
      </c>
      <c r="I200" s="14">
        <v>4746805</v>
      </c>
      <c r="J200" s="14">
        <v>1853281</v>
      </c>
      <c r="K200" s="14">
        <v>693540</v>
      </c>
      <c r="L200" s="14">
        <v>2804680</v>
      </c>
      <c r="M200" s="14">
        <v>2354600</v>
      </c>
      <c r="N200" s="14">
        <v>2979840</v>
      </c>
      <c r="O200" s="14">
        <v>0</v>
      </c>
      <c r="P200" s="14">
        <v>0</v>
      </c>
      <c r="Q200" s="14">
        <v>0</v>
      </c>
      <c r="R200" s="14">
        <v>0</v>
      </c>
      <c r="S200" s="14">
        <v>0</v>
      </c>
      <c r="T200" s="14">
        <v>0</v>
      </c>
      <c r="U200" s="14">
        <v>0</v>
      </c>
      <c r="V200" s="14">
        <v>0</v>
      </c>
      <c r="W200" s="14">
        <v>0</v>
      </c>
      <c r="X200" s="63"/>
      <c r="Y200" s="34"/>
      <c r="Z200" s="35"/>
      <c r="AA200" s="35"/>
      <c r="AB200" s="35"/>
      <c r="AC200" s="35"/>
      <c r="AD200" s="35"/>
      <c r="AE200" s="35"/>
      <c r="AF200" s="35"/>
      <c r="AG200" s="35"/>
      <c r="AH200" s="35"/>
      <c r="AI200"/>
      <c r="AJ200"/>
      <c r="AK200"/>
      <c r="AL200"/>
      <c r="AM200"/>
      <c r="AN200"/>
      <c r="AO200"/>
      <c r="AP200"/>
      <c r="AQ200"/>
      <c r="AR200"/>
      <c r="AS200"/>
      <c r="AT200"/>
      <c r="AU200"/>
      <c r="AV200"/>
      <c r="AW200"/>
      <c r="AX200"/>
      <c r="AY200"/>
      <c r="AZ200"/>
      <c r="BA200"/>
    </row>
    <row r="201" spans="1:53" customHeight="1" ht="14.5">
      <c r="A201" s="54"/>
      <c r="B201" s="54" t="s">
        <v>118</v>
      </c>
      <c r="C201" s="62"/>
      <c r="D201" s="63"/>
      <c r="E201" s="63"/>
      <c r="F201" s="54" t="s">
        <v>101</v>
      </c>
      <c r="G201" s="5">
        <v>26922465</v>
      </c>
      <c r="H201" s="14">
        <v>3212350</v>
      </c>
      <c r="I201" s="14">
        <v>2703585</v>
      </c>
      <c r="J201" s="14">
        <v>3434930</v>
      </c>
      <c r="K201" s="14">
        <v>3395240</v>
      </c>
      <c r="L201" s="14">
        <v>4069060</v>
      </c>
      <c r="M201" s="14">
        <v>5063820</v>
      </c>
      <c r="N201" s="14">
        <v>5043480</v>
      </c>
      <c r="O201" s="14">
        <v>0</v>
      </c>
      <c r="P201" s="14">
        <v>0</v>
      </c>
      <c r="Q201" s="14">
        <v>0</v>
      </c>
      <c r="R201" s="14">
        <v>0</v>
      </c>
      <c r="S201" s="14">
        <v>0</v>
      </c>
      <c r="T201" s="14">
        <v>0</v>
      </c>
      <c r="U201" s="14">
        <v>0</v>
      </c>
      <c r="V201" s="14">
        <v>0</v>
      </c>
      <c r="W201" s="14">
        <v>0</v>
      </c>
      <c r="X201" s="63"/>
      <c r="Y201" s="34"/>
      <c r="Z201" s="35"/>
      <c r="AA201" s="35"/>
      <c r="AB201" s="35"/>
      <c r="AC201" s="35"/>
      <c r="AD201" s="35"/>
      <c r="AE201" s="35"/>
      <c r="AF201" s="35"/>
      <c r="AG201" s="35"/>
      <c r="AH201" s="35"/>
      <c r="AI201"/>
      <c r="AJ201"/>
      <c r="AK201"/>
      <c r="AL201"/>
      <c r="AM201"/>
      <c r="AN201"/>
      <c r="AO201"/>
      <c r="AP201"/>
      <c r="AQ201"/>
      <c r="AR201"/>
      <c r="AS201"/>
      <c r="AT201"/>
      <c r="AU201"/>
      <c r="AV201"/>
      <c r="AW201"/>
      <c r="AX201"/>
      <c r="AY201"/>
      <c r="AZ201"/>
      <c r="BA201"/>
    </row>
    <row r="202" spans="1:53" customHeight="1" ht="14.5">
      <c r="A202" s="54"/>
      <c r="B202" s="54" t="s">
        <v>119</v>
      </c>
      <c r="C202" s="62"/>
      <c r="D202" s="63"/>
      <c r="E202" s="63"/>
      <c r="F202" s="54" t="s">
        <v>101</v>
      </c>
      <c r="G202" s="5">
        <v>63532</v>
      </c>
      <c r="H202" s="14">
        <v>40000</v>
      </c>
      <c r="I202" s="14">
        <v>0</v>
      </c>
      <c r="J202" s="14">
        <v>23532</v>
      </c>
      <c r="K202" s="14">
        <v>0</v>
      </c>
      <c r="L202" s="14">
        <v>0</v>
      </c>
      <c r="M202" s="14">
        <v>0</v>
      </c>
      <c r="N202" s="14">
        <v>0</v>
      </c>
      <c r="O202" s="14">
        <v>0</v>
      </c>
      <c r="P202" s="14">
        <v>0</v>
      </c>
      <c r="Q202" s="14">
        <v>0</v>
      </c>
      <c r="R202" s="14">
        <v>0</v>
      </c>
      <c r="S202" s="14">
        <v>0</v>
      </c>
      <c r="T202" s="14">
        <v>0</v>
      </c>
      <c r="U202" s="14">
        <v>0</v>
      </c>
      <c r="V202" s="14">
        <v>0</v>
      </c>
      <c r="W202" s="14">
        <v>0</v>
      </c>
      <c r="X202" s="63"/>
      <c r="Y202" s="34"/>
      <c r="Z202" s="35"/>
      <c r="AA202" s="35"/>
      <c r="AB202" s="35"/>
      <c r="AC202" s="35"/>
      <c r="AD202" s="35"/>
      <c r="AE202" s="35"/>
      <c r="AF202" s="35"/>
      <c r="AG202" s="35"/>
      <c r="AH202" s="35"/>
      <c r="AI202"/>
      <c r="AJ202"/>
      <c r="AK202"/>
      <c r="AL202"/>
      <c r="AM202"/>
      <c r="AN202"/>
      <c r="AO202"/>
      <c r="AP202"/>
      <c r="AQ202"/>
      <c r="AR202"/>
      <c r="AS202"/>
      <c r="AT202"/>
      <c r="AU202"/>
      <c r="AV202"/>
      <c r="AW202"/>
      <c r="AX202"/>
      <c r="AY202"/>
      <c r="AZ202"/>
      <c r="BA202"/>
    </row>
    <row r="203" spans="1:53" customHeight="1" ht="14.5">
      <c r="A203" s="54"/>
      <c r="B203" s="54" t="s">
        <v>120</v>
      </c>
      <c r="C203" s="62"/>
      <c r="D203" s="63"/>
      <c r="E203" s="63"/>
      <c r="F203" s="54" t="s">
        <v>101</v>
      </c>
      <c r="G203" s="5">
        <v>822270</v>
      </c>
      <c r="H203" s="14">
        <v>62000</v>
      </c>
      <c r="I203" s="14">
        <v>0</v>
      </c>
      <c r="J203" s="14">
        <v>32100</v>
      </c>
      <c r="K203" s="14">
        <v>0</v>
      </c>
      <c r="L203" s="14">
        <v>0</v>
      </c>
      <c r="M203" s="14">
        <v>251040</v>
      </c>
      <c r="N203" s="14">
        <v>477130</v>
      </c>
      <c r="O203" s="14">
        <v>0</v>
      </c>
      <c r="P203" s="14">
        <v>0</v>
      </c>
      <c r="Q203" s="14">
        <v>0</v>
      </c>
      <c r="R203" s="14">
        <v>0</v>
      </c>
      <c r="S203" s="14">
        <v>0</v>
      </c>
      <c r="T203" s="14">
        <v>0</v>
      </c>
      <c r="U203" s="14">
        <v>0</v>
      </c>
      <c r="V203" s="14">
        <v>0</v>
      </c>
      <c r="W203" s="14">
        <v>0</v>
      </c>
      <c r="X203" s="63"/>
      <c r="Y203" s="34"/>
      <c r="Z203" s="35"/>
      <c r="AA203" s="35"/>
      <c r="AB203" s="35"/>
      <c r="AC203" s="35"/>
      <c r="AD203" s="35"/>
      <c r="AE203" s="35"/>
      <c r="AF203" s="35"/>
      <c r="AG203" s="35"/>
      <c r="AH203" s="35"/>
      <c r="AI203"/>
      <c r="AJ203"/>
      <c r="AK203"/>
      <c r="AL203"/>
      <c r="AM203"/>
      <c r="AN203"/>
      <c r="AO203"/>
      <c r="AP203"/>
      <c r="AQ203"/>
      <c r="AR203"/>
      <c r="AS203"/>
      <c r="AT203"/>
      <c r="AU203"/>
      <c r="AV203"/>
      <c r="AW203"/>
      <c r="AX203"/>
      <c r="AY203"/>
      <c r="AZ203"/>
      <c r="BA203"/>
    </row>
    <row r="204" spans="1:53" customHeight="1" ht="14.5">
      <c r="A204" s="54"/>
      <c r="B204" s="54" t="s">
        <v>121</v>
      </c>
      <c r="C204" s="62"/>
      <c r="D204" s="63"/>
      <c r="E204" s="63"/>
      <c r="F204" s="54" t="s">
        <v>101</v>
      </c>
      <c r="G204" s="5">
        <v>0</v>
      </c>
      <c r="H204" s="14">
        <v>0</v>
      </c>
      <c r="I204" s="14">
        <v>0</v>
      </c>
      <c r="J204" s="14">
        <v>0</v>
      </c>
      <c r="K204" s="14">
        <v>0</v>
      </c>
      <c r="L204" s="14">
        <v>0</v>
      </c>
      <c r="M204" s="14">
        <v>0</v>
      </c>
      <c r="N204" s="14">
        <v>0</v>
      </c>
      <c r="O204" s="14">
        <v>0</v>
      </c>
      <c r="P204" s="14">
        <v>0</v>
      </c>
      <c r="Q204" s="14">
        <v>0</v>
      </c>
      <c r="R204" s="14">
        <v>0</v>
      </c>
      <c r="S204" s="14">
        <v>0</v>
      </c>
      <c r="T204" s="14">
        <v>0</v>
      </c>
      <c r="U204" s="14">
        <v>0</v>
      </c>
      <c r="V204" s="14">
        <v>0</v>
      </c>
      <c r="W204" s="14">
        <v>0</v>
      </c>
      <c r="X204" s="63"/>
      <c r="Y204" s="34"/>
      <c r="Z204" s="35"/>
      <c r="AA204" s="35"/>
      <c r="AB204" s="35"/>
      <c r="AC204" s="35"/>
      <c r="AD204" s="35"/>
      <c r="AE204" s="35"/>
      <c r="AF204" s="35"/>
      <c r="AG204" s="35"/>
      <c r="AH204" s="35"/>
      <c r="AI204"/>
      <c r="AJ204"/>
      <c r="AK204"/>
      <c r="AL204"/>
      <c r="AM204"/>
      <c r="AN204"/>
      <c r="AO204"/>
      <c r="AP204"/>
      <c r="AQ204"/>
      <c r="AR204"/>
      <c r="AS204"/>
      <c r="AT204"/>
      <c r="AU204"/>
      <c r="AV204"/>
      <c r="AW204"/>
      <c r="AX204"/>
      <c r="AY204"/>
      <c r="AZ204"/>
      <c r="BA204"/>
    </row>
    <row r="205" spans="1:53" customHeight="1" ht="14.5">
      <c r="A205" s="54"/>
      <c r="B205" s="54" t="s">
        <v>122</v>
      </c>
      <c r="C205" s="62"/>
      <c r="D205" s="63"/>
      <c r="E205" s="63"/>
      <c r="F205" s="54" t="s">
        <v>101</v>
      </c>
      <c r="G205" s="5">
        <v>159700</v>
      </c>
      <c r="H205" s="14">
        <v>94435</v>
      </c>
      <c r="I205" s="14">
        <v>0</v>
      </c>
      <c r="J205" s="14">
        <v>30090</v>
      </c>
      <c r="K205" s="14">
        <v>17325</v>
      </c>
      <c r="L205" s="14">
        <v>0</v>
      </c>
      <c r="M205" s="14">
        <v>17850</v>
      </c>
      <c r="N205" s="14">
        <v>0</v>
      </c>
      <c r="O205" s="14">
        <v>0</v>
      </c>
      <c r="P205" s="14">
        <v>0</v>
      </c>
      <c r="Q205" s="14">
        <v>0</v>
      </c>
      <c r="R205" s="14">
        <v>0</v>
      </c>
      <c r="S205" s="14">
        <v>0</v>
      </c>
      <c r="T205" s="14">
        <v>0</v>
      </c>
      <c r="U205" s="14">
        <v>0</v>
      </c>
      <c r="V205" s="14">
        <v>0</v>
      </c>
      <c r="W205" s="14">
        <v>0</v>
      </c>
      <c r="X205" s="63"/>
      <c r="Y205" s="34"/>
      <c r="Z205" s="35"/>
      <c r="AA205" s="35"/>
      <c r="AB205" s="35"/>
      <c r="AC205" s="35"/>
      <c r="AD205" s="35"/>
      <c r="AE205" s="35"/>
      <c r="AF205" s="35"/>
      <c r="AG205" s="35"/>
      <c r="AH205" s="35"/>
      <c r="AI205"/>
      <c r="AJ205"/>
      <c r="AK205"/>
      <c r="AL205"/>
      <c r="AM205"/>
      <c r="AN205"/>
      <c r="AO205"/>
      <c r="AP205"/>
      <c r="AQ205"/>
      <c r="AR205"/>
      <c r="AS205"/>
      <c r="AT205"/>
      <c r="AU205"/>
      <c r="AV205"/>
      <c r="AW205"/>
      <c r="AX205"/>
      <c r="AY205"/>
      <c r="AZ205"/>
      <c r="BA205"/>
    </row>
    <row r="206" spans="1:53" customHeight="1" ht="14.5">
      <c r="A206" s="54"/>
      <c r="B206" s="54" t="s">
        <v>123</v>
      </c>
      <c r="C206" s="62"/>
      <c r="D206" s="63"/>
      <c r="E206" s="63"/>
      <c r="F206" s="54" t="s">
        <v>101</v>
      </c>
      <c r="G206" s="5">
        <v>393830.6</v>
      </c>
      <c r="H206" s="14">
        <v>30095.6</v>
      </c>
      <c r="I206" s="14">
        <v>153150</v>
      </c>
      <c r="J206" s="14">
        <v>0</v>
      </c>
      <c r="K206" s="14">
        <v>25500</v>
      </c>
      <c r="L206" s="14">
        <v>30225</v>
      </c>
      <c r="M206" s="14">
        <v>34860</v>
      </c>
      <c r="N206" s="14">
        <v>120000</v>
      </c>
      <c r="O206" s="14">
        <v>0</v>
      </c>
      <c r="P206" s="14">
        <v>0</v>
      </c>
      <c r="Q206" s="14">
        <v>0</v>
      </c>
      <c r="R206" s="14">
        <v>0</v>
      </c>
      <c r="S206" s="14">
        <v>0</v>
      </c>
      <c r="T206" s="14">
        <v>0</v>
      </c>
      <c r="U206" s="14">
        <v>0</v>
      </c>
      <c r="V206" s="14">
        <v>0</v>
      </c>
      <c r="W206" s="14">
        <v>0</v>
      </c>
      <c r="X206" s="63"/>
      <c r="Y206" s="34"/>
      <c r="Z206" s="35"/>
      <c r="AA206" s="35"/>
      <c r="AB206" s="35"/>
      <c r="AC206" s="35"/>
      <c r="AD206" s="35"/>
      <c r="AE206" s="35"/>
      <c r="AF206" s="35"/>
      <c r="AG206" s="35"/>
      <c r="AH206" s="35"/>
      <c r="AI206"/>
      <c r="AJ206"/>
      <c r="AK206"/>
      <c r="AL206"/>
      <c r="AM206"/>
      <c r="AN206"/>
      <c r="AO206"/>
      <c r="AP206"/>
      <c r="AQ206"/>
      <c r="AR206"/>
      <c r="AS206"/>
      <c r="AT206"/>
      <c r="AU206"/>
      <c r="AV206"/>
      <c r="AW206"/>
      <c r="AX206"/>
      <c r="AY206"/>
      <c r="AZ206"/>
      <c r="BA206"/>
    </row>
    <row r="207" spans="1:53" customHeight="1" ht="14.5">
      <c r="A207" s="54"/>
      <c r="B207" s="54" t="s">
        <v>124</v>
      </c>
      <c r="C207" s="62"/>
      <c r="D207" s="63"/>
      <c r="E207" s="63"/>
      <c r="F207" s="54" t="s">
        <v>101</v>
      </c>
      <c r="G207" s="5">
        <v>543650</v>
      </c>
      <c r="H207" s="14">
        <v>174000</v>
      </c>
      <c r="I207" s="14">
        <v>164000</v>
      </c>
      <c r="J207" s="14">
        <v>50000</v>
      </c>
      <c r="K207" s="14">
        <v>16000</v>
      </c>
      <c r="L207" s="14">
        <v>0</v>
      </c>
      <c r="M207" s="14">
        <v>0</v>
      </c>
      <c r="N207" s="14">
        <v>139650</v>
      </c>
      <c r="O207" s="14">
        <v>0</v>
      </c>
      <c r="P207" s="14">
        <v>0</v>
      </c>
      <c r="Q207" s="14">
        <v>0</v>
      </c>
      <c r="R207" s="14">
        <v>0</v>
      </c>
      <c r="S207" s="14">
        <v>0</v>
      </c>
      <c r="T207" s="14">
        <v>0</v>
      </c>
      <c r="U207" s="14">
        <v>0</v>
      </c>
      <c r="V207" s="14">
        <v>0</v>
      </c>
      <c r="W207" s="14">
        <v>0</v>
      </c>
      <c r="X207" s="63"/>
      <c r="Y207" s="34"/>
      <c r="Z207" s="35"/>
      <c r="AA207" s="35"/>
      <c r="AB207" s="35"/>
      <c r="AC207" s="35"/>
      <c r="AD207" s="35"/>
      <c r="AE207" s="35"/>
      <c r="AF207" s="35"/>
      <c r="AG207" s="35"/>
      <c r="AH207" s="35"/>
      <c r="AI207"/>
      <c r="AJ207"/>
      <c r="AK207"/>
      <c r="AL207"/>
      <c r="AM207"/>
      <c r="AN207"/>
      <c r="AO207"/>
      <c r="AP207"/>
      <c r="AQ207"/>
      <c r="AR207"/>
      <c r="AS207"/>
      <c r="AT207"/>
      <c r="AU207"/>
      <c r="AV207"/>
      <c r="AW207"/>
      <c r="AX207"/>
      <c r="AY207"/>
      <c r="AZ207"/>
      <c r="BA207"/>
    </row>
    <row r="208" spans="1:53" customHeight="1" ht="14.5">
      <c r="A208" s="54"/>
      <c r="B208" s="54" t="s">
        <v>125</v>
      </c>
      <c r="C208" s="62"/>
      <c r="D208" s="63"/>
      <c r="E208" s="63"/>
      <c r="F208" s="54" t="s">
        <v>101</v>
      </c>
      <c r="G208" s="5">
        <v>0</v>
      </c>
      <c r="H208" s="14">
        <v>0</v>
      </c>
      <c r="I208" s="14">
        <v>0</v>
      </c>
      <c r="J208" s="14">
        <v>0</v>
      </c>
      <c r="K208" s="14">
        <v>0</v>
      </c>
      <c r="L208" s="14">
        <v>0</v>
      </c>
      <c r="M208" s="14">
        <v>0</v>
      </c>
      <c r="N208" s="14">
        <v>0</v>
      </c>
      <c r="O208" s="14">
        <v>0</v>
      </c>
      <c r="P208" s="14">
        <v>0</v>
      </c>
      <c r="Q208" s="14">
        <v>0</v>
      </c>
      <c r="R208" s="14">
        <v>0</v>
      </c>
      <c r="S208" s="14">
        <v>0</v>
      </c>
      <c r="T208" s="14">
        <v>0</v>
      </c>
      <c r="U208" s="14">
        <v>0</v>
      </c>
      <c r="V208" s="14">
        <v>0</v>
      </c>
      <c r="W208" s="14">
        <v>0</v>
      </c>
      <c r="X208" s="63"/>
      <c r="Y208" s="34"/>
      <c r="Z208" s="35"/>
      <c r="AA208" s="35"/>
      <c r="AB208" s="35"/>
      <c r="AC208" s="35"/>
      <c r="AD208" s="35"/>
      <c r="AE208" s="35"/>
      <c r="AF208" s="35"/>
      <c r="AG208" s="35"/>
      <c r="AH208" s="35"/>
      <c r="AI208"/>
      <c r="AJ208"/>
      <c r="AK208"/>
      <c r="AL208"/>
      <c r="AM208"/>
      <c r="AN208"/>
      <c r="AO208"/>
      <c r="AP208"/>
      <c r="AQ208"/>
      <c r="AR208"/>
      <c r="AS208"/>
      <c r="AT208"/>
      <c r="AU208"/>
      <c r="AV208"/>
      <c r="AW208"/>
      <c r="AX208"/>
      <c r="AY208"/>
      <c r="AZ208"/>
      <c r="BA208"/>
    </row>
    <row r="209" spans="1:53" customHeight="1" ht="14.5">
      <c r="A209" s="54"/>
      <c r="B209" s="54" t="s">
        <v>126</v>
      </c>
      <c r="C209" s="62"/>
      <c r="D209" s="63"/>
      <c r="E209" s="63"/>
      <c r="F209" s="54" t="s">
        <v>101</v>
      </c>
      <c r="G209" s="5">
        <v>9567676.5</v>
      </c>
      <c r="H209" s="14">
        <v>30880</v>
      </c>
      <c r="I209" s="14">
        <v>157376</v>
      </c>
      <c r="J209" s="14">
        <v>377326</v>
      </c>
      <c r="K209" s="14">
        <v>1170974</v>
      </c>
      <c r="L209" s="14">
        <v>1584093</v>
      </c>
      <c r="M209" s="14">
        <v>3489827.5</v>
      </c>
      <c r="N209" s="14">
        <v>2757200</v>
      </c>
      <c r="O209" s="14">
        <v>0</v>
      </c>
      <c r="P209" s="14">
        <v>0</v>
      </c>
      <c r="Q209" s="14">
        <v>0</v>
      </c>
      <c r="R209" s="14">
        <v>0</v>
      </c>
      <c r="S209" s="14">
        <v>0</v>
      </c>
      <c r="T209" s="14">
        <v>0</v>
      </c>
      <c r="U209" s="14">
        <v>0</v>
      </c>
      <c r="V209" s="14">
        <v>0</v>
      </c>
      <c r="W209" s="14">
        <v>0</v>
      </c>
      <c r="X209" s="63"/>
      <c r="Y209" s="34"/>
      <c r="Z209" s="35"/>
      <c r="AA209" s="35"/>
      <c r="AB209" s="35"/>
      <c r="AC209" s="35"/>
      <c r="AD209" s="35"/>
      <c r="AE209" s="35"/>
      <c r="AF209" s="35"/>
      <c r="AG209" s="35"/>
      <c r="AH209" s="35"/>
      <c r="AI209"/>
      <c r="AJ209"/>
      <c r="AK209"/>
      <c r="AL209"/>
      <c r="AM209"/>
      <c r="AN209"/>
      <c r="AO209"/>
      <c r="AP209"/>
      <c r="AQ209"/>
      <c r="AR209"/>
      <c r="AS209"/>
      <c r="AT209"/>
      <c r="AU209"/>
      <c r="AV209"/>
      <c r="AW209"/>
      <c r="AX209"/>
      <c r="AY209"/>
      <c r="AZ209"/>
      <c r="BA209"/>
    </row>
    <row r="210" spans="1:53" customHeight="1" ht="14.5">
      <c r="A210" s="54"/>
      <c r="B210" s="54" t="s">
        <v>127</v>
      </c>
      <c r="C210" s="62"/>
      <c r="D210" s="63"/>
      <c r="E210" s="63"/>
      <c r="F210" s="54" t="s">
        <v>101</v>
      </c>
      <c r="G210" s="5">
        <v>1182493</v>
      </c>
      <c r="H210" s="14">
        <v>178952</v>
      </c>
      <c r="I210" s="14">
        <v>63756</v>
      </c>
      <c r="J210" s="14">
        <v>12440</v>
      </c>
      <c r="K210" s="14">
        <v>249875</v>
      </c>
      <c r="L210" s="14">
        <v>140755</v>
      </c>
      <c r="M210" s="14">
        <v>434055</v>
      </c>
      <c r="N210" s="14">
        <v>102660</v>
      </c>
      <c r="O210" s="14">
        <v>0</v>
      </c>
      <c r="P210" s="14">
        <v>0</v>
      </c>
      <c r="Q210" s="14">
        <v>0</v>
      </c>
      <c r="R210" s="14">
        <v>0</v>
      </c>
      <c r="S210" s="14">
        <v>0</v>
      </c>
      <c r="T210" s="14">
        <v>0</v>
      </c>
      <c r="U210" s="14">
        <v>0</v>
      </c>
      <c r="V210" s="14">
        <v>0</v>
      </c>
      <c r="W210" s="14">
        <v>0</v>
      </c>
      <c r="X210" s="63"/>
      <c r="Y210" s="34"/>
      <c r="Z210" s="35"/>
      <c r="AA210" s="35"/>
      <c r="AB210" s="35"/>
      <c r="AC210" s="35"/>
      <c r="AD210" s="35"/>
      <c r="AE210" s="35"/>
      <c r="AF210" s="35"/>
      <c r="AG210" s="35"/>
      <c r="AH210" s="35"/>
      <c r="AI210"/>
      <c r="AJ210"/>
      <c r="AK210"/>
      <c r="AL210"/>
      <c r="AM210"/>
      <c r="AN210"/>
      <c r="AO210"/>
      <c r="AP210"/>
      <c r="AQ210"/>
      <c r="AR210"/>
      <c r="AS210"/>
      <c r="AT210"/>
      <c r="AU210"/>
      <c r="AV210"/>
      <c r="AW210"/>
      <c r="AX210"/>
      <c r="AY210"/>
      <c r="AZ210"/>
      <c r="BA210"/>
    </row>
    <row r="211" spans="1:53" customHeight="1" ht="14.5">
      <c r="A211" s="54"/>
      <c r="B211" s="54" t="s">
        <v>128</v>
      </c>
      <c r="C211" s="62"/>
      <c r="D211" s="63"/>
      <c r="E211" s="63"/>
      <c r="F211" s="54" t="s">
        <v>101</v>
      </c>
      <c r="G211" s="5">
        <v>1327209</v>
      </c>
      <c r="H211" s="14">
        <v>1026759</v>
      </c>
      <c r="I211" s="14">
        <v>0</v>
      </c>
      <c r="J211" s="14">
        <v>0</v>
      </c>
      <c r="K211" s="14">
        <v>0</v>
      </c>
      <c r="L211" s="14">
        <v>0</v>
      </c>
      <c r="M211" s="14">
        <v>300450</v>
      </c>
      <c r="N211" s="14">
        <v>0</v>
      </c>
      <c r="O211" s="14">
        <v>0</v>
      </c>
      <c r="P211" s="14">
        <v>0</v>
      </c>
      <c r="Q211" s="14">
        <v>0</v>
      </c>
      <c r="R211" s="14">
        <v>0</v>
      </c>
      <c r="S211" s="14">
        <v>0</v>
      </c>
      <c r="T211" s="14">
        <v>0</v>
      </c>
      <c r="U211" s="14">
        <v>0</v>
      </c>
      <c r="V211" s="14">
        <v>0</v>
      </c>
      <c r="W211" s="14">
        <v>0</v>
      </c>
      <c r="X211" s="63"/>
      <c r="Y211" s="34"/>
      <c r="Z211" s="35"/>
      <c r="AA211" s="35"/>
      <c r="AB211" s="35"/>
      <c r="AC211" s="35"/>
      <c r="AD211" s="35"/>
      <c r="AE211" s="35"/>
      <c r="AF211" s="35"/>
      <c r="AG211" s="35"/>
      <c r="AH211" s="35"/>
      <c r="AI211"/>
      <c r="AJ211"/>
      <c r="AK211"/>
      <c r="AL211"/>
      <c r="AM211"/>
      <c r="AN211"/>
      <c r="AO211"/>
      <c r="AP211"/>
      <c r="AQ211"/>
      <c r="AR211"/>
      <c r="AS211"/>
      <c r="AT211"/>
      <c r="AU211"/>
      <c r="AV211"/>
      <c r="AW211"/>
      <c r="AX211"/>
      <c r="AY211"/>
      <c r="AZ211"/>
      <c r="BA211"/>
    </row>
    <row r="212" spans="1:53" customHeight="1" ht="14.5">
      <c r="A212" s="54"/>
      <c r="B212" s="54" t="s">
        <v>129</v>
      </c>
      <c r="C212" s="62"/>
      <c r="D212" s="63"/>
      <c r="E212" s="63"/>
      <c r="F212" s="54" t="s">
        <v>101</v>
      </c>
      <c r="G212" s="5">
        <v>7928992</v>
      </c>
      <c r="H212" s="14">
        <v>1058270</v>
      </c>
      <c r="I212" s="14">
        <v>1366545</v>
      </c>
      <c r="J212" s="14">
        <v>1434245</v>
      </c>
      <c r="K212" s="14">
        <v>1123637</v>
      </c>
      <c r="L212" s="14">
        <v>1298655</v>
      </c>
      <c r="M212" s="14">
        <v>1060350</v>
      </c>
      <c r="N212" s="14">
        <v>587290</v>
      </c>
      <c r="O212" s="14">
        <v>0</v>
      </c>
      <c r="P212" s="14">
        <v>0</v>
      </c>
      <c r="Q212" s="14">
        <v>0</v>
      </c>
      <c r="R212" s="14">
        <v>0</v>
      </c>
      <c r="S212" s="14">
        <v>0</v>
      </c>
      <c r="T212" s="14">
        <v>0</v>
      </c>
      <c r="U212" s="14">
        <v>0</v>
      </c>
      <c r="V212" s="14">
        <v>0</v>
      </c>
      <c r="W212" s="14">
        <v>0</v>
      </c>
      <c r="X212" s="63"/>
      <c r="Y212" s="34"/>
      <c r="Z212" s="35"/>
      <c r="AA212" s="35"/>
      <c r="AB212" s="35"/>
      <c r="AC212" s="35"/>
      <c r="AD212" s="35"/>
      <c r="AE212" s="35"/>
      <c r="AF212" s="35"/>
      <c r="AG212" s="35"/>
      <c r="AH212" s="35"/>
      <c r="AI212"/>
      <c r="AJ212"/>
      <c r="AK212"/>
      <c r="AL212"/>
      <c r="AM212"/>
      <c r="AN212"/>
      <c r="AO212"/>
      <c r="AP212"/>
      <c r="AQ212"/>
      <c r="AR212"/>
      <c r="AS212"/>
      <c r="AT212"/>
      <c r="AU212"/>
      <c r="AV212"/>
      <c r="AW212"/>
      <c r="AX212"/>
      <c r="AY212"/>
      <c r="AZ212"/>
      <c r="BA212"/>
    </row>
    <row r="213" spans="1:53" customHeight="1" ht="14.5">
      <c r="A213" s="54"/>
      <c r="B213" s="54" t="s">
        <v>130</v>
      </c>
      <c r="C213" s="62"/>
      <c r="D213" s="63"/>
      <c r="E213" s="63"/>
      <c r="F213" s="54" t="s">
        <v>101</v>
      </c>
      <c r="G213" s="5">
        <v>398470</v>
      </c>
      <c r="H213" s="14">
        <v>0</v>
      </c>
      <c r="I213" s="14">
        <v>20000</v>
      </c>
      <c r="J213" s="14">
        <v>20840</v>
      </c>
      <c r="K213" s="14">
        <v>0</v>
      </c>
      <c r="L213" s="14">
        <v>28350</v>
      </c>
      <c r="M213" s="14">
        <v>106500</v>
      </c>
      <c r="N213" s="14">
        <v>222780</v>
      </c>
      <c r="O213" s="14">
        <v>0</v>
      </c>
      <c r="P213" s="14">
        <v>0</v>
      </c>
      <c r="Q213" s="14">
        <v>0</v>
      </c>
      <c r="R213" s="14">
        <v>0</v>
      </c>
      <c r="S213" s="14">
        <v>0</v>
      </c>
      <c r="T213" s="14">
        <v>0</v>
      </c>
      <c r="U213" s="14">
        <v>0</v>
      </c>
      <c r="V213" s="14">
        <v>0</v>
      </c>
      <c r="W213" s="14">
        <v>0</v>
      </c>
      <c r="X213" s="63"/>
      <c r="Y213" s="34"/>
      <c r="Z213" s="35"/>
      <c r="AA213" s="35"/>
      <c r="AB213" s="35"/>
      <c r="AC213" s="35"/>
      <c r="AD213" s="35"/>
      <c r="AE213" s="35"/>
      <c r="AF213" s="35"/>
      <c r="AG213" s="35"/>
      <c r="AH213" s="35"/>
      <c r="AI213"/>
      <c r="AJ213"/>
      <c r="AK213"/>
      <c r="AL213"/>
      <c r="AM213"/>
      <c r="AN213"/>
      <c r="AO213"/>
      <c r="AP213"/>
      <c r="AQ213"/>
      <c r="AR213"/>
      <c r="AS213"/>
      <c r="AT213"/>
      <c r="AU213"/>
      <c r="AV213"/>
      <c r="AW213"/>
      <c r="AX213"/>
      <c r="AY213"/>
      <c r="AZ213"/>
      <c r="BA213"/>
    </row>
    <row r="214" spans="1:53" customHeight="1" ht="14.5">
      <c r="A214" s="54"/>
      <c r="B214" s="54" t="s">
        <v>131</v>
      </c>
      <c r="C214" s="62"/>
      <c r="D214" s="63"/>
      <c r="E214" s="63"/>
      <c r="F214" s="54" t="s">
        <v>101</v>
      </c>
      <c r="G214" s="5">
        <v>125655</v>
      </c>
      <c r="H214" s="14">
        <v>0</v>
      </c>
      <c r="I214" s="14">
        <v>0</v>
      </c>
      <c r="J214" s="14">
        <v>0</v>
      </c>
      <c r="K214" s="14">
        <v>29325</v>
      </c>
      <c r="L214" s="14">
        <v>61080</v>
      </c>
      <c r="M214" s="14">
        <v>35250</v>
      </c>
      <c r="N214" s="14">
        <v>0</v>
      </c>
      <c r="O214" s="14">
        <v>0</v>
      </c>
      <c r="P214" s="14">
        <v>0</v>
      </c>
      <c r="Q214" s="14">
        <v>0</v>
      </c>
      <c r="R214" s="14">
        <v>0</v>
      </c>
      <c r="S214" s="14">
        <v>0</v>
      </c>
      <c r="T214" s="14">
        <v>0</v>
      </c>
      <c r="U214" s="14">
        <v>0</v>
      </c>
      <c r="V214" s="14">
        <v>0</v>
      </c>
      <c r="W214" s="14">
        <v>0</v>
      </c>
      <c r="X214" s="63"/>
      <c r="Y214" s="34"/>
      <c r="Z214" s="35"/>
      <c r="AA214" s="35"/>
      <c r="AB214" s="35"/>
      <c r="AC214" s="35"/>
      <c r="AD214" s="35"/>
      <c r="AE214" s="35"/>
      <c r="AF214" s="35"/>
      <c r="AG214" s="35"/>
      <c r="AH214" s="35"/>
      <c r="AI214"/>
      <c r="AJ214"/>
      <c r="AK214"/>
      <c r="AL214"/>
      <c r="AM214"/>
      <c r="AN214"/>
      <c r="AO214"/>
      <c r="AP214"/>
      <c r="AQ214"/>
      <c r="AR214"/>
      <c r="AS214"/>
      <c r="AT214"/>
      <c r="AU214"/>
      <c r="AV214"/>
      <c r="AW214"/>
      <c r="AX214"/>
      <c r="AY214"/>
      <c r="AZ214"/>
      <c r="BA214"/>
    </row>
    <row r="215" spans="1:53" customHeight="1" ht="14.5">
      <c r="A215" s="54"/>
      <c r="B215" s="54" t="s">
        <v>132</v>
      </c>
      <c r="C215" s="62"/>
      <c r="D215" s="63"/>
      <c r="E215" s="63"/>
      <c r="F215" s="54" t="s">
        <v>101</v>
      </c>
      <c r="G215" s="5">
        <v>1069071</v>
      </c>
      <c r="H215" s="14">
        <v>20000</v>
      </c>
      <c r="I215" s="14">
        <v>15000</v>
      </c>
      <c r="J215" s="14">
        <v>129741</v>
      </c>
      <c r="K215" s="14">
        <v>136755</v>
      </c>
      <c r="L215" s="14">
        <v>126755</v>
      </c>
      <c r="M215" s="14">
        <v>169760</v>
      </c>
      <c r="N215" s="14">
        <v>471060</v>
      </c>
      <c r="O215" s="14">
        <v>0</v>
      </c>
      <c r="P215" s="14">
        <v>0</v>
      </c>
      <c r="Q215" s="14">
        <v>0</v>
      </c>
      <c r="R215" s="14">
        <v>0</v>
      </c>
      <c r="S215" s="14">
        <v>0</v>
      </c>
      <c r="T215" s="14">
        <v>0</v>
      </c>
      <c r="U215" s="14">
        <v>0</v>
      </c>
      <c r="V215" s="14">
        <v>0</v>
      </c>
      <c r="W215" s="14">
        <v>0</v>
      </c>
      <c r="X215" s="63"/>
      <c r="Y215" s="34"/>
      <c r="Z215" s="35"/>
      <c r="AA215" s="35"/>
      <c r="AB215" s="35"/>
      <c r="AC215" s="35"/>
      <c r="AD215" s="35"/>
      <c r="AE215" s="35"/>
      <c r="AF215" s="35"/>
      <c r="AG215" s="35"/>
      <c r="AH215" s="35"/>
      <c r="AI215"/>
      <c r="AJ215"/>
      <c r="AK215"/>
      <c r="AL215"/>
      <c r="AM215"/>
      <c r="AN215"/>
      <c r="AO215"/>
      <c r="AP215"/>
      <c r="AQ215"/>
      <c r="AR215"/>
      <c r="AS215"/>
      <c r="AT215"/>
      <c r="AU215"/>
      <c r="AV215"/>
      <c r="AW215"/>
      <c r="AX215"/>
      <c r="AY215"/>
      <c r="AZ215"/>
      <c r="BA215"/>
    </row>
    <row r="216" spans="1:53" customHeight="1" ht="14.5">
      <c r="A216" s="54"/>
      <c r="B216" s="54" t="s">
        <v>133</v>
      </c>
      <c r="C216" s="62"/>
      <c r="D216" s="63"/>
      <c r="E216" s="63"/>
      <c r="F216" s="54" t="s">
        <v>101</v>
      </c>
      <c r="G216" s="5">
        <v>2053390</v>
      </c>
      <c r="H216" s="14">
        <v>0</v>
      </c>
      <c r="I216" s="14">
        <v>72930</v>
      </c>
      <c r="J216" s="14">
        <v>537985</v>
      </c>
      <c r="K216" s="14">
        <v>394445</v>
      </c>
      <c r="L216" s="14">
        <v>398105</v>
      </c>
      <c r="M216" s="14">
        <v>288650</v>
      </c>
      <c r="N216" s="14">
        <v>361275</v>
      </c>
      <c r="O216" s="14">
        <v>0</v>
      </c>
      <c r="P216" s="14">
        <v>0</v>
      </c>
      <c r="Q216" s="14">
        <v>0</v>
      </c>
      <c r="R216" s="14">
        <v>0</v>
      </c>
      <c r="S216" s="14">
        <v>0</v>
      </c>
      <c r="T216" s="14">
        <v>0</v>
      </c>
      <c r="U216" s="14">
        <v>0</v>
      </c>
      <c r="V216" s="14">
        <v>0</v>
      </c>
      <c r="W216" s="14">
        <v>0</v>
      </c>
      <c r="X216" s="63"/>
      <c r="Y216" s="34"/>
      <c r="Z216" s="35"/>
      <c r="AA216" s="35"/>
      <c r="AB216" s="35"/>
      <c r="AC216" s="35"/>
      <c r="AD216" s="35"/>
      <c r="AE216" s="35"/>
      <c r="AF216" s="35"/>
      <c r="AG216" s="35"/>
      <c r="AH216" s="35"/>
      <c r="AI216"/>
      <c r="AJ216"/>
      <c r="AK216"/>
      <c r="AL216"/>
      <c r="AM216"/>
      <c r="AN216"/>
      <c r="AO216"/>
      <c r="AP216"/>
      <c r="AQ216"/>
      <c r="AR216"/>
      <c r="AS216"/>
      <c r="AT216"/>
      <c r="AU216"/>
      <c r="AV216"/>
      <c r="AW216"/>
      <c r="AX216"/>
      <c r="AY216"/>
      <c r="AZ216"/>
      <c r="BA216"/>
    </row>
    <row r="217" spans="1:53" customHeight="1" ht="14.5">
      <c r="A217" s="54"/>
      <c r="B217" s="54" t="s">
        <v>134</v>
      </c>
      <c r="C217" s="62"/>
      <c r="D217" s="63"/>
      <c r="E217" s="63"/>
      <c r="F217" s="54" t="s">
        <v>101</v>
      </c>
      <c r="G217" s="5">
        <v>2809206</v>
      </c>
      <c r="H217" s="14">
        <v>457460</v>
      </c>
      <c r="I217" s="14">
        <v>436300</v>
      </c>
      <c r="J217" s="14">
        <v>357221</v>
      </c>
      <c r="K217" s="14">
        <v>195950</v>
      </c>
      <c r="L217" s="14">
        <v>439845</v>
      </c>
      <c r="M217" s="14">
        <v>206555</v>
      </c>
      <c r="N217" s="14">
        <v>715875</v>
      </c>
      <c r="O217" s="14">
        <v>0</v>
      </c>
      <c r="P217" s="14">
        <v>0</v>
      </c>
      <c r="Q217" s="14">
        <v>0</v>
      </c>
      <c r="R217" s="14">
        <v>0</v>
      </c>
      <c r="S217" s="14">
        <v>0</v>
      </c>
      <c r="T217" s="14">
        <v>0</v>
      </c>
      <c r="U217" s="14">
        <v>0</v>
      </c>
      <c r="V217" s="14">
        <v>0</v>
      </c>
      <c r="W217" s="14">
        <v>0</v>
      </c>
      <c r="X217" s="63"/>
      <c r="Y217" s="34"/>
      <c r="Z217" s="35"/>
      <c r="AA217" s="35"/>
      <c r="AB217" s="35"/>
      <c r="AC217" s="35"/>
      <c r="AD217" s="35"/>
      <c r="AE217" s="35"/>
      <c r="AF217" s="35"/>
      <c r="AG217" s="35"/>
      <c r="AH217" s="35"/>
      <c r="AI217"/>
      <c r="AJ217"/>
      <c r="AK217"/>
      <c r="AL217"/>
      <c r="AM217"/>
      <c r="AN217"/>
      <c r="AO217"/>
      <c r="AP217"/>
      <c r="AQ217"/>
      <c r="AR217"/>
      <c r="AS217"/>
      <c r="AT217"/>
      <c r="AU217"/>
      <c r="AV217"/>
      <c r="AW217"/>
      <c r="AX217"/>
      <c r="AY217"/>
      <c r="AZ217"/>
      <c r="BA217"/>
    </row>
    <row r="218" spans="1:53" customHeight="1" ht="14.5">
      <c r="A218" s="54"/>
      <c r="B218" s="54" t="s">
        <v>135</v>
      </c>
      <c r="C218" s="62"/>
      <c r="D218" s="63"/>
      <c r="E218" s="63"/>
      <c r="F218" s="54" t="s">
        <v>101</v>
      </c>
      <c r="G218" s="5">
        <v>4550833</v>
      </c>
      <c r="H218" s="14">
        <v>755355</v>
      </c>
      <c r="I218" s="14">
        <v>1134009</v>
      </c>
      <c r="J218" s="14">
        <v>879014</v>
      </c>
      <c r="K218" s="14">
        <v>132760</v>
      </c>
      <c r="L218" s="14">
        <v>431780</v>
      </c>
      <c r="M218" s="14">
        <v>464855</v>
      </c>
      <c r="N218" s="14">
        <v>753060</v>
      </c>
      <c r="O218" s="14">
        <v>0</v>
      </c>
      <c r="P218" s="14">
        <v>0</v>
      </c>
      <c r="Q218" s="14">
        <v>0</v>
      </c>
      <c r="R218" s="14">
        <v>0</v>
      </c>
      <c r="S218" s="14">
        <v>0</v>
      </c>
      <c r="T218" s="14">
        <v>0</v>
      </c>
      <c r="U218" s="14">
        <v>0</v>
      </c>
      <c r="V218" s="14">
        <v>0</v>
      </c>
      <c r="W218" s="14">
        <v>0</v>
      </c>
      <c r="X218" s="63"/>
      <c r="Y218" s="34"/>
      <c r="Z218" s="35"/>
      <c r="AA218" s="35"/>
      <c r="AB218" s="35"/>
      <c r="AC218" s="35"/>
      <c r="AD218" s="35"/>
      <c r="AE218" s="35"/>
      <c r="AF218" s="35"/>
      <c r="AG218" s="35"/>
      <c r="AH218" s="35"/>
      <c r="AI218"/>
      <c r="AJ218"/>
      <c r="AK218"/>
      <c r="AL218"/>
      <c r="AM218"/>
      <c r="AN218"/>
      <c r="AO218"/>
      <c r="AP218"/>
      <c r="AQ218"/>
      <c r="AR218"/>
      <c r="AS218"/>
      <c r="AT218"/>
      <c r="AU218"/>
      <c r="AV218"/>
      <c r="AW218"/>
      <c r="AX218"/>
      <c r="AY218"/>
      <c r="AZ218"/>
      <c r="BA218"/>
    </row>
    <row r="219" spans="1:53" customHeight="1" ht="14.5">
      <c r="A219" s="54"/>
      <c r="B219" s="54" t="s">
        <v>136</v>
      </c>
      <c r="C219" s="62"/>
      <c r="D219" s="63"/>
      <c r="E219" s="63"/>
      <c r="F219" s="54" t="s">
        <v>101</v>
      </c>
      <c r="G219" s="5">
        <v>6874560</v>
      </c>
      <c r="H219" s="14">
        <v>1132700</v>
      </c>
      <c r="I219" s="14">
        <v>1145490</v>
      </c>
      <c r="J219" s="14">
        <v>620530</v>
      </c>
      <c r="K219" s="14">
        <v>632695</v>
      </c>
      <c r="L219" s="14">
        <v>1055270</v>
      </c>
      <c r="M219" s="14">
        <v>1202020</v>
      </c>
      <c r="N219" s="14">
        <v>1085855</v>
      </c>
      <c r="O219" s="14">
        <v>0</v>
      </c>
      <c r="P219" s="14">
        <v>0</v>
      </c>
      <c r="Q219" s="14">
        <v>0</v>
      </c>
      <c r="R219" s="14">
        <v>0</v>
      </c>
      <c r="S219" s="14">
        <v>0</v>
      </c>
      <c r="T219" s="14">
        <v>0</v>
      </c>
      <c r="U219" s="14">
        <v>0</v>
      </c>
      <c r="V219" s="14">
        <v>0</v>
      </c>
      <c r="W219" s="14">
        <v>0</v>
      </c>
      <c r="X219" s="63"/>
      <c r="Y219" s="34"/>
      <c r="Z219" s="35"/>
      <c r="AA219" s="35"/>
      <c r="AB219" s="35"/>
      <c r="AC219" s="35"/>
      <c r="AD219" s="35"/>
      <c r="AE219" s="35"/>
      <c r="AF219" s="35"/>
      <c r="AG219" s="35"/>
      <c r="AH219" s="35"/>
      <c r="AI219"/>
      <c r="AJ219"/>
      <c r="AK219"/>
      <c r="AL219"/>
      <c r="AM219"/>
      <c r="AN219"/>
      <c r="AO219"/>
      <c r="AP219"/>
      <c r="AQ219"/>
      <c r="AR219"/>
      <c r="AS219"/>
      <c r="AT219"/>
      <c r="AU219"/>
      <c r="AV219"/>
      <c r="AW219"/>
      <c r="AX219"/>
      <c r="AY219"/>
      <c r="AZ219"/>
      <c r="BA219"/>
    </row>
    <row r="220" spans="1:53" customHeight="1" ht="14.5">
      <c r="A220" s="54"/>
      <c r="B220" s="54" t="s">
        <v>137</v>
      </c>
      <c r="C220" s="62"/>
      <c r="D220" s="63"/>
      <c r="E220" s="63"/>
      <c r="F220" s="54" t="s">
        <v>101</v>
      </c>
      <c r="G220" s="5">
        <v>7837584</v>
      </c>
      <c r="H220" s="14">
        <v>1151012</v>
      </c>
      <c r="I220" s="14">
        <v>1968788</v>
      </c>
      <c r="J220" s="14">
        <v>345675</v>
      </c>
      <c r="K220" s="14">
        <v>441600</v>
      </c>
      <c r="L220" s="14">
        <v>2025229</v>
      </c>
      <c r="M220" s="14">
        <v>1079740</v>
      </c>
      <c r="N220" s="14">
        <v>825540</v>
      </c>
      <c r="O220" s="14">
        <v>0</v>
      </c>
      <c r="P220" s="14">
        <v>0</v>
      </c>
      <c r="Q220" s="14">
        <v>0</v>
      </c>
      <c r="R220" s="14">
        <v>0</v>
      </c>
      <c r="S220" s="14">
        <v>0</v>
      </c>
      <c r="T220" s="14">
        <v>0</v>
      </c>
      <c r="U220" s="14">
        <v>0</v>
      </c>
      <c r="V220" s="14">
        <v>0</v>
      </c>
      <c r="W220" s="14">
        <v>0</v>
      </c>
      <c r="X220" s="63"/>
      <c r="Y220" s="34"/>
      <c r="Z220" s="35"/>
      <c r="AA220" s="35"/>
      <c r="AB220" s="35"/>
      <c r="AC220" s="35"/>
      <c r="AD220" s="35"/>
      <c r="AE220" s="35"/>
      <c r="AF220" s="35"/>
      <c r="AG220" s="35"/>
      <c r="AH220" s="35"/>
      <c r="AI220"/>
      <c r="AJ220"/>
      <c r="AK220"/>
      <c r="AL220"/>
      <c r="AM220"/>
      <c r="AN220"/>
      <c r="AO220"/>
      <c r="AP220"/>
      <c r="AQ220"/>
      <c r="AR220"/>
      <c r="AS220"/>
      <c r="AT220"/>
      <c r="AU220"/>
      <c r="AV220"/>
      <c r="AW220"/>
      <c r="AX220"/>
      <c r="AY220"/>
      <c r="AZ220"/>
      <c r="BA220"/>
    </row>
    <row r="221" spans="1:53" customHeight="1" ht="14.5">
      <c r="A221" s="54"/>
      <c r="B221" s="54" t="s">
        <v>138</v>
      </c>
      <c r="C221" s="62"/>
      <c r="D221" s="63"/>
      <c r="E221" s="63"/>
      <c r="F221" s="54" t="s">
        <v>101</v>
      </c>
      <c r="G221" s="5">
        <v>15809496</v>
      </c>
      <c r="H221" s="14">
        <v>678260</v>
      </c>
      <c r="I221" s="14">
        <v>0</v>
      </c>
      <c r="J221" s="14">
        <v>1504215</v>
      </c>
      <c r="K221" s="14">
        <v>2315255</v>
      </c>
      <c r="L221" s="14">
        <v>2865690</v>
      </c>
      <c r="M221" s="14">
        <v>5130306</v>
      </c>
      <c r="N221" s="14">
        <v>3315770</v>
      </c>
      <c r="O221" s="14">
        <v>0</v>
      </c>
      <c r="P221" s="14">
        <v>0</v>
      </c>
      <c r="Q221" s="14">
        <v>0</v>
      </c>
      <c r="R221" s="14">
        <v>0</v>
      </c>
      <c r="S221" s="14">
        <v>0</v>
      </c>
      <c r="T221" s="14">
        <v>0</v>
      </c>
      <c r="U221" s="14">
        <v>0</v>
      </c>
      <c r="V221" s="14">
        <v>0</v>
      </c>
      <c r="W221" s="14">
        <v>0</v>
      </c>
      <c r="X221" s="63"/>
      <c r="Y221" s="34"/>
      <c r="Z221" s="35"/>
      <c r="AA221" s="35"/>
      <c r="AB221" s="35"/>
      <c r="AC221" s="35"/>
      <c r="AD221" s="35"/>
      <c r="AE221" s="35"/>
      <c r="AF221" s="35"/>
      <c r="AG221" s="35"/>
      <c r="AH221" s="35"/>
      <c r="AI221"/>
      <c r="AJ221"/>
      <c r="AK221"/>
      <c r="AL221"/>
      <c r="AM221"/>
      <c r="AN221"/>
      <c r="AO221"/>
      <c r="AP221"/>
      <c r="AQ221"/>
      <c r="AR221"/>
      <c r="AS221"/>
      <c r="AT221"/>
      <c r="AU221"/>
      <c r="AV221"/>
      <c r="AW221"/>
      <c r="AX221"/>
      <c r="AY221"/>
      <c r="AZ221"/>
      <c r="BA221"/>
    </row>
    <row r="222" spans="1:53" customHeight="1" ht="14.5">
      <c r="A222" s="54"/>
      <c r="B222" s="54" t="s">
        <v>139</v>
      </c>
      <c r="C222" s="62"/>
      <c r="D222" s="63"/>
      <c r="E222" s="63"/>
      <c r="F222" s="54" t="s">
        <v>101</v>
      </c>
      <c r="G222" s="5">
        <v>4693240</v>
      </c>
      <c r="H222" s="14">
        <v>321150</v>
      </c>
      <c r="I222" s="14">
        <v>609500</v>
      </c>
      <c r="J222" s="14">
        <v>113850</v>
      </c>
      <c r="K222" s="14">
        <v>472850</v>
      </c>
      <c r="L222" s="14">
        <v>349740</v>
      </c>
      <c r="M222" s="14">
        <v>1084975</v>
      </c>
      <c r="N222" s="14">
        <v>1741175</v>
      </c>
      <c r="O222" s="14">
        <v>0</v>
      </c>
      <c r="P222" s="14">
        <v>0</v>
      </c>
      <c r="Q222" s="14">
        <v>0</v>
      </c>
      <c r="R222" s="14">
        <v>0</v>
      </c>
      <c r="S222" s="14">
        <v>0</v>
      </c>
      <c r="T222" s="14">
        <v>0</v>
      </c>
      <c r="U222" s="14">
        <v>0</v>
      </c>
      <c r="V222" s="14">
        <v>0</v>
      </c>
      <c r="W222" s="14">
        <v>0</v>
      </c>
      <c r="X222" s="63"/>
      <c r="Y222" s="34"/>
      <c r="Z222" s="35"/>
      <c r="AA222" s="35"/>
      <c r="AB222" s="35"/>
      <c r="AC222" s="35"/>
      <c r="AD222" s="35"/>
      <c r="AE222" s="35"/>
      <c r="AF222" s="35"/>
      <c r="AG222" s="35"/>
      <c r="AH222" s="35"/>
      <c r="AI222"/>
      <c r="AJ222"/>
      <c r="AK222"/>
      <c r="AL222"/>
      <c r="AM222"/>
      <c r="AN222"/>
      <c r="AO222"/>
      <c r="AP222"/>
      <c r="AQ222"/>
      <c r="AR222"/>
      <c r="AS222"/>
      <c r="AT222"/>
      <c r="AU222"/>
      <c r="AV222"/>
      <c r="AW222"/>
      <c r="AX222"/>
      <c r="AY222"/>
      <c r="AZ222"/>
      <c r="BA222"/>
    </row>
    <row r="223" spans="1:53" customHeight="1" ht="14.5">
      <c r="A223" s="54"/>
      <c r="B223" s="54" t="s">
        <v>140</v>
      </c>
      <c r="C223" s="62"/>
      <c r="D223" s="63"/>
      <c r="E223" s="63"/>
      <c r="F223" s="54" t="s">
        <v>101</v>
      </c>
      <c r="G223" s="5">
        <v>307240</v>
      </c>
      <c r="H223" s="14">
        <v>40000</v>
      </c>
      <c r="I223" s="14">
        <v>16050</v>
      </c>
      <c r="J223" s="14">
        <v>57340</v>
      </c>
      <c r="K223" s="14">
        <v>10950</v>
      </c>
      <c r="L223" s="14">
        <v>46125</v>
      </c>
      <c r="M223" s="14">
        <v>46685</v>
      </c>
      <c r="N223" s="14">
        <v>90090</v>
      </c>
      <c r="O223" s="14">
        <v>0</v>
      </c>
      <c r="P223" s="14">
        <v>0</v>
      </c>
      <c r="Q223" s="14">
        <v>0</v>
      </c>
      <c r="R223" s="14">
        <v>0</v>
      </c>
      <c r="S223" s="14">
        <v>0</v>
      </c>
      <c r="T223" s="14">
        <v>0</v>
      </c>
      <c r="U223" s="14">
        <v>0</v>
      </c>
      <c r="V223" s="14">
        <v>0</v>
      </c>
      <c r="W223" s="14">
        <v>0</v>
      </c>
      <c r="X223" s="63"/>
      <c r="Y223" s="34"/>
      <c r="Z223" s="35"/>
      <c r="AA223" s="35"/>
      <c r="AB223" s="35"/>
      <c r="AC223" s="35"/>
      <c r="AD223" s="35"/>
      <c r="AE223" s="35"/>
      <c r="AF223" s="35"/>
      <c r="AG223" s="35"/>
      <c r="AH223" s="35"/>
      <c r="AI223"/>
      <c r="AJ223"/>
      <c r="AK223"/>
      <c r="AL223"/>
      <c r="AM223"/>
      <c r="AN223"/>
      <c r="AO223"/>
      <c r="AP223"/>
      <c r="AQ223"/>
      <c r="AR223"/>
      <c r="AS223"/>
      <c r="AT223"/>
      <c r="AU223"/>
      <c r="AV223"/>
      <c r="AW223"/>
      <c r="AX223"/>
      <c r="AY223"/>
      <c r="AZ223"/>
      <c r="BA223"/>
    </row>
    <row r="224" spans="1:53" customHeight="1" ht="14.5">
      <c r="A224" s="54"/>
      <c r="B224" s="54" t="s">
        <v>141</v>
      </c>
      <c r="C224" s="62"/>
      <c r="D224" s="63"/>
      <c r="E224" s="63"/>
      <c r="F224" s="54" t="s">
        <v>101</v>
      </c>
      <c r="G224" s="5">
        <v>12530766</v>
      </c>
      <c r="H224" s="14">
        <v>12415</v>
      </c>
      <c r="I224" s="14">
        <v>1470920</v>
      </c>
      <c r="J224" s="14">
        <v>537571</v>
      </c>
      <c r="K224" s="14">
        <v>4455085</v>
      </c>
      <c r="L224" s="14">
        <v>2020565</v>
      </c>
      <c r="M224" s="14">
        <v>1426935</v>
      </c>
      <c r="N224" s="14">
        <v>2607275</v>
      </c>
      <c r="O224" s="14">
        <v>0</v>
      </c>
      <c r="P224" s="14">
        <v>0</v>
      </c>
      <c r="Q224" s="14">
        <v>0</v>
      </c>
      <c r="R224" s="14">
        <v>0</v>
      </c>
      <c r="S224" s="14">
        <v>0</v>
      </c>
      <c r="T224" s="14">
        <v>0</v>
      </c>
      <c r="U224" s="14">
        <v>0</v>
      </c>
      <c r="V224" s="14">
        <v>0</v>
      </c>
      <c r="W224" s="14">
        <v>0</v>
      </c>
      <c r="X224" s="63"/>
      <c r="Y224" s="34"/>
      <c r="Z224" s="35"/>
      <c r="AA224" s="35"/>
      <c r="AB224" s="35"/>
      <c r="AC224" s="35"/>
      <c r="AD224" s="35"/>
      <c r="AE224" s="35"/>
      <c r="AF224" s="35"/>
      <c r="AG224" s="35"/>
      <c r="AH224" s="35"/>
      <c r="AI224"/>
      <c r="AJ224"/>
      <c r="AK224"/>
      <c r="AL224"/>
      <c r="AM224"/>
      <c r="AN224"/>
      <c r="AO224"/>
      <c r="AP224"/>
      <c r="AQ224"/>
      <c r="AR224"/>
      <c r="AS224"/>
      <c r="AT224"/>
      <c r="AU224"/>
      <c r="AV224"/>
      <c r="AW224"/>
      <c r="AX224"/>
      <c r="AY224"/>
      <c r="AZ224"/>
      <c r="BA224"/>
    </row>
    <row r="225" spans="1:53" customHeight="1" ht="14.5">
      <c r="A225" s="54"/>
      <c r="B225" s="54" t="s">
        <v>142</v>
      </c>
      <c r="C225" s="62"/>
      <c r="D225" s="63"/>
      <c r="E225" s="63"/>
      <c r="F225" s="54" t="s">
        <v>101</v>
      </c>
      <c r="G225" s="5">
        <v>1944150</v>
      </c>
      <c r="H225" s="14">
        <v>275695</v>
      </c>
      <c r="I225" s="14">
        <v>117775</v>
      </c>
      <c r="J225" s="14">
        <v>360395</v>
      </c>
      <c r="K225" s="14">
        <v>194895</v>
      </c>
      <c r="L225" s="14">
        <v>304415</v>
      </c>
      <c r="M225" s="14">
        <v>474975</v>
      </c>
      <c r="N225" s="14">
        <v>216000</v>
      </c>
      <c r="O225" s="14">
        <v>0</v>
      </c>
      <c r="P225" s="14">
        <v>0</v>
      </c>
      <c r="Q225" s="14">
        <v>0</v>
      </c>
      <c r="R225" s="14">
        <v>0</v>
      </c>
      <c r="S225" s="14">
        <v>0</v>
      </c>
      <c r="T225" s="14">
        <v>0</v>
      </c>
      <c r="U225" s="14">
        <v>0</v>
      </c>
      <c r="V225" s="14">
        <v>0</v>
      </c>
      <c r="W225" s="14">
        <v>0</v>
      </c>
      <c r="X225" s="63"/>
      <c r="Y225" s="34"/>
      <c r="Z225" s="35"/>
      <c r="AA225" s="35"/>
      <c r="AB225" s="35"/>
      <c r="AC225" s="35"/>
      <c r="AD225" s="35"/>
      <c r="AE225" s="35"/>
      <c r="AF225" s="35"/>
      <c r="AG225" s="35"/>
      <c r="AH225" s="35"/>
      <c r="AI225"/>
      <c r="AJ225"/>
      <c r="AK225"/>
      <c r="AL225"/>
      <c r="AM225"/>
      <c r="AN225"/>
      <c r="AO225"/>
      <c r="AP225"/>
      <c r="AQ225"/>
      <c r="AR225"/>
      <c r="AS225"/>
      <c r="AT225"/>
      <c r="AU225"/>
      <c r="AV225"/>
      <c r="AW225"/>
      <c r="AX225"/>
      <c r="AY225"/>
      <c r="AZ225"/>
      <c r="BA225"/>
    </row>
    <row r="226" spans="1:53" customHeight="1" ht="15">
      <c r="A226" s="54"/>
      <c r="B226" s="54"/>
      <c r="C226" s="54"/>
      <c r="D226" s="54"/>
      <c r="E226" s="54"/>
      <c r="F226" s="54"/>
      <c r="G226" s="35"/>
      <c r="H226" s="54"/>
      <c r="I226" s="54"/>
      <c r="J226" s="54"/>
      <c r="K226" s="54"/>
      <c r="L226" s="54"/>
      <c r="M226" s="54"/>
      <c r="N226" s="54"/>
      <c r="O226" s="54"/>
      <c r="P226" s="54"/>
      <c r="Q226" s="54"/>
      <c r="R226" s="54"/>
      <c r="S226" s="54"/>
      <c r="T226" s="54"/>
      <c r="U226" s="54"/>
      <c r="V226" s="54"/>
      <c r="W226" s="54"/>
      <c r="X226" s="54"/>
      <c r="Y226" s="35"/>
      <c r="Z226" s="35"/>
      <c r="AA226" s="35"/>
      <c r="AB226" s="35"/>
      <c r="AC226" s="35"/>
      <c r="AD226" s="35"/>
      <c r="AE226" s="35"/>
      <c r="AF226" s="35"/>
      <c r="AG226" s="35"/>
      <c r="AH226" s="35"/>
      <c r="AI226"/>
      <c r="AJ226"/>
      <c r="AK226"/>
      <c r="AL226"/>
      <c r="AM226"/>
      <c r="AN226"/>
      <c r="AO226"/>
      <c r="AP226"/>
      <c r="AQ226"/>
      <c r="AR226"/>
      <c r="AS226"/>
      <c r="AT226"/>
      <c r="AU226"/>
      <c r="AV226"/>
      <c r="AW226"/>
      <c r="AX226"/>
      <c r="AY226"/>
      <c r="AZ226"/>
      <c r="BA226"/>
    </row>
    <row r="227" spans="1:53" customHeight="1" ht="14.5">
      <c r="A227" s="54"/>
      <c r="B227" s="62" t="s">
        <v>105</v>
      </c>
      <c r="C227" s="62"/>
      <c r="D227" s="63"/>
      <c r="E227" s="63"/>
      <c r="F227" s="62" t="s">
        <v>98</v>
      </c>
      <c r="G227" s="34" t="s">
        <v>99</v>
      </c>
      <c r="H227" s="63">
        <v>2017</v>
      </c>
      <c r="I227" s="63">
        <v>2018</v>
      </c>
      <c r="J227" s="63">
        <v>2019</v>
      </c>
      <c r="K227" s="63">
        <v>2020</v>
      </c>
      <c r="L227" s="63">
        <v>2021</v>
      </c>
      <c r="M227" s="63">
        <v>2022</v>
      </c>
      <c r="N227" s="63">
        <v>2023</v>
      </c>
      <c r="O227" s="63">
        <v>2024</v>
      </c>
      <c r="P227" s="63">
        <v>2025</v>
      </c>
      <c r="Q227" s="63">
        <v>2026</v>
      </c>
      <c r="R227" s="63">
        <v>2027</v>
      </c>
      <c r="S227" s="63">
        <v>2028</v>
      </c>
      <c r="T227" s="63">
        <v>2029</v>
      </c>
      <c r="U227" s="63">
        <v>2030</v>
      </c>
      <c r="V227" s="63">
        <v>2031</v>
      </c>
      <c r="W227" s="63">
        <v>2032</v>
      </c>
      <c r="X227" s="54"/>
      <c r="Y227" s="35"/>
      <c r="Z227" s="35"/>
      <c r="AA227" s="35"/>
      <c r="AB227" s="35"/>
      <c r="AC227" s="35"/>
      <c r="AD227" s="35"/>
      <c r="AE227" s="35"/>
      <c r="AF227" s="35"/>
      <c r="AG227" s="35"/>
      <c r="AH227" s="35"/>
      <c r="AI227"/>
      <c r="AJ227"/>
      <c r="AK227"/>
      <c r="AL227"/>
      <c r="AM227"/>
      <c r="AN227"/>
      <c r="AO227"/>
      <c r="AP227"/>
      <c r="AQ227"/>
      <c r="AR227"/>
      <c r="AS227"/>
      <c r="AT227"/>
      <c r="AU227"/>
      <c r="AV227"/>
      <c r="AW227"/>
      <c r="AX227"/>
      <c r="AY227"/>
      <c r="AZ227"/>
      <c r="BA227"/>
    </row>
    <row r="228" spans="1:53" customHeight="1" ht="14.5">
      <c r="A228" s="54"/>
      <c r="B228" s="54" t="s">
        <v>116</v>
      </c>
      <c r="C228" s="62"/>
      <c r="D228" s="63"/>
      <c r="E228" s="63"/>
      <c r="F228" s="54" t="s">
        <v>101</v>
      </c>
      <c r="G228" s="5">
        <v>112192675.05</v>
      </c>
      <c r="H228" s="14">
        <v>8782262</v>
      </c>
      <c r="I228" s="14">
        <v>7411286.6</v>
      </c>
      <c r="J228" s="14">
        <v>11432783.5</v>
      </c>
      <c r="K228" s="14">
        <v>16055190.6</v>
      </c>
      <c r="L228" s="14">
        <v>11846711.1</v>
      </c>
      <c r="M228" s="14">
        <v>25945315.2</v>
      </c>
      <c r="N228" s="14">
        <v>30719126.05</v>
      </c>
      <c r="O228" s="14">
        <v>0</v>
      </c>
      <c r="P228" s="14">
        <v>0</v>
      </c>
      <c r="Q228" s="14">
        <v>0</v>
      </c>
      <c r="R228" s="14">
        <v>0</v>
      </c>
      <c r="S228" s="14">
        <v>0</v>
      </c>
      <c r="T228" s="14">
        <v>0</v>
      </c>
      <c r="U228" s="14">
        <v>0</v>
      </c>
      <c r="V228" s="14">
        <v>0</v>
      </c>
      <c r="W228" s="14">
        <v>0</v>
      </c>
      <c r="X228" s="63"/>
      <c r="Y228" s="34"/>
      <c r="Z228" s="35"/>
      <c r="AA228" s="35"/>
      <c r="AB228" s="35"/>
      <c r="AC228" s="35"/>
      <c r="AD228" s="35"/>
      <c r="AE228" s="35"/>
      <c r="AF228" s="35"/>
      <c r="AG228" s="35"/>
      <c r="AH228" s="35"/>
      <c r="AI228"/>
      <c r="AJ228"/>
      <c r="AK228"/>
      <c r="AL228"/>
      <c r="AM228"/>
      <c r="AN228"/>
      <c r="AO228"/>
      <c r="AP228"/>
      <c r="AQ228"/>
      <c r="AR228"/>
      <c r="AS228"/>
      <c r="AT228"/>
      <c r="AU228"/>
      <c r="AV228"/>
      <c r="AW228"/>
      <c r="AX228"/>
      <c r="AY228"/>
      <c r="AZ228"/>
      <c r="BA228"/>
    </row>
    <row r="229" spans="1:53" customHeight="1" ht="14.5">
      <c r="A229" s="54"/>
      <c r="B229" s="54" t="s">
        <v>117</v>
      </c>
      <c r="C229" s="62"/>
      <c r="D229" s="63"/>
      <c r="E229" s="63"/>
      <c r="F229" s="54" t="s">
        <v>101</v>
      </c>
      <c r="G229" s="5">
        <v>2440290.5</v>
      </c>
      <c r="H229" s="14">
        <v>935040</v>
      </c>
      <c r="I229" s="14">
        <v>1053383</v>
      </c>
      <c r="J229" s="14">
        <v>305007.5</v>
      </c>
      <c r="K229" s="14">
        <v>107660</v>
      </c>
      <c r="L229" s="14">
        <v>39200</v>
      </c>
      <c r="M229" s="14">
        <v>0</v>
      </c>
      <c r="N229" s="14">
        <v>0</v>
      </c>
      <c r="O229" s="14">
        <v>0</v>
      </c>
      <c r="P229" s="14">
        <v>0</v>
      </c>
      <c r="Q229" s="14">
        <v>0</v>
      </c>
      <c r="R229" s="14">
        <v>0</v>
      </c>
      <c r="S229" s="14">
        <v>0</v>
      </c>
      <c r="T229" s="14">
        <v>0</v>
      </c>
      <c r="U229" s="14">
        <v>0</v>
      </c>
      <c r="V229" s="14">
        <v>0</v>
      </c>
      <c r="W229" s="14">
        <v>0</v>
      </c>
      <c r="X229" s="63"/>
      <c r="Y229" s="34"/>
      <c r="Z229" s="35"/>
      <c r="AA229" s="35"/>
      <c r="AB229" s="35"/>
      <c r="AC229" s="35"/>
      <c r="AD229" s="35"/>
      <c r="AE229" s="35"/>
      <c r="AF229" s="35"/>
      <c r="AG229" s="35"/>
      <c r="AH229" s="35"/>
      <c r="AI229"/>
      <c r="AJ229"/>
      <c r="AK229"/>
      <c r="AL229"/>
      <c r="AM229"/>
      <c r="AN229"/>
      <c r="AO229"/>
      <c r="AP229"/>
      <c r="AQ229"/>
      <c r="AR229"/>
      <c r="AS229"/>
      <c r="AT229"/>
      <c r="AU229"/>
      <c r="AV229"/>
      <c r="AW229"/>
      <c r="AX229"/>
      <c r="AY229"/>
      <c r="AZ229"/>
      <c r="BA229"/>
    </row>
    <row r="230" spans="1:53" customHeight="1" ht="14.5">
      <c r="A230" s="54"/>
      <c r="B230" s="54" t="s">
        <v>118</v>
      </c>
      <c r="C230" s="62"/>
      <c r="D230" s="63"/>
      <c r="E230" s="63"/>
      <c r="F230" s="54" t="s">
        <v>101</v>
      </c>
      <c r="G230" s="5">
        <v>21634705</v>
      </c>
      <c r="H230" s="14">
        <v>1866298</v>
      </c>
      <c r="I230" s="14">
        <v>1862120</v>
      </c>
      <c r="J230" s="14">
        <v>4164604</v>
      </c>
      <c r="K230" s="14">
        <v>2679649</v>
      </c>
      <c r="L230" s="14">
        <v>4518294</v>
      </c>
      <c r="M230" s="14">
        <v>5184220</v>
      </c>
      <c r="N230" s="14">
        <v>1359520</v>
      </c>
      <c r="O230" s="14">
        <v>0</v>
      </c>
      <c r="P230" s="14">
        <v>0</v>
      </c>
      <c r="Q230" s="14">
        <v>0</v>
      </c>
      <c r="R230" s="14">
        <v>0</v>
      </c>
      <c r="S230" s="14">
        <v>0</v>
      </c>
      <c r="T230" s="14">
        <v>0</v>
      </c>
      <c r="U230" s="14">
        <v>0</v>
      </c>
      <c r="V230" s="14">
        <v>0</v>
      </c>
      <c r="W230" s="14">
        <v>0</v>
      </c>
      <c r="X230" s="63"/>
      <c r="Y230" s="34"/>
      <c r="Z230" s="35"/>
      <c r="AA230" s="35"/>
      <c r="AB230" s="35"/>
      <c r="AC230" s="35"/>
      <c r="AD230" s="35"/>
      <c r="AE230" s="35"/>
      <c r="AF230" s="35"/>
      <c r="AG230" s="35"/>
      <c r="AH230" s="35"/>
      <c r="AI230"/>
      <c r="AJ230"/>
      <c r="AK230"/>
      <c r="AL230"/>
      <c r="AM230"/>
      <c r="AN230"/>
      <c r="AO230"/>
      <c r="AP230"/>
      <c r="AQ230"/>
      <c r="AR230"/>
      <c r="AS230"/>
      <c r="AT230"/>
      <c r="AU230"/>
      <c r="AV230"/>
      <c r="AW230"/>
      <c r="AX230"/>
      <c r="AY230"/>
      <c r="AZ230"/>
      <c r="BA230"/>
    </row>
    <row r="231" spans="1:53" customHeight="1" ht="14.5">
      <c r="A231" s="54"/>
      <c r="B231" s="54" t="s">
        <v>119</v>
      </c>
      <c r="C231" s="62"/>
      <c r="D231" s="63"/>
      <c r="E231" s="63"/>
      <c r="F231" s="54" t="s">
        <v>101</v>
      </c>
      <c r="G231" s="5">
        <v>764095</v>
      </c>
      <c r="H231" s="14">
        <v>296500</v>
      </c>
      <c r="I231" s="14">
        <v>401140</v>
      </c>
      <c r="J231" s="14">
        <v>66455</v>
      </c>
      <c r="K231" s="14">
        <v>0</v>
      </c>
      <c r="L231" s="14">
        <v>0</v>
      </c>
      <c r="M231" s="14">
        <v>0</v>
      </c>
      <c r="N231" s="14">
        <v>0</v>
      </c>
      <c r="O231" s="14">
        <v>0</v>
      </c>
      <c r="P231" s="14">
        <v>0</v>
      </c>
      <c r="Q231" s="14">
        <v>0</v>
      </c>
      <c r="R231" s="14">
        <v>0</v>
      </c>
      <c r="S231" s="14">
        <v>0</v>
      </c>
      <c r="T231" s="14">
        <v>0</v>
      </c>
      <c r="U231" s="14">
        <v>0</v>
      </c>
      <c r="V231" s="14">
        <v>0</v>
      </c>
      <c r="W231" s="14">
        <v>0</v>
      </c>
      <c r="X231" s="63"/>
      <c r="Y231" s="34"/>
      <c r="Z231" s="35"/>
      <c r="AA231" s="35"/>
      <c r="AB231" s="35"/>
      <c r="AC231" s="35"/>
      <c r="AD231" s="35"/>
      <c r="AE231" s="35"/>
      <c r="AF231" s="35"/>
      <c r="AG231" s="35"/>
      <c r="AH231" s="35"/>
      <c r="AI231"/>
      <c r="AJ231"/>
      <c r="AK231"/>
      <c r="AL231"/>
      <c r="AM231"/>
      <c r="AN231"/>
      <c r="AO231"/>
      <c r="AP231"/>
      <c r="AQ231"/>
      <c r="AR231"/>
      <c r="AS231"/>
      <c r="AT231"/>
      <c r="AU231"/>
      <c r="AV231"/>
      <c r="AW231"/>
      <c r="AX231"/>
      <c r="AY231"/>
      <c r="AZ231"/>
      <c r="BA231"/>
    </row>
    <row r="232" spans="1:53" customHeight="1" ht="14.5">
      <c r="A232" s="54"/>
      <c r="B232" s="54" t="s">
        <v>120</v>
      </c>
      <c r="C232" s="62"/>
      <c r="D232" s="63"/>
      <c r="E232" s="63"/>
      <c r="F232" s="54" t="s">
        <v>101</v>
      </c>
      <c r="G232" s="5">
        <v>24060</v>
      </c>
      <c r="H232" s="14">
        <v>16560</v>
      </c>
      <c r="I232" s="14">
        <v>7500</v>
      </c>
      <c r="J232" s="14">
        <v>0</v>
      </c>
      <c r="K232" s="14">
        <v>0</v>
      </c>
      <c r="L232" s="14">
        <v>0</v>
      </c>
      <c r="M232" s="14">
        <v>0</v>
      </c>
      <c r="N232" s="14">
        <v>0</v>
      </c>
      <c r="O232" s="14">
        <v>0</v>
      </c>
      <c r="P232" s="14">
        <v>0</v>
      </c>
      <c r="Q232" s="14">
        <v>0</v>
      </c>
      <c r="R232" s="14">
        <v>0</v>
      </c>
      <c r="S232" s="14">
        <v>0</v>
      </c>
      <c r="T232" s="14">
        <v>0</v>
      </c>
      <c r="U232" s="14">
        <v>0</v>
      </c>
      <c r="V232" s="14">
        <v>0</v>
      </c>
      <c r="W232" s="14">
        <v>0</v>
      </c>
      <c r="X232" s="63"/>
      <c r="Y232" s="34"/>
      <c r="Z232" s="35"/>
      <c r="AA232" s="35"/>
      <c r="AB232" s="35"/>
      <c r="AC232" s="35"/>
      <c r="AD232" s="35"/>
      <c r="AE232" s="35"/>
      <c r="AF232" s="35"/>
      <c r="AG232" s="35"/>
      <c r="AH232" s="35"/>
      <c r="AI232"/>
      <c r="AJ232"/>
      <c r="AK232"/>
      <c r="AL232"/>
      <c r="AM232"/>
      <c r="AN232"/>
      <c r="AO232"/>
      <c r="AP232"/>
      <c r="AQ232"/>
      <c r="AR232"/>
      <c r="AS232"/>
      <c r="AT232"/>
      <c r="AU232"/>
      <c r="AV232"/>
      <c r="AW232"/>
      <c r="AX232"/>
      <c r="AY232"/>
      <c r="AZ232"/>
      <c r="BA232"/>
    </row>
    <row r="233" spans="1:53" customHeight="1" ht="14.5">
      <c r="A233" s="54"/>
      <c r="B233" s="54" t="s">
        <v>121</v>
      </c>
      <c r="C233" s="62"/>
      <c r="D233" s="63"/>
      <c r="E233" s="63"/>
      <c r="F233" s="54" t="s">
        <v>101</v>
      </c>
      <c r="G233" s="5">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63"/>
      <c r="Y233" s="34"/>
      <c r="Z233" s="35"/>
      <c r="AA233" s="35"/>
      <c r="AB233" s="35"/>
      <c r="AC233" s="35"/>
      <c r="AD233" s="35"/>
      <c r="AE233" s="35"/>
      <c r="AF233" s="35"/>
      <c r="AG233" s="35"/>
      <c r="AH233" s="35"/>
      <c r="AI233"/>
      <c r="AJ233"/>
      <c r="AK233"/>
      <c r="AL233"/>
      <c r="AM233"/>
      <c r="AN233"/>
      <c r="AO233"/>
      <c r="AP233"/>
      <c r="AQ233"/>
      <c r="AR233"/>
      <c r="AS233"/>
      <c r="AT233"/>
      <c r="AU233"/>
      <c r="AV233"/>
      <c r="AW233"/>
      <c r="AX233"/>
      <c r="AY233"/>
      <c r="AZ233"/>
      <c r="BA233"/>
    </row>
    <row r="234" spans="1:53" customHeight="1" ht="14.5">
      <c r="A234" s="54"/>
      <c r="B234" s="54" t="s">
        <v>122</v>
      </c>
      <c r="C234" s="62"/>
      <c r="D234" s="63"/>
      <c r="E234" s="63"/>
      <c r="F234" s="54" t="s">
        <v>101</v>
      </c>
      <c r="G234" s="5">
        <v>34080</v>
      </c>
      <c r="H234" s="14">
        <v>34080</v>
      </c>
      <c r="I234" s="14">
        <v>0</v>
      </c>
      <c r="J234" s="14">
        <v>0</v>
      </c>
      <c r="K234" s="14">
        <v>0</v>
      </c>
      <c r="L234" s="14">
        <v>0</v>
      </c>
      <c r="M234" s="14">
        <v>0</v>
      </c>
      <c r="N234" s="14">
        <v>0</v>
      </c>
      <c r="O234" s="14">
        <v>0</v>
      </c>
      <c r="P234" s="14">
        <v>0</v>
      </c>
      <c r="Q234" s="14">
        <v>0</v>
      </c>
      <c r="R234" s="14">
        <v>0</v>
      </c>
      <c r="S234" s="14">
        <v>0</v>
      </c>
      <c r="T234" s="14">
        <v>0</v>
      </c>
      <c r="U234" s="14">
        <v>0</v>
      </c>
      <c r="V234" s="14">
        <v>0</v>
      </c>
      <c r="W234" s="14">
        <v>0</v>
      </c>
      <c r="X234" s="63"/>
      <c r="Y234" s="34"/>
      <c r="Z234" s="35"/>
      <c r="AA234" s="35"/>
      <c r="AB234" s="35"/>
      <c r="AC234" s="35"/>
      <c r="AD234" s="35"/>
      <c r="AE234" s="35"/>
      <c r="AF234" s="35"/>
      <c r="AG234" s="35"/>
      <c r="AH234" s="35"/>
      <c r="AI234"/>
      <c r="AJ234"/>
      <c r="AK234"/>
      <c r="AL234"/>
      <c r="AM234"/>
      <c r="AN234"/>
      <c r="AO234"/>
      <c r="AP234"/>
      <c r="AQ234"/>
      <c r="AR234"/>
      <c r="AS234"/>
      <c r="AT234"/>
      <c r="AU234"/>
      <c r="AV234"/>
      <c r="AW234"/>
      <c r="AX234"/>
      <c r="AY234"/>
      <c r="AZ234"/>
      <c r="BA234"/>
    </row>
    <row r="235" spans="1:53" customHeight="1" ht="14.5">
      <c r="A235" s="54"/>
      <c r="B235" s="54" t="s">
        <v>123</v>
      </c>
      <c r="C235" s="62"/>
      <c r="D235" s="63"/>
      <c r="E235" s="63"/>
      <c r="F235" s="54" t="s">
        <v>101</v>
      </c>
      <c r="G235" s="5">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63"/>
      <c r="Y235" s="34"/>
      <c r="Z235" s="35"/>
      <c r="AA235" s="35"/>
      <c r="AB235" s="35"/>
      <c r="AC235" s="35"/>
      <c r="AD235" s="35"/>
      <c r="AE235" s="35"/>
      <c r="AF235" s="35"/>
      <c r="AG235" s="35"/>
      <c r="AH235" s="35"/>
      <c r="AI235"/>
      <c r="AJ235"/>
      <c r="AK235"/>
      <c r="AL235"/>
      <c r="AM235"/>
      <c r="AN235"/>
      <c r="AO235"/>
      <c r="AP235"/>
      <c r="AQ235"/>
      <c r="AR235"/>
      <c r="AS235"/>
      <c r="AT235"/>
      <c r="AU235"/>
      <c r="AV235"/>
      <c r="AW235"/>
      <c r="AX235"/>
      <c r="AY235"/>
      <c r="AZ235"/>
      <c r="BA235"/>
    </row>
    <row r="236" spans="1:53" customHeight="1" ht="14.5">
      <c r="A236" s="54"/>
      <c r="B236" s="54" t="s">
        <v>124</v>
      </c>
      <c r="C236" s="62"/>
      <c r="D236" s="63"/>
      <c r="E236" s="63"/>
      <c r="F236" s="54" t="s">
        <v>101</v>
      </c>
      <c r="G236" s="5">
        <v>977350</v>
      </c>
      <c r="H236" s="14">
        <v>16800</v>
      </c>
      <c r="I236" s="14">
        <v>16800</v>
      </c>
      <c r="J236" s="14">
        <v>102390</v>
      </c>
      <c r="K236" s="14">
        <v>341420</v>
      </c>
      <c r="L236" s="14">
        <v>1600</v>
      </c>
      <c r="M236" s="14">
        <v>0</v>
      </c>
      <c r="N236" s="14">
        <v>498340</v>
      </c>
      <c r="O236" s="14">
        <v>0</v>
      </c>
      <c r="P236" s="14">
        <v>0</v>
      </c>
      <c r="Q236" s="14">
        <v>0</v>
      </c>
      <c r="R236" s="14">
        <v>0</v>
      </c>
      <c r="S236" s="14">
        <v>0</v>
      </c>
      <c r="T236" s="14">
        <v>0</v>
      </c>
      <c r="U236" s="14">
        <v>0</v>
      </c>
      <c r="V236" s="14">
        <v>0</v>
      </c>
      <c r="W236" s="14">
        <v>0</v>
      </c>
      <c r="X236" s="63"/>
      <c r="Y236" s="34"/>
      <c r="Z236" s="35"/>
      <c r="AA236" s="35"/>
      <c r="AB236" s="35"/>
      <c r="AC236" s="35"/>
      <c r="AD236" s="35"/>
      <c r="AE236" s="35"/>
      <c r="AF236" s="35"/>
      <c r="AG236" s="35"/>
      <c r="AH236" s="35"/>
      <c r="AI236"/>
      <c r="AJ236"/>
      <c r="AK236"/>
      <c r="AL236"/>
      <c r="AM236"/>
      <c r="AN236"/>
      <c r="AO236"/>
      <c r="AP236"/>
      <c r="AQ236"/>
      <c r="AR236"/>
      <c r="AS236"/>
      <c r="AT236"/>
      <c r="AU236"/>
      <c r="AV236"/>
      <c r="AW236"/>
      <c r="AX236"/>
      <c r="AY236"/>
      <c r="AZ236"/>
      <c r="BA236"/>
    </row>
    <row r="237" spans="1:53" customHeight="1" ht="14.5">
      <c r="A237" s="54"/>
      <c r="B237" s="54" t="s">
        <v>125</v>
      </c>
      <c r="C237" s="62"/>
      <c r="D237" s="63"/>
      <c r="E237" s="63"/>
      <c r="F237" s="54" t="s">
        <v>101</v>
      </c>
      <c r="G237" s="5">
        <v>0</v>
      </c>
      <c r="H237" s="14">
        <v>0</v>
      </c>
      <c r="I237" s="14">
        <v>0</v>
      </c>
      <c r="J237" s="14">
        <v>0</v>
      </c>
      <c r="K237" s="14">
        <v>0</v>
      </c>
      <c r="L237" s="14">
        <v>0</v>
      </c>
      <c r="M237" s="14">
        <v>0</v>
      </c>
      <c r="N237" s="14">
        <v>0</v>
      </c>
      <c r="O237" s="14">
        <v>0</v>
      </c>
      <c r="P237" s="14">
        <v>0</v>
      </c>
      <c r="Q237" s="14">
        <v>0</v>
      </c>
      <c r="R237" s="14">
        <v>0</v>
      </c>
      <c r="S237" s="14">
        <v>0</v>
      </c>
      <c r="T237" s="14">
        <v>0</v>
      </c>
      <c r="U237" s="14">
        <v>0</v>
      </c>
      <c r="V237" s="14">
        <v>0</v>
      </c>
      <c r="W237" s="14">
        <v>0</v>
      </c>
      <c r="X237" s="63"/>
      <c r="Y237" s="34"/>
      <c r="Z237" s="35"/>
      <c r="AA237" s="35"/>
      <c r="AB237" s="35"/>
      <c r="AC237" s="35"/>
      <c r="AD237" s="35"/>
      <c r="AE237" s="35"/>
      <c r="AF237" s="35"/>
      <c r="AG237" s="35"/>
      <c r="AH237" s="35"/>
      <c r="AI237"/>
      <c r="AJ237"/>
      <c r="AK237"/>
      <c r="AL237"/>
      <c r="AM237"/>
      <c r="AN237"/>
      <c r="AO237"/>
      <c r="AP237"/>
      <c r="AQ237"/>
      <c r="AR237"/>
      <c r="AS237"/>
      <c r="AT237"/>
      <c r="AU237"/>
      <c r="AV237"/>
      <c r="AW237"/>
      <c r="AX237"/>
      <c r="AY237"/>
      <c r="AZ237"/>
      <c r="BA237"/>
    </row>
    <row r="238" spans="1:53" customHeight="1" ht="14.5">
      <c r="A238" s="54"/>
      <c r="B238" s="54" t="s">
        <v>126</v>
      </c>
      <c r="C238" s="62"/>
      <c r="D238" s="63"/>
      <c r="E238" s="63"/>
      <c r="F238" s="54" t="s">
        <v>101</v>
      </c>
      <c r="G238" s="5">
        <v>9373879</v>
      </c>
      <c r="H238" s="14">
        <v>821680</v>
      </c>
      <c r="I238" s="14">
        <v>542060</v>
      </c>
      <c r="J238" s="14">
        <v>489841</v>
      </c>
      <c r="K238" s="14">
        <v>1981130</v>
      </c>
      <c r="L238" s="14">
        <v>900940</v>
      </c>
      <c r="M238" s="14">
        <v>3432850</v>
      </c>
      <c r="N238" s="14">
        <v>1205378</v>
      </c>
      <c r="O238" s="14">
        <v>0</v>
      </c>
      <c r="P238" s="14">
        <v>0</v>
      </c>
      <c r="Q238" s="14">
        <v>0</v>
      </c>
      <c r="R238" s="14">
        <v>0</v>
      </c>
      <c r="S238" s="14">
        <v>0</v>
      </c>
      <c r="T238" s="14">
        <v>0</v>
      </c>
      <c r="U238" s="14">
        <v>0</v>
      </c>
      <c r="V238" s="14">
        <v>0</v>
      </c>
      <c r="W238" s="14">
        <v>0</v>
      </c>
      <c r="X238" s="63"/>
      <c r="Y238" s="34"/>
      <c r="Z238" s="35"/>
      <c r="AA238" s="35"/>
      <c r="AB238" s="35"/>
      <c r="AC238" s="35"/>
      <c r="AD238" s="35"/>
      <c r="AE238" s="35"/>
      <c r="AF238" s="35"/>
      <c r="AG238" s="35"/>
      <c r="AH238" s="35"/>
      <c r="AI238"/>
      <c r="AJ238"/>
      <c r="AK238"/>
      <c r="AL238"/>
      <c r="AM238"/>
      <c r="AN238"/>
      <c r="AO238"/>
      <c r="AP238"/>
      <c r="AQ238"/>
      <c r="AR238"/>
      <c r="AS238"/>
      <c r="AT238"/>
      <c r="AU238"/>
      <c r="AV238"/>
      <c r="AW238"/>
      <c r="AX238"/>
      <c r="AY238"/>
      <c r="AZ238"/>
      <c r="BA238"/>
    </row>
    <row r="239" spans="1:53" customHeight="1" ht="14.5">
      <c r="A239" s="54"/>
      <c r="B239" s="54" t="s">
        <v>127</v>
      </c>
      <c r="C239" s="62"/>
      <c r="D239" s="63"/>
      <c r="E239" s="63"/>
      <c r="F239" s="54" t="s">
        <v>101</v>
      </c>
      <c r="G239" s="5">
        <v>184820</v>
      </c>
      <c r="H239" s="14">
        <v>0</v>
      </c>
      <c r="I239" s="14">
        <v>0</v>
      </c>
      <c r="J239" s="14">
        <v>0</v>
      </c>
      <c r="K239" s="14">
        <v>1400</v>
      </c>
      <c r="L239" s="14">
        <v>0</v>
      </c>
      <c r="M239" s="14">
        <v>19280</v>
      </c>
      <c r="N239" s="14">
        <v>164140</v>
      </c>
      <c r="O239" s="14">
        <v>0</v>
      </c>
      <c r="P239" s="14">
        <v>0</v>
      </c>
      <c r="Q239" s="14">
        <v>0</v>
      </c>
      <c r="R239" s="14">
        <v>0</v>
      </c>
      <c r="S239" s="14">
        <v>0</v>
      </c>
      <c r="T239" s="14">
        <v>0</v>
      </c>
      <c r="U239" s="14">
        <v>0</v>
      </c>
      <c r="V239" s="14">
        <v>0</v>
      </c>
      <c r="W239" s="14">
        <v>0</v>
      </c>
      <c r="X239" s="63"/>
      <c r="Y239" s="34"/>
      <c r="Z239" s="35"/>
      <c r="AA239" s="35"/>
      <c r="AB239" s="35"/>
      <c r="AC239" s="35"/>
      <c r="AD239" s="35"/>
      <c r="AE239" s="35"/>
      <c r="AF239" s="35"/>
      <c r="AG239" s="35"/>
      <c r="AH239" s="35"/>
      <c r="AI239"/>
      <c r="AJ239"/>
      <c r="AK239"/>
      <c r="AL239"/>
      <c r="AM239"/>
      <c r="AN239"/>
      <c r="AO239"/>
      <c r="AP239"/>
      <c r="AQ239"/>
      <c r="AR239"/>
      <c r="AS239"/>
      <c r="AT239"/>
      <c r="AU239"/>
      <c r="AV239"/>
      <c r="AW239"/>
      <c r="AX239"/>
      <c r="AY239"/>
      <c r="AZ239"/>
      <c r="BA239"/>
    </row>
    <row r="240" spans="1:53" customHeight="1" ht="14.5">
      <c r="A240" s="54"/>
      <c r="B240" s="54" t="s">
        <v>128</v>
      </c>
      <c r="C240" s="62"/>
      <c r="D240" s="63"/>
      <c r="E240" s="63"/>
      <c r="F240" s="54" t="s">
        <v>101</v>
      </c>
      <c r="G240" s="5">
        <v>0</v>
      </c>
      <c r="H240" s="14">
        <v>0</v>
      </c>
      <c r="I240" s="14">
        <v>0</v>
      </c>
      <c r="J240" s="14">
        <v>0</v>
      </c>
      <c r="K240" s="14">
        <v>0</v>
      </c>
      <c r="L240" s="14">
        <v>0</v>
      </c>
      <c r="M240" s="14">
        <v>0</v>
      </c>
      <c r="N240" s="14">
        <v>0</v>
      </c>
      <c r="O240" s="14">
        <v>0</v>
      </c>
      <c r="P240" s="14">
        <v>0</v>
      </c>
      <c r="Q240" s="14">
        <v>0</v>
      </c>
      <c r="R240" s="14">
        <v>0</v>
      </c>
      <c r="S240" s="14">
        <v>0</v>
      </c>
      <c r="T240" s="14">
        <v>0</v>
      </c>
      <c r="U240" s="14">
        <v>0</v>
      </c>
      <c r="V240" s="14">
        <v>0</v>
      </c>
      <c r="W240" s="14">
        <v>0</v>
      </c>
      <c r="X240" s="63"/>
      <c r="Y240" s="34"/>
      <c r="Z240" s="35"/>
      <c r="AA240" s="35"/>
      <c r="AB240" s="35"/>
      <c r="AC240" s="35"/>
      <c r="AD240" s="35"/>
      <c r="AE240" s="35"/>
      <c r="AF240" s="35"/>
      <c r="AG240" s="35"/>
      <c r="AH240" s="35"/>
      <c r="AI240"/>
      <c r="AJ240"/>
      <c r="AK240"/>
      <c r="AL240"/>
      <c r="AM240"/>
      <c r="AN240"/>
      <c r="AO240"/>
      <c r="AP240"/>
      <c r="AQ240"/>
      <c r="AR240"/>
      <c r="AS240"/>
      <c r="AT240"/>
      <c r="AU240"/>
      <c r="AV240"/>
      <c r="AW240"/>
      <c r="AX240"/>
      <c r="AY240"/>
      <c r="AZ240"/>
      <c r="BA240"/>
    </row>
    <row r="241" spans="1:53" customHeight="1" ht="14.5">
      <c r="A241" s="54"/>
      <c r="B241" s="54" t="s">
        <v>129</v>
      </c>
      <c r="C241" s="62"/>
      <c r="D241" s="63"/>
      <c r="E241" s="63"/>
      <c r="F241" s="54" t="s">
        <v>101</v>
      </c>
      <c r="G241" s="5">
        <v>1892315</v>
      </c>
      <c r="H241" s="14">
        <v>841632</v>
      </c>
      <c r="I241" s="14">
        <v>166083</v>
      </c>
      <c r="J241" s="14">
        <v>140203</v>
      </c>
      <c r="K241" s="14">
        <v>54397</v>
      </c>
      <c r="L241" s="14">
        <v>0</v>
      </c>
      <c r="M241" s="14">
        <v>0</v>
      </c>
      <c r="N241" s="14">
        <v>690000</v>
      </c>
      <c r="O241" s="14">
        <v>0</v>
      </c>
      <c r="P241" s="14">
        <v>0</v>
      </c>
      <c r="Q241" s="14">
        <v>0</v>
      </c>
      <c r="R241" s="14">
        <v>0</v>
      </c>
      <c r="S241" s="14">
        <v>0</v>
      </c>
      <c r="T241" s="14">
        <v>0</v>
      </c>
      <c r="U241" s="14">
        <v>0</v>
      </c>
      <c r="V241" s="14">
        <v>0</v>
      </c>
      <c r="W241" s="14">
        <v>0</v>
      </c>
      <c r="X241" s="63"/>
      <c r="Y241" s="34"/>
      <c r="Z241" s="35"/>
      <c r="AA241" s="35"/>
      <c r="AB241" s="35"/>
      <c r="AC241" s="35"/>
      <c r="AD241" s="35"/>
      <c r="AE241" s="35"/>
      <c r="AF241" s="35"/>
      <c r="AG241" s="35"/>
      <c r="AH241" s="35"/>
      <c r="AI241"/>
      <c r="AJ241"/>
      <c r="AK241"/>
      <c r="AL241"/>
      <c r="AM241"/>
      <c r="AN241"/>
      <c r="AO241"/>
      <c r="AP241"/>
      <c r="AQ241"/>
      <c r="AR241"/>
      <c r="AS241"/>
      <c r="AT241"/>
      <c r="AU241"/>
      <c r="AV241"/>
      <c r="AW241"/>
      <c r="AX241"/>
      <c r="AY241"/>
      <c r="AZ241"/>
      <c r="BA241"/>
    </row>
    <row r="242" spans="1:53" customHeight="1" ht="14.5">
      <c r="A242" s="54"/>
      <c r="B242" s="54" t="s">
        <v>130</v>
      </c>
      <c r="C242" s="62"/>
      <c r="D242" s="63"/>
      <c r="E242" s="63"/>
      <c r="F242" s="54" t="s">
        <v>101</v>
      </c>
      <c r="G242" s="5">
        <v>1029377</v>
      </c>
      <c r="H242" s="14">
        <v>0</v>
      </c>
      <c r="I242" s="14">
        <v>25000</v>
      </c>
      <c r="J242" s="14">
        <v>48510</v>
      </c>
      <c r="K242" s="14">
        <v>32810</v>
      </c>
      <c r="L242" s="14">
        <v>282640</v>
      </c>
      <c r="M242" s="14">
        <v>275750</v>
      </c>
      <c r="N242" s="14">
        <v>364667</v>
      </c>
      <c r="O242" s="14">
        <v>0</v>
      </c>
      <c r="P242" s="14">
        <v>0</v>
      </c>
      <c r="Q242" s="14">
        <v>0</v>
      </c>
      <c r="R242" s="14">
        <v>0</v>
      </c>
      <c r="S242" s="14">
        <v>0</v>
      </c>
      <c r="T242" s="14">
        <v>0</v>
      </c>
      <c r="U242" s="14">
        <v>0</v>
      </c>
      <c r="V242" s="14">
        <v>0</v>
      </c>
      <c r="W242" s="14">
        <v>0</v>
      </c>
      <c r="X242" s="63"/>
      <c r="Y242" s="34"/>
      <c r="Z242" s="35"/>
      <c r="AA242" s="35"/>
      <c r="AB242" s="35"/>
      <c r="AC242" s="35"/>
      <c r="AD242" s="35"/>
      <c r="AE242" s="35"/>
      <c r="AF242" s="35"/>
      <c r="AG242" s="35"/>
      <c r="AH242" s="35"/>
      <c r="AI242"/>
      <c r="AJ242"/>
      <c r="AK242"/>
      <c r="AL242"/>
      <c r="AM242"/>
      <c r="AN242"/>
      <c r="AO242"/>
      <c r="AP242"/>
      <c r="AQ242"/>
      <c r="AR242"/>
      <c r="AS242"/>
      <c r="AT242"/>
      <c r="AU242"/>
      <c r="AV242"/>
      <c r="AW242"/>
      <c r="AX242"/>
      <c r="AY242"/>
      <c r="AZ242"/>
      <c r="BA242"/>
    </row>
    <row r="243" spans="1:53" customHeight="1" ht="14.5">
      <c r="A243" s="54"/>
      <c r="B243" s="54" t="s">
        <v>131</v>
      </c>
      <c r="C243" s="62"/>
      <c r="D243" s="63"/>
      <c r="E243" s="63"/>
      <c r="F243" s="54" t="s">
        <v>101</v>
      </c>
      <c r="G243" s="5">
        <v>28300</v>
      </c>
      <c r="H243" s="14">
        <v>26300</v>
      </c>
      <c r="I243" s="14">
        <v>2000</v>
      </c>
      <c r="J243" s="14">
        <v>0</v>
      </c>
      <c r="K243" s="14">
        <v>0</v>
      </c>
      <c r="L243" s="14">
        <v>0</v>
      </c>
      <c r="M243" s="14">
        <v>0</v>
      </c>
      <c r="N243" s="14">
        <v>0</v>
      </c>
      <c r="O243" s="14">
        <v>0</v>
      </c>
      <c r="P243" s="14">
        <v>0</v>
      </c>
      <c r="Q243" s="14">
        <v>0</v>
      </c>
      <c r="R243" s="14">
        <v>0</v>
      </c>
      <c r="S243" s="14">
        <v>0</v>
      </c>
      <c r="T243" s="14">
        <v>0</v>
      </c>
      <c r="U243" s="14">
        <v>0</v>
      </c>
      <c r="V243" s="14">
        <v>0</v>
      </c>
      <c r="W243" s="14">
        <v>0</v>
      </c>
      <c r="X243" s="63"/>
      <c r="Y243" s="34"/>
      <c r="Z243" s="35"/>
      <c r="AA243" s="35"/>
      <c r="AB243" s="35"/>
      <c r="AC243" s="35"/>
      <c r="AD243" s="35"/>
      <c r="AE243" s="35"/>
      <c r="AF243" s="35"/>
      <c r="AG243" s="35"/>
      <c r="AH243" s="35"/>
      <c r="AI243"/>
      <c r="AJ243"/>
      <c r="AK243"/>
      <c r="AL243"/>
      <c r="AM243"/>
      <c r="AN243"/>
      <c r="AO243"/>
      <c r="AP243"/>
      <c r="AQ243"/>
      <c r="AR243"/>
      <c r="AS243"/>
      <c r="AT243"/>
      <c r="AU243"/>
      <c r="AV243"/>
      <c r="AW243"/>
      <c r="AX243"/>
      <c r="AY243"/>
      <c r="AZ243"/>
      <c r="BA243"/>
    </row>
    <row r="244" spans="1:53" customHeight="1" ht="14.5">
      <c r="A244" s="54"/>
      <c r="B244" s="54" t="s">
        <v>132</v>
      </c>
      <c r="C244" s="62"/>
      <c r="D244" s="63"/>
      <c r="E244" s="63"/>
      <c r="F244" s="54" t="s">
        <v>101</v>
      </c>
      <c r="G244" s="5">
        <v>10000</v>
      </c>
      <c r="H244" s="14">
        <v>10000</v>
      </c>
      <c r="I244" s="14">
        <v>0</v>
      </c>
      <c r="J244" s="14">
        <v>0</v>
      </c>
      <c r="K244" s="14">
        <v>0</v>
      </c>
      <c r="L244" s="14">
        <v>0</v>
      </c>
      <c r="M244" s="14">
        <v>0</v>
      </c>
      <c r="N244" s="14">
        <v>0</v>
      </c>
      <c r="O244" s="14">
        <v>0</v>
      </c>
      <c r="P244" s="14">
        <v>0</v>
      </c>
      <c r="Q244" s="14">
        <v>0</v>
      </c>
      <c r="R244" s="14">
        <v>0</v>
      </c>
      <c r="S244" s="14">
        <v>0</v>
      </c>
      <c r="T244" s="14">
        <v>0</v>
      </c>
      <c r="U244" s="14">
        <v>0</v>
      </c>
      <c r="V244" s="14">
        <v>0</v>
      </c>
      <c r="W244" s="14">
        <v>0</v>
      </c>
      <c r="X244" s="63"/>
      <c r="Y244" s="34"/>
      <c r="Z244" s="35"/>
      <c r="AA244" s="35"/>
      <c r="AB244" s="35"/>
      <c r="AC244" s="35"/>
      <c r="AD244" s="35"/>
      <c r="AE244" s="35"/>
      <c r="AF244" s="35"/>
      <c r="AG244" s="35"/>
      <c r="AH244" s="35"/>
      <c r="AI244"/>
      <c r="AJ244"/>
      <c r="AK244"/>
      <c r="AL244"/>
      <c r="AM244"/>
      <c r="AN244"/>
      <c r="AO244"/>
      <c r="AP244"/>
      <c r="AQ244"/>
      <c r="AR244"/>
      <c r="AS244"/>
      <c r="AT244"/>
      <c r="AU244"/>
      <c r="AV244"/>
      <c r="AW244"/>
      <c r="AX244"/>
      <c r="AY244"/>
      <c r="AZ244"/>
      <c r="BA244"/>
    </row>
    <row r="245" spans="1:53" customHeight="1" ht="14.5">
      <c r="A245" s="54"/>
      <c r="B245" s="54" t="s">
        <v>133</v>
      </c>
      <c r="C245" s="62"/>
      <c r="D245" s="63"/>
      <c r="E245" s="63"/>
      <c r="F245" s="54" t="s">
        <v>101</v>
      </c>
      <c r="G245" s="5">
        <v>32306905.55</v>
      </c>
      <c r="H245" s="14">
        <v>772051</v>
      </c>
      <c r="I245" s="14">
        <v>750000.6</v>
      </c>
      <c r="J245" s="14">
        <v>3036876</v>
      </c>
      <c r="K245" s="14">
        <v>5872576.6</v>
      </c>
      <c r="L245" s="14">
        <v>3315167.1</v>
      </c>
      <c r="M245" s="14">
        <v>5137161.2</v>
      </c>
      <c r="N245" s="14">
        <v>13423073.05</v>
      </c>
      <c r="O245" s="14">
        <v>0</v>
      </c>
      <c r="P245" s="14">
        <v>0</v>
      </c>
      <c r="Q245" s="14">
        <v>0</v>
      </c>
      <c r="R245" s="14">
        <v>0</v>
      </c>
      <c r="S245" s="14">
        <v>0</v>
      </c>
      <c r="T245" s="14">
        <v>0</v>
      </c>
      <c r="U245" s="14">
        <v>0</v>
      </c>
      <c r="V245" s="14">
        <v>0</v>
      </c>
      <c r="W245" s="14">
        <v>0</v>
      </c>
      <c r="X245" s="63"/>
      <c r="Y245" s="34"/>
      <c r="Z245" s="35"/>
      <c r="AA245" s="35"/>
      <c r="AB245" s="35"/>
      <c r="AC245" s="35"/>
      <c r="AD245" s="35"/>
      <c r="AE245" s="35"/>
      <c r="AF245" s="35"/>
      <c r="AG245" s="35"/>
      <c r="AH245" s="35"/>
      <c r="AI245"/>
      <c r="AJ245"/>
      <c r="AK245"/>
      <c r="AL245"/>
      <c r="AM245"/>
      <c r="AN245"/>
      <c r="AO245"/>
      <c r="AP245"/>
      <c r="AQ245"/>
      <c r="AR245"/>
      <c r="AS245"/>
      <c r="AT245"/>
      <c r="AU245"/>
      <c r="AV245"/>
      <c r="AW245"/>
      <c r="AX245"/>
      <c r="AY245"/>
      <c r="AZ245"/>
      <c r="BA245"/>
    </row>
    <row r="246" spans="1:53" customHeight="1" ht="14.5">
      <c r="A246" s="54"/>
      <c r="B246" s="54" t="s">
        <v>134</v>
      </c>
      <c r="C246" s="62"/>
      <c r="D246" s="63"/>
      <c r="E246" s="63"/>
      <c r="F246" s="54" t="s">
        <v>101</v>
      </c>
      <c r="G246" s="5">
        <v>6900410</v>
      </c>
      <c r="H246" s="14">
        <v>310690</v>
      </c>
      <c r="I246" s="14">
        <v>545340</v>
      </c>
      <c r="J246" s="14">
        <v>577700</v>
      </c>
      <c r="K246" s="14">
        <v>589820</v>
      </c>
      <c r="L246" s="14">
        <v>1058020</v>
      </c>
      <c r="M246" s="14">
        <v>1087740</v>
      </c>
      <c r="N246" s="14">
        <v>2731100</v>
      </c>
      <c r="O246" s="14">
        <v>0</v>
      </c>
      <c r="P246" s="14">
        <v>0</v>
      </c>
      <c r="Q246" s="14">
        <v>0</v>
      </c>
      <c r="R246" s="14">
        <v>0</v>
      </c>
      <c r="S246" s="14">
        <v>0</v>
      </c>
      <c r="T246" s="14">
        <v>0</v>
      </c>
      <c r="U246" s="14">
        <v>0</v>
      </c>
      <c r="V246" s="14">
        <v>0</v>
      </c>
      <c r="W246" s="14">
        <v>0</v>
      </c>
      <c r="X246" s="63"/>
      <c r="Y246" s="34"/>
      <c r="Z246" s="35"/>
      <c r="AA246" s="35"/>
      <c r="AB246" s="35"/>
      <c r="AC246" s="35"/>
      <c r="AD246" s="35"/>
      <c r="AE246" s="35"/>
      <c r="AF246" s="35"/>
      <c r="AG246" s="35"/>
      <c r="AH246" s="35"/>
      <c r="AI246"/>
      <c r="AJ246"/>
      <c r="AK246"/>
      <c r="AL246"/>
      <c r="AM246"/>
      <c r="AN246"/>
      <c r="AO246"/>
      <c r="AP246"/>
      <c r="AQ246"/>
      <c r="AR246"/>
      <c r="AS246"/>
      <c r="AT246"/>
      <c r="AU246"/>
      <c r="AV246"/>
      <c r="AW246"/>
      <c r="AX246"/>
      <c r="AY246"/>
      <c r="AZ246"/>
      <c r="BA246"/>
    </row>
    <row r="247" spans="1:53" customHeight="1" ht="14.5">
      <c r="A247" s="54"/>
      <c r="B247" s="54" t="s">
        <v>135</v>
      </c>
      <c r="C247" s="62"/>
      <c r="D247" s="63"/>
      <c r="E247" s="63"/>
      <c r="F247" s="54" t="s">
        <v>101</v>
      </c>
      <c r="G247" s="5">
        <v>5228473</v>
      </c>
      <c r="H247" s="14">
        <v>54953</v>
      </c>
      <c r="I247" s="14">
        <v>68580</v>
      </c>
      <c r="J247" s="14">
        <v>0</v>
      </c>
      <c r="K247" s="14">
        <v>0</v>
      </c>
      <c r="L247" s="14">
        <v>18000</v>
      </c>
      <c r="M247" s="14">
        <v>53220</v>
      </c>
      <c r="N247" s="14">
        <v>5033720</v>
      </c>
      <c r="O247" s="14">
        <v>0</v>
      </c>
      <c r="P247" s="14">
        <v>0</v>
      </c>
      <c r="Q247" s="14">
        <v>0</v>
      </c>
      <c r="R247" s="14">
        <v>0</v>
      </c>
      <c r="S247" s="14">
        <v>0</v>
      </c>
      <c r="T247" s="14">
        <v>0</v>
      </c>
      <c r="U247" s="14">
        <v>0</v>
      </c>
      <c r="V247" s="14">
        <v>0</v>
      </c>
      <c r="W247" s="14">
        <v>0</v>
      </c>
      <c r="X247" s="63"/>
      <c r="Y247" s="34"/>
      <c r="Z247" s="35"/>
      <c r="AA247" s="35"/>
      <c r="AB247" s="35"/>
      <c r="AC247" s="35"/>
      <c r="AD247" s="35"/>
      <c r="AE247" s="35"/>
      <c r="AF247" s="35"/>
      <c r="AG247" s="35"/>
      <c r="AH247" s="35"/>
      <c r="AI247"/>
      <c r="AJ247"/>
      <c r="AK247"/>
      <c r="AL247"/>
      <c r="AM247"/>
      <c r="AN247"/>
      <c r="AO247"/>
      <c r="AP247"/>
      <c r="AQ247"/>
      <c r="AR247"/>
      <c r="AS247"/>
      <c r="AT247"/>
      <c r="AU247"/>
      <c r="AV247"/>
      <c r="AW247"/>
      <c r="AX247"/>
      <c r="AY247"/>
      <c r="AZ247"/>
      <c r="BA247"/>
    </row>
    <row r="248" spans="1:53" customHeight="1" ht="14.5">
      <c r="A248" s="54"/>
      <c r="B248" s="54" t="s">
        <v>136</v>
      </c>
      <c r="C248" s="62"/>
      <c r="D248" s="63"/>
      <c r="E248" s="63"/>
      <c r="F248" s="54" t="s">
        <v>101</v>
      </c>
      <c r="G248" s="5">
        <v>6167930</v>
      </c>
      <c r="H248" s="14">
        <v>443612</v>
      </c>
      <c r="I248" s="14">
        <v>899908</v>
      </c>
      <c r="J248" s="14">
        <v>1175677</v>
      </c>
      <c r="K248" s="14">
        <v>526010</v>
      </c>
      <c r="L248" s="14">
        <v>113730</v>
      </c>
      <c r="M248" s="14">
        <v>2864620</v>
      </c>
      <c r="N248" s="14">
        <v>144373</v>
      </c>
      <c r="O248" s="14">
        <v>0</v>
      </c>
      <c r="P248" s="14">
        <v>0</v>
      </c>
      <c r="Q248" s="14">
        <v>0</v>
      </c>
      <c r="R248" s="14">
        <v>0</v>
      </c>
      <c r="S248" s="14">
        <v>0</v>
      </c>
      <c r="T248" s="14">
        <v>0</v>
      </c>
      <c r="U248" s="14">
        <v>0</v>
      </c>
      <c r="V248" s="14">
        <v>0</v>
      </c>
      <c r="W248" s="14">
        <v>0</v>
      </c>
      <c r="X248" s="63"/>
      <c r="Y248" s="34"/>
      <c r="Z248" s="35"/>
      <c r="AA248" s="35"/>
      <c r="AB248" s="35"/>
      <c r="AC248" s="35"/>
      <c r="AD248" s="35"/>
      <c r="AE248" s="35"/>
      <c r="AF248" s="35"/>
      <c r="AG248" s="35"/>
      <c r="AH248" s="35"/>
      <c r="AI248"/>
      <c r="AJ248"/>
      <c r="AK248"/>
      <c r="AL248"/>
      <c r="AM248"/>
      <c r="AN248"/>
      <c r="AO248"/>
      <c r="AP248"/>
      <c r="AQ248"/>
      <c r="AR248"/>
      <c r="AS248"/>
      <c r="AT248"/>
      <c r="AU248"/>
      <c r="AV248"/>
      <c r="AW248"/>
      <c r="AX248"/>
      <c r="AY248"/>
      <c r="AZ248"/>
      <c r="BA248"/>
    </row>
    <row r="249" spans="1:53" customHeight="1" ht="14.5">
      <c r="A249" s="54"/>
      <c r="B249" s="54" t="s">
        <v>137</v>
      </c>
      <c r="C249" s="62"/>
      <c r="D249" s="63"/>
      <c r="E249" s="63"/>
      <c r="F249" s="54" t="s">
        <v>101</v>
      </c>
      <c r="G249" s="5">
        <v>3858083</v>
      </c>
      <c r="H249" s="14">
        <v>1128159</v>
      </c>
      <c r="I249" s="14">
        <v>427962</v>
      </c>
      <c r="J249" s="14">
        <v>447331</v>
      </c>
      <c r="K249" s="14">
        <v>983371</v>
      </c>
      <c r="L249" s="14">
        <v>195561</v>
      </c>
      <c r="M249" s="14">
        <v>51464</v>
      </c>
      <c r="N249" s="14">
        <v>624235</v>
      </c>
      <c r="O249" s="14">
        <v>0</v>
      </c>
      <c r="P249" s="14">
        <v>0</v>
      </c>
      <c r="Q249" s="14">
        <v>0</v>
      </c>
      <c r="R249" s="14">
        <v>0</v>
      </c>
      <c r="S249" s="14">
        <v>0</v>
      </c>
      <c r="T249" s="14">
        <v>0</v>
      </c>
      <c r="U249" s="14">
        <v>0</v>
      </c>
      <c r="V249" s="14">
        <v>0</v>
      </c>
      <c r="W249" s="14">
        <v>0</v>
      </c>
      <c r="X249" s="63"/>
      <c r="Y249" s="34"/>
      <c r="Z249" s="35"/>
      <c r="AA249" s="35"/>
      <c r="AB249" s="35"/>
      <c r="AC249" s="35"/>
      <c r="AD249" s="35"/>
      <c r="AE249" s="35"/>
      <c r="AF249" s="35"/>
      <c r="AG249" s="35"/>
      <c r="AH249" s="35"/>
      <c r="AI249"/>
      <c r="AJ249"/>
      <c r="AK249"/>
      <c r="AL249"/>
      <c r="AM249"/>
      <c r="AN249"/>
      <c r="AO249"/>
      <c r="AP249"/>
      <c r="AQ249"/>
      <c r="AR249"/>
      <c r="AS249"/>
      <c r="AT249"/>
      <c r="AU249"/>
      <c r="AV249"/>
      <c r="AW249"/>
      <c r="AX249"/>
      <c r="AY249"/>
      <c r="AZ249"/>
      <c r="BA249"/>
    </row>
    <row r="250" spans="1:53" customHeight="1" ht="14.5">
      <c r="A250" s="54"/>
      <c r="B250" s="54" t="s">
        <v>138</v>
      </c>
      <c r="C250" s="62"/>
      <c r="D250" s="63"/>
      <c r="E250" s="63"/>
      <c r="F250" s="54" t="s">
        <v>101</v>
      </c>
      <c r="G250" s="5">
        <v>3972531</v>
      </c>
      <c r="H250" s="14">
        <v>197881</v>
      </c>
      <c r="I250" s="14">
        <v>0</v>
      </c>
      <c r="J250" s="14">
        <v>575089</v>
      </c>
      <c r="K250" s="14">
        <v>2073437</v>
      </c>
      <c r="L250" s="14">
        <v>927354</v>
      </c>
      <c r="M250" s="14">
        <v>0</v>
      </c>
      <c r="N250" s="14">
        <v>198770</v>
      </c>
      <c r="O250" s="14">
        <v>0</v>
      </c>
      <c r="P250" s="14">
        <v>0</v>
      </c>
      <c r="Q250" s="14">
        <v>0</v>
      </c>
      <c r="R250" s="14">
        <v>0</v>
      </c>
      <c r="S250" s="14">
        <v>0</v>
      </c>
      <c r="T250" s="14">
        <v>0</v>
      </c>
      <c r="U250" s="14">
        <v>0</v>
      </c>
      <c r="V250" s="14">
        <v>0</v>
      </c>
      <c r="W250" s="14">
        <v>0</v>
      </c>
      <c r="X250" s="63"/>
      <c r="Y250" s="34"/>
      <c r="Z250" s="35"/>
      <c r="AA250" s="35"/>
      <c r="AB250" s="35"/>
      <c r="AC250" s="35"/>
      <c r="AD250" s="35"/>
      <c r="AE250" s="35"/>
      <c r="AF250" s="35"/>
      <c r="AG250" s="35"/>
      <c r="AH250" s="35"/>
      <c r="AI250"/>
      <c r="AJ250"/>
      <c r="AK250"/>
      <c r="AL250"/>
      <c r="AM250"/>
      <c r="AN250"/>
      <c r="AO250"/>
      <c r="AP250"/>
      <c r="AQ250"/>
      <c r="AR250"/>
      <c r="AS250"/>
      <c r="AT250"/>
      <c r="AU250"/>
      <c r="AV250"/>
      <c r="AW250"/>
      <c r="AX250"/>
      <c r="AY250"/>
      <c r="AZ250"/>
      <c r="BA250"/>
    </row>
    <row r="251" spans="1:53" customHeight="1" ht="14.5">
      <c r="A251" s="54"/>
      <c r="B251" s="54" t="s">
        <v>139</v>
      </c>
      <c r="C251" s="62"/>
      <c r="D251" s="63"/>
      <c r="E251" s="63"/>
      <c r="F251" s="54" t="s">
        <v>101</v>
      </c>
      <c r="G251" s="5">
        <v>9956691</v>
      </c>
      <c r="H251" s="14">
        <v>658241</v>
      </c>
      <c r="I251" s="14">
        <v>147450</v>
      </c>
      <c r="J251" s="14">
        <v>56000</v>
      </c>
      <c r="K251" s="14">
        <v>13000</v>
      </c>
      <c r="L251" s="14">
        <v>0</v>
      </c>
      <c r="M251" s="14">
        <v>5960000</v>
      </c>
      <c r="N251" s="14">
        <v>3122000</v>
      </c>
      <c r="O251" s="14">
        <v>0</v>
      </c>
      <c r="P251" s="14">
        <v>0</v>
      </c>
      <c r="Q251" s="14">
        <v>0</v>
      </c>
      <c r="R251" s="14">
        <v>0</v>
      </c>
      <c r="S251" s="14">
        <v>0</v>
      </c>
      <c r="T251" s="14">
        <v>0</v>
      </c>
      <c r="U251" s="14">
        <v>0</v>
      </c>
      <c r="V251" s="14">
        <v>0</v>
      </c>
      <c r="W251" s="14">
        <v>0</v>
      </c>
      <c r="X251" s="63"/>
      <c r="Y251" s="34"/>
      <c r="Z251" s="35"/>
      <c r="AA251" s="35"/>
      <c r="AB251" s="35"/>
      <c r="AC251" s="35"/>
      <c r="AD251" s="35"/>
      <c r="AE251" s="35"/>
      <c r="AF251" s="35"/>
      <c r="AG251" s="35"/>
      <c r="AH251" s="35"/>
      <c r="AI251"/>
      <c r="AJ251"/>
      <c r="AK251"/>
      <c r="AL251"/>
      <c r="AM251"/>
      <c r="AN251"/>
      <c r="AO251"/>
      <c r="AP251"/>
      <c r="AQ251"/>
      <c r="AR251"/>
      <c r="AS251"/>
      <c r="AT251"/>
      <c r="AU251"/>
      <c r="AV251"/>
      <c r="AW251"/>
      <c r="AX251"/>
      <c r="AY251"/>
      <c r="AZ251"/>
      <c r="BA251"/>
    </row>
    <row r="252" spans="1:53" customHeight="1" ht="14.5">
      <c r="A252" s="54"/>
      <c r="B252" s="54" t="s">
        <v>140</v>
      </c>
      <c r="C252" s="62"/>
      <c r="D252" s="63"/>
      <c r="E252" s="63"/>
      <c r="F252" s="54" t="s">
        <v>101</v>
      </c>
      <c r="G252" s="5">
        <v>205280</v>
      </c>
      <c r="H252" s="14">
        <v>5280</v>
      </c>
      <c r="I252" s="14">
        <v>0</v>
      </c>
      <c r="J252" s="14">
        <v>0</v>
      </c>
      <c r="K252" s="14">
        <v>0</v>
      </c>
      <c r="L252" s="14">
        <v>100000</v>
      </c>
      <c r="M252" s="14">
        <v>0</v>
      </c>
      <c r="N252" s="14">
        <v>100000</v>
      </c>
      <c r="O252" s="14">
        <v>0</v>
      </c>
      <c r="P252" s="14">
        <v>0</v>
      </c>
      <c r="Q252" s="14">
        <v>0</v>
      </c>
      <c r="R252" s="14">
        <v>0</v>
      </c>
      <c r="S252" s="14">
        <v>0</v>
      </c>
      <c r="T252" s="14">
        <v>0</v>
      </c>
      <c r="U252" s="14">
        <v>0</v>
      </c>
      <c r="V252" s="14">
        <v>0</v>
      </c>
      <c r="W252" s="14">
        <v>0</v>
      </c>
      <c r="X252" s="63"/>
      <c r="Y252" s="34"/>
      <c r="Z252" s="35"/>
      <c r="AA252" s="35"/>
      <c r="AB252" s="35"/>
      <c r="AC252" s="35"/>
      <c r="AD252" s="35"/>
      <c r="AE252" s="35"/>
      <c r="AF252" s="35"/>
      <c r="AG252" s="35"/>
      <c r="AH252" s="35"/>
      <c r="AI252"/>
      <c r="AJ252"/>
      <c r="AK252"/>
      <c r="AL252"/>
      <c r="AM252"/>
      <c r="AN252"/>
      <c r="AO252"/>
      <c r="AP252"/>
      <c r="AQ252"/>
      <c r="AR252"/>
      <c r="AS252"/>
      <c r="AT252"/>
      <c r="AU252"/>
      <c r="AV252"/>
      <c r="AW252"/>
      <c r="AX252"/>
      <c r="AY252"/>
      <c r="AZ252"/>
      <c r="BA252"/>
    </row>
    <row r="253" spans="1:53" customHeight="1" ht="14.5">
      <c r="A253" s="54"/>
      <c r="B253" s="54" t="s">
        <v>141</v>
      </c>
      <c r="C253" s="62"/>
      <c r="D253" s="63"/>
      <c r="E253" s="63"/>
      <c r="F253" s="54" t="s">
        <v>101</v>
      </c>
      <c r="G253" s="5">
        <v>3109860</v>
      </c>
      <c r="H253" s="14">
        <v>253905</v>
      </c>
      <c r="I253" s="14">
        <v>201750</v>
      </c>
      <c r="J253" s="14">
        <v>0</v>
      </c>
      <c r="K253" s="14">
        <v>566780</v>
      </c>
      <c r="L253" s="14">
        <v>256205</v>
      </c>
      <c r="M253" s="14">
        <v>1310560</v>
      </c>
      <c r="N253" s="14">
        <v>520660</v>
      </c>
      <c r="O253" s="14">
        <v>0</v>
      </c>
      <c r="P253" s="14">
        <v>0</v>
      </c>
      <c r="Q253" s="14">
        <v>0</v>
      </c>
      <c r="R253" s="14">
        <v>0</v>
      </c>
      <c r="S253" s="14">
        <v>0</v>
      </c>
      <c r="T253" s="14">
        <v>0</v>
      </c>
      <c r="U253" s="14">
        <v>0</v>
      </c>
      <c r="V253" s="14">
        <v>0</v>
      </c>
      <c r="W253" s="14">
        <v>0</v>
      </c>
      <c r="X253" s="63"/>
      <c r="Y253" s="34"/>
      <c r="Z253" s="35"/>
      <c r="AA253" s="35"/>
      <c r="AB253" s="35"/>
      <c r="AC253" s="35"/>
      <c r="AD253" s="35"/>
      <c r="AE253" s="35"/>
      <c r="AF253" s="35"/>
      <c r="AG253" s="35"/>
      <c r="AH253" s="35"/>
      <c r="AI253"/>
      <c r="AJ253"/>
      <c r="AK253"/>
      <c r="AL253"/>
      <c r="AM253"/>
      <c r="AN253"/>
      <c r="AO253"/>
      <c r="AP253"/>
      <c r="AQ253"/>
      <c r="AR253"/>
      <c r="AS253"/>
      <c r="AT253"/>
      <c r="AU253"/>
      <c r="AV253"/>
      <c r="AW253"/>
      <c r="AX253"/>
      <c r="AY253"/>
      <c r="AZ253"/>
      <c r="BA253"/>
    </row>
    <row r="254" spans="1:53" customHeight="1" ht="14.5">
      <c r="A254" s="54"/>
      <c r="B254" s="54" t="s">
        <v>142</v>
      </c>
      <c r="C254" s="62"/>
      <c r="D254" s="63"/>
      <c r="E254" s="63"/>
      <c r="F254" s="54" t="s">
        <v>101</v>
      </c>
      <c r="G254" s="5">
        <v>2093240</v>
      </c>
      <c r="H254" s="14">
        <v>92600</v>
      </c>
      <c r="I254" s="14">
        <v>294210</v>
      </c>
      <c r="J254" s="14">
        <v>247100</v>
      </c>
      <c r="K254" s="14">
        <v>231730</v>
      </c>
      <c r="L254" s="14">
        <v>120000</v>
      </c>
      <c r="M254" s="14">
        <v>568450</v>
      </c>
      <c r="N254" s="14">
        <v>539150</v>
      </c>
      <c r="O254" s="14">
        <v>0</v>
      </c>
      <c r="P254" s="14">
        <v>0</v>
      </c>
      <c r="Q254" s="14">
        <v>0</v>
      </c>
      <c r="R254" s="14">
        <v>0</v>
      </c>
      <c r="S254" s="14">
        <v>0</v>
      </c>
      <c r="T254" s="14">
        <v>0</v>
      </c>
      <c r="U254" s="14">
        <v>0</v>
      </c>
      <c r="V254" s="14">
        <v>0</v>
      </c>
      <c r="W254" s="14">
        <v>0</v>
      </c>
      <c r="X254" s="63"/>
      <c r="Y254" s="34"/>
      <c r="Z254" s="35"/>
      <c r="AA254" s="35"/>
      <c r="AB254" s="35"/>
      <c r="AC254" s="35"/>
      <c r="AD254" s="35"/>
      <c r="AE254" s="35"/>
      <c r="AF254" s="35"/>
      <c r="AG254" s="35"/>
      <c r="AH254" s="35"/>
      <c r="AI254"/>
      <c r="AJ254"/>
      <c r="AK254"/>
      <c r="AL254"/>
      <c r="AM254"/>
      <c r="AN254"/>
      <c r="AO254"/>
      <c r="AP254"/>
      <c r="AQ254"/>
      <c r="AR254"/>
      <c r="AS254"/>
      <c r="AT254"/>
      <c r="AU254"/>
      <c r="AV254"/>
      <c r="AW254"/>
      <c r="AX254"/>
      <c r="AY254"/>
      <c r="AZ254"/>
      <c r="BA254"/>
    </row>
    <row r="255" spans="1:53" customHeight="1" ht="15">
      <c r="A255" s="54"/>
      <c r="B255" s="54"/>
      <c r="C255" s="54"/>
      <c r="D255" s="54"/>
      <c r="E255" s="54"/>
      <c r="F255" s="54"/>
      <c r="G255" s="35"/>
      <c r="H255" s="54"/>
      <c r="I255" s="54"/>
      <c r="J255" s="54"/>
      <c r="K255" s="54"/>
      <c r="L255" s="54"/>
      <c r="M255" s="54"/>
      <c r="N255" s="54"/>
      <c r="O255" s="54"/>
      <c r="P255" s="54"/>
      <c r="Q255" s="54"/>
      <c r="R255" s="54"/>
      <c r="S255" s="54"/>
      <c r="T255" s="54"/>
      <c r="U255" s="54"/>
      <c r="V255" s="54"/>
      <c r="W255" s="54"/>
      <c r="X255" s="54"/>
      <c r="Y255" s="35"/>
      <c r="Z255" s="35"/>
      <c r="AA255" s="35"/>
      <c r="AB255" s="35"/>
      <c r="AC255" s="35"/>
      <c r="AD255" s="35"/>
      <c r="AE255" s="35"/>
      <c r="AF255" s="35"/>
      <c r="AG255" s="35"/>
      <c r="AH255" s="35"/>
      <c r="AI255"/>
      <c r="AJ255"/>
      <c r="AK255"/>
      <c r="AL255"/>
      <c r="AM255"/>
      <c r="AN255"/>
      <c r="AO255"/>
      <c r="AP255"/>
      <c r="AQ255"/>
      <c r="AR255"/>
      <c r="AS255"/>
      <c r="AT255"/>
      <c r="AU255"/>
      <c r="AV255"/>
      <c r="AW255"/>
      <c r="AX255"/>
      <c r="AY255"/>
      <c r="AZ255"/>
      <c r="BA255"/>
    </row>
    <row r="256" spans="1:53" customHeight="1" ht="14.5">
      <c r="A256" s="54"/>
      <c r="B256" s="62" t="s">
        <v>338</v>
      </c>
      <c r="C256" s="62"/>
      <c r="D256" s="63"/>
      <c r="E256" s="63"/>
      <c r="F256" s="62" t="s">
        <v>98</v>
      </c>
      <c r="G256" s="34" t="s">
        <v>99</v>
      </c>
      <c r="H256" s="63">
        <v>2017</v>
      </c>
      <c r="I256" s="63">
        <v>2018</v>
      </c>
      <c r="J256" s="63">
        <v>2019</v>
      </c>
      <c r="K256" s="63">
        <v>2020</v>
      </c>
      <c r="L256" s="63">
        <v>2021</v>
      </c>
      <c r="M256" s="63">
        <v>2022</v>
      </c>
      <c r="N256" s="63">
        <v>2023</v>
      </c>
      <c r="O256" s="63">
        <v>2024</v>
      </c>
      <c r="P256" s="63">
        <v>2025</v>
      </c>
      <c r="Q256" s="63">
        <v>2026</v>
      </c>
      <c r="R256" s="63">
        <v>2027</v>
      </c>
      <c r="S256" s="63">
        <v>2028</v>
      </c>
      <c r="T256" s="63">
        <v>2029</v>
      </c>
      <c r="U256" s="63">
        <v>2030</v>
      </c>
      <c r="V256" s="63">
        <v>2031</v>
      </c>
      <c r="W256" s="63">
        <v>2032</v>
      </c>
      <c r="X256" s="54"/>
      <c r="Y256" s="35"/>
      <c r="Z256" s="35"/>
      <c r="AA256" s="35"/>
      <c r="AB256" s="35"/>
      <c r="AC256" s="35"/>
      <c r="AD256" s="35"/>
      <c r="AE256" s="35"/>
      <c r="AF256" s="35"/>
      <c r="AG256" s="35"/>
      <c r="AH256" s="35"/>
      <c r="AI256"/>
      <c r="AJ256"/>
      <c r="AK256"/>
      <c r="AL256"/>
      <c r="AM256"/>
      <c r="AN256"/>
      <c r="AO256"/>
      <c r="AP256"/>
      <c r="AQ256"/>
      <c r="AR256"/>
      <c r="AS256"/>
      <c r="AT256"/>
      <c r="AU256"/>
      <c r="AV256"/>
      <c r="AW256"/>
      <c r="AX256"/>
      <c r="AY256"/>
      <c r="AZ256"/>
      <c r="BA256"/>
    </row>
    <row r="257" spans="1:53" customHeight="1" ht="14.5">
      <c r="A257" s="54"/>
      <c r="B257" s="54" t="s">
        <v>116</v>
      </c>
      <c r="C257" s="62"/>
      <c r="D257" s="63"/>
      <c r="E257" s="63"/>
      <c r="F257" s="54" t="s">
        <v>101</v>
      </c>
      <c r="G257" s="5">
        <v>2263155151.89</v>
      </c>
      <c r="H257" s="14">
        <v>175841337.05</v>
      </c>
      <c r="I257" s="14">
        <v>210600624.47</v>
      </c>
      <c r="J257" s="14">
        <v>264252853.05</v>
      </c>
      <c r="K257" s="14">
        <v>298657696.37</v>
      </c>
      <c r="L257" s="14">
        <v>361214411.13</v>
      </c>
      <c r="M257" s="14">
        <v>424845045.13</v>
      </c>
      <c r="N257" s="14">
        <v>527743184.69</v>
      </c>
      <c r="O257" s="14">
        <v>0</v>
      </c>
      <c r="P257" s="14">
        <v>0</v>
      </c>
      <c r="Q257" s="14">
        <v>0</v>
      </c>
      <c r="R257" s="14">
        <v>0</v>
      </c>
      <c r="S257" s="14">
        <v>0</v>
      </c>
      <c r="T257" s="14">
        <v>0</v>
      </c>
      <c r="U257" s="14">
        <v>0</v>
      </c>
      <c r="V257" s="14">
        <v>0</v>
      </c>
      <c r="W257" s="14">
        <v>0</v>
      </c>
      <c r="X257" s="63"/>
      <c r="Y257" s="34"/>
      <c r="Z257" s="35"/>
      <c r="AA257" s="35"/>
      <c r="AB257" s="35"/>
      <c r="AC257" s="35"/>
      <c r="AD257" s="35"/>
      <c r="AE257" s="35"/>
      <c r="AF257" s="35"/>
      <c r="AG257" s="35"/>
      <c r="AH257" s="35"/>
      <c r="AI257"/>
      <c r="AJ257"/>
      <c r="AK257"/>
      <c r="AL257"/>
      <c r="AM257"/>
      <c r="AN257"/>
      <c r="AO257"/>
      <c r="AP257"/>
      <c r="AQ257"/>
      <c r="AR257"/>
      <c r="AS257"/>
      <c r="AT257"/>
      <c r="AU257"/>
      <c r="AV257"/>
      <c r="AW257"/>
      <c r="AX257"/>
      <c r="AY257"/>
      <c r="AZ257"/>
      <c r="BA257"/>
    </row>
    <row r="258" spans="1:53" customHeight="1" ht="14.5">
      <c r="A258" s="54"/>
      <c r="B258" s="54" t="s">
        <v>117</v>
      </c>
      <c r="C258" s="62"/>
      <c r="D258" s="63"/>
      <c r="E258" s="63"/>
      <c r="F258" s="54" t="s">
        <v>101</v>
      </c>
      <c r="G258" s="5">
        <v>233664005.4</v>
      </c>
      <c r="H258" s="14">
        <v>22712572</v>
      </c>
      <c r="I258" s="14">
        <v>29667091</v>
      </c>
      <c r="J258" s="14">
        <v>26324263</v>
      </c>
      <c r="K258" s="14">
        <v>28315059</v>
      </c>
      <c r="L258" s="14">
        <v>33033103</v>
      </c>
      <c r="M258" s="14">
        <v>41755461.45</v>
      </c>
      <c r="N258" s="14">
        <v>51856455.95</v>
      </c>
      <c r="O258" s="14">
        <v>0</v>
      </c>
      <c r="P258" s="14">
        <v>0</v>
      </c>
      <c r="Q258" s="14">
        <v>0</v>
      </c>
      <c r="R258" s="14">
        <v>0</v>
      </c>
      <c r="S258" s="14">
        <v>0</v>
      </c>
      <c r="T258" s="14">
        <v>0</v>
      </c>
      <c r="U258" s="14">
        <v>0</v>
      </c>
      <c r="V258" s="14">
        <v>0</v>
      </c>
      <c r="W258" s="14">
        <v>0</v>
      </c>
      <c r="X258" s="63"/>
      <c r="Y258" s="34"/>
      <c r="Z258" s="35"/>
      <c r="AA258" s="35"/>
      <c r="AB258" s="35"/>
      <c r="AC258" s="35"/>
      <c r="AD258" s="35"/>
      <c r="AE258" s="35"/>
      <c r="AF258" s="35"/>
      <c r="AG258" s="35"/>
      <c r="AH258" s="35"/>
      <c r="AI258"/>
      <c r="AJ258"/>
      <c r="AK258"/>
      <c r="AL258"/>
      <c r="AM258"/>
      <c r="AN258"/>
      <c r="AO258"/>
      <c r="AP258"/>
      <c r="AQ258"/>
      <c r="AR258"/>
      <c r="AS258"/>
      <c r="AT258"/>
      <c r="AU258"/>
      <c r="AV258"/>
      <c r="AW258"/>
      <c r="AX258"/>
      <c r="AY258"/>
      <c r="AZ258"/>
      <c r="BA258"/>
    </row>
    <row r="259" spans="1:53" customHeight="1" ht="14.5">
      <c r="A259" s="54"/>
      <c r="B259" s="54" t="s">
        <v>118</v>
      </c>
      <c r="C259" s="62"/>
      <c r="D259" s="63"/>
      <c r="E259" s="63"/>
      <c r="F259" s="54" t="s">
        <v>101</v>
      </c>
      <c r="G259" s="5">
        <v>368905798</v>
      </c>
      <c r="H259" s="14">
        <v>31885676</v>
      </c>
      <c r="I259" s="14">
        <v>37291008</v>
      </c>
      <c r="J259" s="14">
        <v>44917929</v>
      </c>
      <c r="K259" s="14">
        <v>54740252</v>
      </c>
      <c r="L259" s="14">
        <v>71707778</v>
      </c>
      <c r="M259" s="14">
        <v>64168765</v>
      </c>
      <c r="N259" s="14">
        <v>64194390</v>
      </c>
      <c r="O259" s="14">
        <v>0</v>
      </c>
      <c r="P259" s="14">
        <v>0</v>
      </c>
      <c r="Q259" s="14">
        <v>0</v>
      </c>
      <c r="R259" s="14">
        <v>0</v>
      </c>
      <c r="S259" s="14">
        <v>0</v>
      </c>
      <c r="T259" s="14">
        <v>0</v>
      </c>
      <c r="U259" s="14">
        <v>0</v>
      </c>
      <c r="V259" s="14">
        <v>0</v>
      </c>
      <c r="W259" s="14">
        <v>0</v>
      </c>
      <c r="X259" s="63"/>
      <c r="Y259" s="34"/>
      <c r="Z259" s="35"/>
      <c r="AA259" s="35"/>
      <c r="AB259" s="35"/>
      <c r="AC259" s="35"/>
      <c r="AD259" s="35"/>
      <c r="AE259" s="35"/>
      <c r="AF259" s="35"/>
      <c r="AG259" s="35"/>
      <c r="AH259" s="35"/>
      <c r="AI259"/>
      <c r="AJ259"/>
      <c r="AK259"/>
      <c r="AL259"/>
      <c r="AM259"/>
      <c r="AN259"/>
      <c r="AO259"/>
      <c r="AP259"/>
      <c r="AQ259"/>
      <c r="AR259"/>
      <c r="AS259"/>
      <c r="AT259"/>
      <c r="AU259"/>
      <c r="AV259"/>
      <c r="AW259"/>
      <c r="AX259"/>
      <c r="AY259"/>
      <c r="AZ259"/>
      <c r="BA259"/>
    </row>
    <row r="260" spans="1:53" customHeight="1" ht="14.5">
      <c r="A260" s="54"/>
      <c r="B260" s="54" t="s">
        <v>119</v>
      </c>
      <c r="C260" s="62"/>
      <c r="D260" s="63"/>
      <c r="E260" s="63"/>
      <c r="F260" s="54" t="s">
        <v>101</v>
      </c>
      <c r="G260" s="5">
        <v>68199975.95</v>
      </c>
      <c r="H260" s="14">
        <v>6636570.45</v>
      </c>
      <c r="I260" s="14">
        <v>7880100</v>
      </c>
      <c r="J260" s="14">
        <v>9270955</v>
      </c>
      <c r="K260" s="14">
        <v>9141277</v>
      </c>
      <c r="L260" s="14">
        <v>9341500</v>
      </c>
      <c r="M260" s="14">
        <v>10000670.25</v>
      </c>
      <c r="N260" s="14">
        <v>15928903.25</v>
      </c>
      <c r="O260" s="14">
        <v>0</v>
      </c>
      <c r="P260" s="14">
        <v>0</v>
      </c>
      <c r="Q260" s="14">
        <v>0</v>
      </c>
      <c r="R260" s="14">
        <v>0</v>
      </c>
      <c r="S260" s="14">
        <v>0</v>
      </c>
      <c r="T260" s="14">
        <v>0</v>
      </c>
      <c r="U260" s="14">
        <v>0</v>
      </c>
      <c r="V260" s="14">
        <v>0</v>
      </c>
      <c r="W260" s="14">
        <v>0</v>
      </c>
      <c r="X260" s="63"/>
      <c r="Y260" s="34"/>
      <c r="Z260" s="35"/>
      <c r="AA260" s="35"/>
      <c r="AB260" s="35"/>
      <c r="AC260" s="35"/>
      <c r="AD260" s="35"/>
      <c r="AE260" s="35"/>
      <c r="AF260" s="35"/>
      <c r="AG260" s="35"/>
      <c r="AH260" s="35"/>
      <c r="AI260"/>
      <c r="AJ260"/>
      <c r="AK260"/>
      <c r="AL260"/>
      <c r="AM260"/>
      <c r="AN260"/>
      <c r="AO260"/>
      <c r="AP260"/>
      <c r="AQ260"/>
      <c r="AR260"/>
      <c r="AS260"/>
      <c r="AT260"/>
      <c r="AU260"/>
      <c r="AV260"/>
      <c r="AW260"/>
      <c r="AX260"/>
      <c r="AY260"/>
      <c r="AZ260"/>
      <c r="BA260"/>
    </row>
    <row r="261" spans="1:53" customHeight="1" ht="14.5">
      <c r="A261" s="54"/>
      <c r="B261" s="54" t="s">
        <v>120</v>
      </c>
      <c r="C261" s="62"/>
      <c r="D261" s="63"/>
      <c r="E261" s="63"/>
      <c r="F261" s="54" t="s">
        <v>101</v>
      </c>
      <c r="G261" s="5">
        <v>12226651.3</v>
      </c>
      <c r="H261" s="14">
        <v>855520</v>
      </c>
      <c r="I261" s="14">
        <v>1496278</v>
      </c>
      <c r="J261" s="14">
        <v>1319900</v>
      </c>
      <c r="K261" s="14">
        <v>1581416.8</v>
      </c>
      <c r="L261" s="14">
        <v>2071150.35</v>
      </c>
      <c r="M261" s="14">
        <v>2540268</v>
      </c>
      <c r="N261" s="14">
        <v>2362118.15</v>
      </c>
      <c r="O261" s="14">
        <v>0</v>
      </c>
      <c r="P261" s="14">
        <v>0</v>
      </c>
      <c r="Q261" s="14">
        <v>0</v>
      </c>
      <c r="R261" s="14">
        <v>0</v>
      </c>
      <c r="S261" s="14">
        <v>0</v>
      </c>
      <c r="T261" s="14">
        <v>0</v>
      </c>
      <c r="U261" s="14">
        <v>0</v>
      </c>
      <c r="V261" s="14">
        <v>0</v>
      </c>
      <c r="W261" s="14">
        <v>0</v>
      </c>
      <c r="X261" s="63"/>
      <c r="Y261" s="34"/>
      <c r="Z261" s="35"/>
      <c r="AA261" s="35"/>
      <c r="AB261" s="35"/>
      <c r="AC261" s="35"/>
      <c r="AD261" s="35"/>
      <c r="AE261" s="35"/>
      <c r="AF261" s="35"/>
      <c r="AG261" s="35"/>
      <c r="AH261" s="35"/>
      <c r="AI261"/>
      <c r="AJ261"/>
      <c r="AK261"/>
      <c r="AL261"/>
      <c r="AM261"/>
      <c r="AN261"/>
      <c r="AO261"/>
      <c r="AP261"/>
      <c r="AQ261"/>
      <c r="AR261"/>
      <c r="AS261"/>
      <c r="AT261"/>
      <c r="AU261"/>
      <c r="AV261"/>
      <c r="AW261"/>
      <c r="AX261"/>
      <c r="AY261"/>
      <c r="AZ261"/>
      <c r="BA261"/>
    </row>
    <row r="262" spans="1:53" customHeight="1" ht="14.5">
      <c r="A262" s="54"/>
      <c r="B262" s="54" t="s">
        <v>121</v>
      </c>
      <c r="C262" s="62"/>
      <c r="D262" s="63"/>
      <c r="E262" s="63"/>
      <c r="F262" s="54" t="s">
        <v>101</v>
      </c>
      <c r="G262" s="5">
        <v>24805470.8</v>
      </c>
      <c r="H262" s="14">
        <v>1599410</v>
      </c>
      <c r="I262" s="14">
        <v>2531926</v>
      </c>
      <c r="J262" s="14">
        <v>3020657</v>
      </c>
      <c r="K262" s="14">
        <v>2171761.7</v>
      </c>
      <c r="L262" s="14">
        <v>2744477.65</v>
      </c>
      <c r="M262" s="14">
        <v>4732448.8</v>
      </c>
      <c r="N262" s="14">
        <v>8004789.65</v>
      </c>
      <c r="O262" s="14">
        <v>0</v>
      </c>
      <c r="P262" s="14">
        <v>0</v>
      </c>
      <c r="Q262" s="14">
        <v>0</v>
      </c>
      <c r="R262" s="14">
        <v>0</v>
      </c>
      <c r="S262" s="14">
        <v>0</v>
      </c>
      <c r="T262" s="14">
        <v>0</v>
      </c>
      <c r="U262" s="14">
        <v>0</v>
      </c>
      <c r="V262" s="14">
        <v>0</v>
      </c>
      <c r="W262" s="14">
        <v>0</v>
      </c>
      <c r="X262" s="63"/>
      <c r="Y262" s="34"/>
      <c r="Z262" s="35"/>
      <c r="AA262" s="35"/>
      <c r="AB262" s="35"/>
      <c r="AC262" s="35"/>
      <c r="AD262" s="35"/>
      <c r="AE262" s="35"/>
      <c r="AF262" s="35"/>
      <c r="AG262" s="35"/>
      <c r="AH262" s="35"/>
      <c r="AI262"/>
      <c r="AJ262"/>
      <c r="AK262"/>
      <c r="AL262"/>
      <c r="AM262"/>
      <c r="AN262"/>
      <c r="AO262"/>
      <c r="AP262"/>
      <c r="AQ262"/>
      <c r="AR262"/>
      <c r="AS262"/>
      <c r="AT262"/>
      <c r="AU262"/>
      <c r="AV262"/>
      <c r="AW262"/>
      <c r="AX262"/>
      <c r="AY262"/>
      <c r="AZ262"/>
      <c r="BA262"/>
    </row>
    <row r="263" spans="1:53" customHeight="1" ht="14.5">
      <c r="A263" s="54"/>
      <c r="B263" s="54" t="s">
        <v>122</v>
      </c>
      <c r="C263" s="62"/>
      <c r="D263" s="63"/>
      <c r="E263" s="63"/>
      <c r="F263" s="54" t="s">
        <v>101</v>
      </c>
      <c r="G263" s="5">
        <v>6881412</v>
      </c>
      <c r="H263" s="14">
        <v>1184763</v>
      </c>
      <c r="I263" s="14">
        <v>667057</v>
      </c>
      <c r="J263" s="14">
        <v>1213567</v>
      </c>
      <c r="K263" s="14">
        <v>1090825</v>
      </c>
      <c r="L263" s="14">
        <v>923840</v>
      </c>
      <c r="M263" s="14">
        <v>945680</v>
      </c>
      <c r="N263" s="14">
        <v>855680</v>
      </c>
      <c r="O263" s="14">
        <v>0</v>
      </c>
      <c r="P263" s="14">
        <v>0</v>
      </c>
      <c r="Q263" s="14">
        <v>0</v>
      </c>
      <c r="R263" s="14">
        <v>0</v>
      </c>
      <c r="S263" s="14">
        <v>0</v>
      </c>
      <c r="T263" s="14">
        <v>0</v>
      </c>
      <c r="U263" s="14">
        <v>0</v>
      </c>
      <c r="V263" s="14">
        <v>0</v>
      </c>
      <c r="W263" s="14">
        <v>0</v>
      </c>
      <c r="X263" s="63"/>
      <c r="Y263" s="34"/>
      <c r="Z263" s="35"/>
      <c r="AA263" s="35"/>
      <c r="AB263" s="35"/>
      <c r="AC263" s="35"/>
      <c r="AD263" s="35"/>
      <c r="AE263" s="35"/>
      <c r="AF263" s="35"/>
      <c r="AG263" s="35"/>
      <c r="AH263" s="35"/>
      <c r="AI263"/>
      <c r="AJ263"/>
      <c r="AK263"/>
      <c r="AL263"/>
      <c r="AM263"/>
      <c r="AN263"/>
      <c r="AO263"/>
      <c r="AP263"/>
      <c r="AQ263"/>
      <c r="AR263"/>
      <c r="AS263"/>
      <c r="AT263"/>
      <c r="AU263"/>
      <c r="AV263"/>
      <c r="AW263"/>
      <c r="AX263"/>
      <c r="AY263"/>
      <c r="AZ263"/>
      <c r="BA263"/>
    </row>
    <row r="264" spans="1:53" customHeight="1" ht="14.5">
      <c r="A264" s="54"/>
      <c r="B264" s="54" t="s">
        <v>123</v>
      </c>
      <c r="C264" s="62"/>
      <c r="D264" s="63"/>
      <c r="E264" s="63"/>
      <c r="F264" s="54" t="s">
        <v>101</v>
      </c>
      <c r="G264" s="5">
        <v>7934942.1</v>
      </c>
      <c r="H264" s="14">
        <v>573325.6</v>
      </c>
      <c r="I264" s="14">
        <v>1414538</v>
      </c>
      <c r="J264" s="14">
        <v>994732</v>
      </c>
      <c r="K264" s="14">
        <v>1087195</v>
      </c>
      <c r="L264" s="14">
        <v>1377359.1</v>
      </c>
      <c r="M264" s="14">
        <v>926262.5</v>
      </c>
      <c r="N264" s="14">
        <v>1561529.9</v>
      </c>
      <c r="O264" s="14">
        <v>0</v>
      </c>
      <c r="P264" s="14">
        <v>0</v>
      </c>
      <c r="Q264" s="14">
        <v>0</v>
      </c>
      <c r="R264" s="14">
        <v>0</v>
      </c>
      <c r="S264" s="14">
        <v>0</v>
      </c>
      <c r="T264" s="14">
        <v>0</v>
      </c>
      <c r="U264" s="14">
        <v>0</v>
      </c>
      <c r="V264" s="14">
        <v>0</v>
      </c>
      <c r="W264" s="14">
        <v>0</v>
      </c>
      <c r="X264" s="63"/>
      <c r="Y264" s="34"/>
      <c r="Z264" s="35"/>
      <c r="AA264" s="35"/>
      <c r="AB264" s="35"/>
      <c r="AC264" s="35"/>
      <c r="AD264" s="35"/>
      <c r="AE264" s="35"/>
      <c r="AF264" s="35"/>
      <c r="AG264" s="35"/>
      <c r="AH264" s="35"/>
      <c r="AI264"/>
      <c r="AJ264"/>
      <c r="AK264"/>
      <c r="AL264"/>
      <c r="AM264"/>
      <c r="AN264"/>
      <c r="AO264"/>
      <c r="AP264"/>
      <c r="AQ264"/>
      <c r="AR264"/>
      <c r="AS264"/>
      <c r="AT264"/>
      <c r="AU264"/>
      <c r="AV264"/>
      <c r="AW264"/>
      <c r="AX264"/>
      <c r="AY264"/>
      <c r="AZ264"/>
      <c r="BA264"/>
    </row>
    <row r="265" spans="1:53" customHeight="1" ht="14.5">
      <c r="A265" s="54"/>
      <c r="B265" s="54" t="s">
        <v>124</v>
      </c>
      <c r="C265" s="62"/>
      <c r="D265" s="63"/>
      <c r="E265" s="63"/>
      <c r="F265" s="54" t="s">
        <v>101</v>
      </c>
      <c r="G265" s="5">
        <v>16969577.9</v>
      </c>
      <c r="H265" s="14">
        <v>1366890</v>
      </c>
      <c r="I265" s="14">
        <v>1450420</v>
      </c>
      <c r="J265" s="14">
        <v>1981258.5</v>
      </c>
      <c r="K265" s="14">
        <v>2903741.45</v>
      </c>
      <c r="L265" s="14">
        <v>2405342.7</v>
      </c>
      <c r="M265" s="14">
        <v>2918715.85</v>
      </c>
      <c r="N265" s="14">
        <v>3943209.4</v>
      </c>
      <c r="O265" s="14">
        <v>0</v>
      </c>
      <c r="P265" s="14">
        <v>0</v>
      </c>
      <c r="Q265" s="14">
        <v>0</v>
      </c>
      <c r="R265" s="14">
        <v>0</v>
      </c>
      <c r="S265" s="14">
        <v>0</v>
      </c>
      <c r="T265" s="14">
        <v>0</v>
      </c>
      <c r="U265" s="14">
        <v>0</v>
      </c>
      <c r="V265" s="14">
        <v>0</v>
      </c>
      <c r="W265" s="14">
        <v>0</v>
      </c>
      <c r="X265" s="63"/>
      <c r="Y265" s="34"/>
      <c r="Z265" s="35"/>
      <c r="AA265" s="35"/>
      <c r="AB265" s="35"/>
      <c r="AC265" s="35"/>
      <c r="AD265" s="35"/>
      <c r="AE265" s="35"/>
      <c r="AF265" s="35"/>
      <c r="AG265" s="35"/>
      <c r="AH265" s="35"/>
      <c r="AI265"/>
      <c r="AJ265"/>
      <c r="AK265"/>
      <c r="AL265"/>
      <c r="AM265"/>
      <c r="AN265"/>
      <c r="AO265"/>
      <c r="AP265"/>
      <c r="AQ265"/>
      <c r="AR265"/>
      <c r="AS265"/>
      <c r="AT265"/>
      <c r="AU265"/>
      <c r="AV265"/>
      <c r="AW265"/>
      <c r="AX265"/>
      <c r="AY265"/>
      <c r="AZ265"/>
      <c r="BA265"/>
    </row>
    <row r="266" spans="1:53" customHeight="1" ht="14.5">
      <c r="A266" s="54"/>
      <c r="B266" s="54" t="s">
        <v>125</v>
      </c>
      <c r="C266" s="62"/>
      <c r="D266" s="63"/>
      <c r="E266" s="63"/>
      <c r="F266" s="54" t="s">
        <v>101</v>
      </c>
      <c r="G266" s="5">
        <v>18443454.85</v>
      </c>
      <c r="H266" s="14">
        <v>2115080</v>
      </c>
      <c r="I266" s="14">
        <v>1599638</v>
      </c>
      <c r="J266" s="14">
        <v>1662270</v>
      </c>
      <c r="K266" s="14">
        <v>2103088</v>
      </c>
      <c r="L266" s="14">
        <v>1499985</v>
      </c>
      <c r="M266" s="14">
        <v>1629923.85</v>
      </c>
      <c r="N266" s="14">
        <v>7833470</v>
      </c>
      <c r="O266" s="14">
        <v>0</v>
      </c>
      <c r="P266" s="14">
        <v>0</v>
      </c>
      <c r="Q266" s="14">
        <v>0</v>
      </c>
      <c r="R266" s="14">
        <v>0</v>
      </c>
      <c r="S266" s="14">
        <v>0</v>
      </c>
      <c r="T266" s="14">
        <v>0</v>
      </c>
      <c r="U266" s="14">
        <v>0</v>
      </c>
      <c r="V266" s="14">
        <v>0</v>
      </c>
      <c r="W266" s="14">
        <v>0</v>
      </c>
      <c r="X266" s="63"/>
      <c r="Y266" s="34"/>
      <c r="Z266" s="35"/>
      <c r="AA266" s="35"/>
      <c r="AB266" s="35"/>
      <c r="AC266" s="35"/>
      <c r="AD266" s="35"/>
      <c r="AE266" s="35"/>
      <c r="AF266" s="35"/>
      <c r="AG266" s="35"/>
      <c r="AH266" s="35"/>
      <c r="AI266"/>
      <c r="AJ266"/>
      <c r="AK266"/>
      <c r="AL266"/>
      <c r="AM266"/>
      <c r="AN266"/>
      <c r="AO266"/>
      <c r="AP266"/>
      <c r="AQ266"/>
      <c r="AR266"/>
      <c r="AS266"/>
      <c r="AT266"/>
      <c r="AU266"/>
      <c r="AV266"/>
      <c r="AW266"/>
      <c r="AX266"/>
      <c r="AY266"/>
      <c r="AZ266"/>
      <c r="BA266"/>
    </row>
    <row r="267" spans="1:53" customHeight="1" ht="14.5">
      <c r="A267" s="54"/>
      <c r="B267" s="54" t="s">
        <v>126</v>
      </c>
      <c r="C267" s="62"/>
      <c r="D267" s="63"/>
      <c r="E267" s="63"/>
      <c r="F267" s="54" t="s">
        <v>101</v>
      </c>
      <c r="G267" s="5">
        <v>118573634.97</v>
      </c>
      <c r="H267" s="14">
        <v>5437087</v>
      </c>
      <c r="I267" s="14">
        <v>8926128</v>
      </c>
      <c r="J267" s="14">
        <v>10526016</v>
      </c>
      <c r="K267" s="14">
        <v>15153423.5</v>
      </c>
      <c r="L267" s="14">
        <v>17970275.3</v>
      </c>
      <c r="M267" s="14">
        <v>32611028.3</v>
      </c>
      <c r="N267" s="14">
        <v>27949676.87</v>
      </c>
      <c r="O267" s="14">
        <v>0</v>
      </c>
      <c r="P267" s="14">
        <v>0</v>
      </c>
      <c r="Q267" s="14">
        <v>0</v>
      </c>
      <c r="R267" s="14">
        <v>0</v>
      </c>
      <c r="S267" s="14">
        <v>0</v>
      </c>
      <c r="T267" s="14">
        <v>0</v>
      </c>
      <c r="U267" s="14">
        <v>0</v>
      </c>
      <c r="V267" s="14">
        <v>0</v>
      </c>
      <c r="W267" s="14">
        <v>0</v>
      </c>
      <c r="X267" s="63"/>
      <c r="Y267" s="34"/>
      <c r="Z267" s="35"/>
      <c r="AA267" s="35"/>
      <c r="AB267" s="35"/>
      <c r="AC267" s="35"/>
      <c r="AD267" s="35"/>
      <c r="AE267" s="35"/>
      <c r="AF267" s="35"/>
      <c r="AG267" s="35"/>
      <c r="AH267" s="35"/>
      <c r="AI267"/>
      <c r="AJ267"/>
      <c r="AK267"/>
      <c r="AL267"/>
      <c r="AM267"/>
      <c r="AN267"/>
      <c r="AO267"/>
      <c r="AP267"/>
      <c r="AQ267"/>
      <c r="AR267"/>
      <c r="AS267"/>
      <c r="AT267"/>
      <c r="AU267"/>
      <c r="AV267"/>
      <c r="AW267"/>
      <c r="AX267"/>
      <c r="AY267"/>
      <c r="AZ267"/>
      <c r="BA267"/>
    </row>
    <row r="268" spans="1:53" customHeight="1" ht="14.5">
      <c r="A268" s="54"/>
      <c r="B268" s="54" t="s">
        <v>127</v>
      </c>
      <c r="C268" s="62"/>
      <c r="D268" s="63"/>
      <c r="E268" s="63"/>
      <c r="F268" s="54" t="s">
        <v>101</v>
      </c>
      <c r="G268" s="5">
        <v>50457897.76</v>
      </c>
      <c r="H268" s="14">
        <v>3868621</v>
      </c>
      <c r="I268" s="14">
        <v>4185439.85</v>
      </c>
      <c r="J268" s="14">
        <v>4698667</v>
      </c>
      <c r="K268" s="14">
        <v>5263494</v>
      </c>
      <c r="L268" s="14">
        <v>8444733.6</v>
      </c>
      <c r="M268" s="14">
        <v>8785495.95</v>
      </c>
      <c r="N268" s="14">
        <v>15211446.36</v>
      </c>
      <c r="O268" s="14">
        <v>0</v>
      </c>
      <c r="P268" s="14">
        <v>0</v>
      </c>
      <c r="Q268" s="14">
        <v>0</v>
      </c>
      <c r="R268" s="14">
        <v>0</v>
      </c>
      <c r="S268" s="14">
        <v>0</v>
      </c>
      <c r="T268" s="14">
        <v>0</v>
      </c>
      <c r="U268" s="14">
        <v>0</v>
      </c>
      <c r="V268" s="14">
        <v>0</v>
      </c>
      <c r="W268" s="14">
        <v>0</v>
      </c>
      <c r="X268" s="63"/>
      <c r="Y268" s="34"/>
      <c r="Z268" s="35"/>
      <c r="AA268" s="35"/>
      <c r="AB268" s="35"/>
      <c r="AC268" s="35"/>
      <c r="AD268" s="35"/>
      <c r="AE268" s="35"/>
      <c r="AF268" s="35"/>
      <c r="AG268" s="35"/>
      <c r="AH268" s="35"/>
      <c r="AI268"/>
      <c r="AJ268"/>
      <c r="AK268"/>
      <c r="AL268"/>
      <c r="AM268"/>
      <c r="AN268"/>
      <c r="AO268"/>
      <c r="AP268"/>
      <c r="AQ268"/>
      <c r="AR268"/>
      <c r="AS268"/>
      <c r="AT268"/>
      <c r="AU268"/>
      <c r="AV268"/>
      <c r="AW268"/>
      <c r="AX268"/>
      <c r="AY268"/>
      <c r="AZ268"/>
      <c r="BA268"/>
    </row>
    <row r="269" spans="1:53" customHeight="1" ht="14.5">
      <c r="A269" s="54"/>
      <c r="B269" s="54" t="s">
        <v>128</v>
      </c>
      <c r="C269" s="62"/>
      <c r="D269" s="63"/>
      <c r="E269" s="63"/>
      <c r="F269" s="54" t="s">
        <v>101</v>
      </c>
      <c r="G269" s="5">
        <v>47819697.42</v>
      </c>
      <c r="H269" s="14">
        <v>3355368</v>
      </c>
      <c r="I269" s="14">
        <v>3310033.42</v>
      </c>
      <c r="J269" s="14">
        <v>4867652</v>
      </c>
      <c r="K269" s="14">
        <v>6458442</v>
      </c>
      <c r="L269" s="14">
        <v>7364142</v>
      </c>
      <c r="M269" s="14">
        <v>9578532</v>
      </c>
      <c r="N269" s="14">
        <v>12885528</v>
      </c>
      <c r="O269" s="14">
        <v>0</v>
      </c>
      <c r="P269" s="14">
        <v>0</v>
      </c>
      <c r="Q269" s="14">
        <v>0</v>
      </c>
      <c r="R269" s="14">
        <v>0</v>
      </c>
      <c r="S269" s="14">
        <v>0</v>
      </c>
      <c r="T269" s="14">
        <v>0</v>
      </c>
      <c r="U269" s="14">
        <v>0</v>
      </c>
      <c r="V269" s="14">
        <v>0</v>
      </c>
      <c r="W269" s="14">
        <v>0</v>
      </c>
      <c r="X269" s="63"/>
      <c r="Y269" s="34"/>
      <c r="Z269" s="35"/>
      <c r="AA269" s="35"/>
      <c r="AB269" s="35"/>
      <c r="AC269" s="35"/>
      <c r="AD269" s="35"/>
      <c r="AE269" s="35"/>
      <c r="AF269" s="35"/>
      <c r="AG269" s="35"/>
      <c r="AH269" s="35"/>
      <c r="AI269"/>
      <c r="AJ269"/>
      <c r="AK269"/>
      <c r="AL269"/>
      <c r="AM269"/>
      <c r="AN269"/>
      <c r="AO269"/>
      <c r="AP269"/>
      <c r="AQ269"/>
      <c r="AR269"/>
      <c r="AS269"/>
      <c r="AT269"/>
      <c r="AU269"/>
      <c r="AV269"/>
      <c r="AW269"/>
      <c r="AX269"/>
      <c r="AY269"/>
      <c r="AZ269"/>
      <c r="BA269"/>
    </row>
    <row r="270" spans="1:53" customHeight="1" ht="14.5">
      <c r="A270" s="54"/>
      <c r="B270" s="54" t="s">
        <v>129</v>
      </c>
      <c r="C270" s="62"/>
      <c r="D270" s="63"/>
      <c r="E270" s="63"/>
      <c r="F270" s="54" t="s">
        <v>101</v>
      </c>
      <c r="G270" s="5">
        <v>97078841.36</v>
      </c>
      <c r="H270" s="14">
        <v>10260313</v>
      </c>
      <c r="I270" s="14">
        <v>8634825</v>
      </c>
      <c r="J270" s="14">
        <v>8458700</v>
      </c>
      <c r="K270" s="14">
        <v>9833968</v>
      </c>
      <c r="L270" s="14">
        <v>15659774.83</v>
      </c>
      <c r="M270" s="14">
        <v>20295833.89</v>
      </c>
      <c r="N270" s="14">
        <v>23935426.64</v>
      </c>
      <c r="O270" s="14">
        <v>0</v>
      </c>
      <c r="P270" s="14">
        <v>0</v>
      </c>
      <c r="Q270" s="14">
        <v>0</v>
      </c>
      <c r="R270" s="14">
        <v>0</v>
      </c>
      <c r="S270" s="14">
        <v>0</v>
      </c>
      <c r="T270" s="14">
        <v>0</v>
      </c>
      <c r="U270" s="14">
        <v>0</v>
      </c>
      <c r="V270" s="14">
        <v>0</v>
      </c>
      <c r="W270" s="14">
        <v>0</v>
      </c>
      <c r="X270" s="63"/>
      <c r="Y270" s="34"/>
      <c r="Z270" s="35"/>
      <c r="AA270" s="35"/>
      <c r="AB270" s="35"/>
      <c r="AC270" s="35"/>
      <c r="AD270" s="35"/>
      <c r="AE270" s="35"/>
      <c r="AF270" s="35"/>
      <c r="AG270" s="35"/>
      <c r="AH270" s="35"/>
      <c r="AI270"/>
      <c r="AJ270"/>
      <c r="AK270"/>
      <c r="AL270"/>
      <c r="AM270"/>
      <c r="AN270"/>
      <c r="AO270"/>
      <c r="AP270"/>
      <c r="AQ270"/>
      <c r="AR270"/>
      <c r="AS270"/>
      <c r="AT270"/>
      <c r="AU270"/>
      <c r="AV270"/>
      <c r="AW270"/>
      <c r="AX270"/>
      <c r="AY270"/>
      <c r="AZ270"/>
      <c r="BA270"/>
    </row>
    <row r="271" spans="1:53" customHeight="1" ht="14.5">
      <c r="A271" s="54"/>
      <c r="B271" s="54" t="s">
        <v>130</v>
      </c>
      <c r="C271" s="62"/>
      <c r="D271" s="63"/>
      <c r="E271" s="63"/>
      <c r="F271" s="54" t="s">
        <v>101</v>
      </c>
      <c r="G271" s="5">
        <v>28138264</v>
      </c>
      <c r="H271" s="14">
        <v>1042084</v>
      </c>
      <c r="I271" s="14">
        <v>1703145</v>
      </c>
      <c r="J271" s="14">
        <v>2683020</v>
      </c>
      <c r="K271" s="14">
        <v>3445945</v>
      </c>
      <c r="L271" s="14">
        <v>5491915</v>
      </c>
      <c r="M271" s="14">
        <v>6157282</v>
      </c>
      <c r="N271" s="14">
        <v>7614873</v>
      </c>
      <c r="O271" s="14">
        <v>0</v>
      </c>
      <c r="P271" s="14">
        <v>0</v>
      </c>
      <c r="Q271" s="14">
        <v>0</v>
      </c>
      <c r="R271" s="14">
        <v>0</v>
      </c>
      <c r="S271" s="14">
        <v>0</v>
      </c>
      <c r="T271" s="14">
        <v>0</v>
      </c>
      <c r="U271" s="14">
        <v>0</v>
      </c>
      <c r="V271" s="14">
        <v>0</v>
      </c>
      <c r="W271" s="14">
        <v>0</v>
      </c>
      <c r="X271" s="63"/>
      <c r="Y271" s="34"/>
      <c r="Z271" s="35"/>
      <c r="AA271" s="35"/>
      <c r="AB271" s="35"/>
      <c r="AC271" s="35"/>
      <c r="AD271" s="35"/>
      <c r="AE271" s="35"/>
      <c r="AF271" s="35"/>
      <c r="AG271" s="35"/>
      <c r="AH271" s="35"/>
      <c r="AI271"/>
      <c r="AJ271"/>
      <c r="AK271"/>
      <c r="AL271"/>
      <c r="AM271"/>
      <c r="AN271"/>
      <c r="AO271"/>
      <c r="AP271"/>
      <c r="AQ271"/>
      <c r="AR271"/>
      <c r="AS271"/>
      <c r="AT271"/>
      <c r="AU271"/>
      <c r="AV271"/>
      <c r="AW271"/>
      <c r="AX271"/>
      <c r="AY271"/>
      <c r="AZ271"/>
      <c r="BA271"/>
    </row>
    <row r="272" spans="1:53" customHeight="1" ht="14.5">
      <c r="A272" s="54"/>
      <c r="B272" s="54" t="s">
        <v>131</v>
      </c>
      <c r="C272" s="62"/>
      <c r="D272" s="63"/>
      <c r="E272" s="63"/>
      <c r="F272" s="54" t="s">
        <v>101</v>
      </c>
      <c r="G272" s="5">
        <v>14835886</v>
      </c>
      <c r="H272" s="14">
        <v>1032159</v>
      </c>
      <c r="I272" s="14">
        <v>1262629</v>
      </c>
      <c r="J272" s="14">
        <v>1687281</v>
      </c>
      <c r="K272" s="14">
        <v>1860555</v>
      </c>
      <c r="L272" s="14">
        <v>2354299</v>
      </c>
      <c r="M272" s="14">
        <v>2632969.5</v>
      </c>
      <c r="N272" s="14">
        <v>4005993.5</v>
      </c>
      <c r="O272" s="14">
        <v>0</v>
      </c>
      <c r="P272" s="14">
        <v>0</v>
      </c>
      <c r="Q272" s="14">
        <v>0</v>
      </c>
      <c r="R272" s="14">
        <v>0</v>
      </c>
      <c r="S272" s="14">
        <v>0</v>
      </c>
      <c r="T272" s="14">
        <v>0</v>
      </c>
      <c r="U272" s="14">
        <v>0</v>
      </c>
      <c r="V272" s="14">
        <v>0</v>
      </c>
      <c r="W272" s="14">
        <v>0</v>
      </c>
      <c r="X272" s="63"/>
      <c r="Y272" s="34"/>
      <c r="Z272" s="35"/>
      <c r="AA272" s="35"/>
      <c r="AB272" s="35"/>
      <c r="AC272" s="35"/>
      <c r="AD272" s="35"/>
      <c r="AE272" s="35"/>
      <c r="AF272" s="35"/>
      <c r="AG272" s="35"/>
      <c r="AH272" s="35"/>
      <c r="AI272"/>
      <c r="AJ272"/>
      <c r="AK272"/>
      <c r="AL272"/>
      <c r="AM272"/>
      <c r="AN272"/>
      <c r="AO272"/>
      <c r="AP272"/>
      <c r="AQ272"/>
      <c r="AR272"/>
      <c r="AS272"/>
      <c r="AT272"/>
      <c r="AU272"/>
      <c r="AV272"/>
      <c r="AW272"/>
      <c r="AX272"/>
      <c r="AY272"/>
      <c r="AZ272"/>
      <c r="BA272"/>
    </row>
    <row r="273" spans="1:53" customHeight="1" ht="14.5">
      <c r="A273" s="54"/>
      <c r="B273" s="54" t="s">
        <v>132</v>
      </c>
      <c r="C273" s="62"/>
      <c r="D273" s="63"/>
      <c r="E273" s="63"/>
      <c r="F273" s="54" t="s">
        <v>101</v>
      </c>
      <c r="G273" s="5">
        <v>5094369</v>
      </c>
      <c r="H273" s="14">
        <v>297148</v>
      </c>
      <c r="I273" s="14">
        <v>394108</v>
      </c>
      <c r="J273" s="14">
        <v>628253</v>
      </c>
      <c r="K273" s="14">
        <v>979550</v>
      </c>
      <c r="L273" s="14">
        <v>516571</v>
      </c>
      <c r="M273" s="14">
        <v>633879</v>
      </c>
      <c r="N273" s="14">
        <v>1644860</v>
      </c>
      <c r="O273" s="14">
        <v>0</v>
      </c>
      <c r="P273" s="14">
        <v>0</v>
      </c>
      <c r="Q273" s="14">
        <v>0</v>
      </c>
      <c r="R273" s="14">
        <v>0</v>
      </c>
      <c r="S273" s="14">
        <v>0</v>
      </c>
      <c r="T273" s="14">
        <v>0</v>
      </c>
      <c r="U273" s="14">
        <v>0</v>
      </c>
      <c r="V273" s="14">
        <v>0</v>
      </c>
      <c r="W273" s="14">
        <v>0</v>
      </c>
      <c r="X273" s="63"/>
      <c r="Y273" s="34"/>
      <c r="Z273" s="35"/>
      <c r="AA273" s="35"/>
      <c r="AB273" s="35"/>
      <c r="AC273" s="35"/>
      <c r="AD273" s="35"/>
      <c r="AE273" s="35"/>
      <c r="AF273" s="35"/>
      <c r="AG273" s="35"/>
      <c r="AH273" s="35"/>
      <c r="AI273"/>
      <c r="AJ273"/>
      <c r="AK273"/>
      <c r="AL273"/>
      <c r="AM273"/>
      <c r="AN273"/>
      <c r="AO273"/>
      <c r="AP273"/>
      <c r="AQ273"/>
      <c r="AR273"/>
      <c r="AS273"/>
      <c r="AT273"/>
      <c r="AU273"/>
      <c r="AV273"/>
      <c r="AW273"/>
      <c r="AX273"/>
      <c r="AY273"/>
      <c r="AZ273"/>
      <c r="BA273"/>
    </row>
    <row r="274" spans="1:53" customHeight="1" ht="14.5">
      <c r="A274" s="54"/>
      <c r="B274" s="54" t="s">
        <v>133</v>
      </c>
      <c r="C274" s="62"/>
      <c r="D274" s="63"/>
      <c r="E274" s="63"/>
      <c r="F274" s="54" t="s">
        <v>101</v>
      </c>
      <c r="G274" s="5">
        <v>158040839.75</v>
      </c>
      <c r="H274" s="14">
        <v>9540754</v>
      </c>
      <c r="I274" s="14">
        <v>12403478.85</v>
      </c>
      <c r="J274" s="14">
        <v>19458360.15</v>
      </c>
      <c r="K274" s="14">
        <v>26053873.05</v>
      </c>
      <c r="L274" s="14">
        <v>25287960.1</v>
      </c>
      <c r="M274" s="14">
        <v>26928255.75</v>
      </c>
      <c r="N274" s="14">
        <v>38368157.85</v>
      </c>
      <c r="O274" s="14">
        <v>0</v>
      </c>
      <c r="P274" s="14">
        <v>0</v>
      </c>
      <c r="Q274" s="14">
        <v>0</v>
      </c>
      <c r="R274" s="14">
        <v>0</v>
      </c>
      <c r="S274" s="14">
        <v>0</v>
      </c>
      <c r="T274" s="14">
        <v>0</v>
      </c>
      <c r="U274" s="14">
        <v>0</v>
      </c>
      <c r="V274" s="14">
        <v>0</v>
      </c>
      <c r="W274" s="14">
        <v>0</v>
      </c>
      <c r="X274" s="63"/>
      <c r="Y274" s="34"/>
      <c r="Z274" s="35"/>
      <c r="AA274" s="35"/>
      <c r="AB274" s="35"/>
      <c r="AC274" s="35"/>
      <c r="AD274" s="35"/>
      <c r="AE274" s="35"/>
      <c r="AF274" s="35"/>
      <c r="AG274" s="35"/>
      <c r="AH274" s="35"/>
      <c r="AI274"/>
      <c r="AJ274"/>
      <c r="AK274"/>
      <c r="AL274"/>
      <c r="AM274"/>
      <c r="AN274"/>
      <c r="AO274"/>
      <c r="AP274"/>
      <c r="AQ274"/>
      <c r="AR274"/>
      <c r="AS274"/>
      <c r="AT274"/>
      <c r="AU274"/>
      <c r="AV274"/>
      <c r="AW274"/>
      <c r="AX274"/>
      <c r="AY274"/>
      <c r="AZ274"/>
      <c r="BA274"/>
    </row>
    <row r="275" spans="1:53" customHeight="1" ht="14.5">
      <c r="A275" s="54"/>
      <c r="B275" s="54" t="s">
        <v>134</v>
      </c>
      <c r="C275" s="62"/>
      <c r="D275" s="63"/>
      <c r="E275" s="63"/>
      <c r="F275" s="54" t="s">
        <v>101</v>
      </c>
      <c r="G275" s="5">
        <v>101969153.4</v>
      </c>
      <c r="H275" s="14">
        <v>8333605</v>
      </c>
      <c r="I275" s="14">
        <v>10336875</v>
      </c>
      <c r="J275" s="14">
        <v>11877635</v>
      </c>
      <c r="K275" s="14">
        <v>12569934</v>
      </c>
      <c r="L275" s="14">
        <v>12409012.5</v>
      </c>
      <c r="M275" s="14">
        <v>16234648</v>
      </c>
      <c r="N275" s="14">
        <v>30207443.9</v>
      </c>
      <c r="O275" s="14">
        <v>0</v>
      </c>
      <c r="P275" s="14">
        <v>0</v>
      </c>
      <c r="Q275" s="14">
        <v>0</v>
      </c>
      <c r="R275" s="14">
        <v>0</v>
      </c>
      <c r="S275" s="14">
        <v>0</v>
      </c>
      <c r="T275" s="14">
        <v>0</v>
      </c>
      <c r="U275" s="14">
        <v>0</v>
      </c>
      <c r="V275" s="14">
        <v>0</v>
      </c>
      <c r="W275" s="14">
        <v>0</v>
      </c>
      <c r="X275" s="63"/>
      <c r="Y275" s="34"/>
      <c r="Z275" s="35"/>
      <c r="AA275" s="35"/>
      <c r="AB275" s="35"/>
      <c r="AC275" s="35"/>
      <c r="AD275" s="35"/>
      <c r="AE275" s="35"/>
      <c r="AF275" s="35"/>
      <c r="AG275" s="35"/>
      <c r="AH275" s="35"/>
      <c r="AI275"/>
      <c r="AJ275"/>
      <c r="AK275"/>
      <c r="AL275"/>
      <c r="AM275"/>
      <c r="AN275"/>
      <c r="AO275"/>
      <c r="AP275"/>
      <c r="AQ275"/>
      <c r="AR275"/>
      <c r="AS275"/>
      <c r="AT275"/>
      <c r="AU275"/>
      <c r="AV275"/>
      <c r="AW275"/>
      <c r="AX275"/>
      <c r="AY275"/>
      <c r="AZ275"/>
      <c r="BA275"/>
    </row>
    <row r="276" spans="1:53" customHeight="1" ht="14.5">
      <c r="A276" s="54"/>
      <c r="B276" s="54" t="s">
        <v>135</v>
      </c>
      <c r="C276" s="62"/>
      <c r="D276" s="63"/>
      <c r="E276" s="63"/>
      <c r="F276" s="54" t="s">
        <v>101</v>
      </c>
      <c r="G276" s="5">
        <v>95460467.78</v>
      </c>
      <c r="H276" s="14">
        <v>10501047</v>
      </c>
      <c r="I276" s="14">
        <v>8649765</v>
      </c>
      <c r="J276" s="14">
        <v>11693371</v>
      </c>
      <c r="K276" s="14">
        <v>9289852</v>
      </c>
      <c r="L276" s="14">
        <v>10679203</v>
      </c>
      <c r="M276" s="14">
        <v>16944178</v>
      </c>
      <c r="N276" s="14">
        <v>27703051.78</v>
      </c>
      <c r="O276" s="14">
        <v>0</v>
      </c>
      <c r="P276" s="14">
        <v>0</v>
      </c>
      <c r="Q276" s="14">
        <v>0</v>
      </c>
      <c r="R276" s="14">
        <v>0</v>
      </c>
      <c r="S276" s="14">
        <v>0</v>
      </c>
      <c r="T276" s="14">
        <v>0</v>
      </c>
      <c r="U276" s="14">
        <v>0</v>
      </c>
      <c r="V276" s="14">
        <v>0</v>
      </c>
      <c r="W276" s="14">
        <v>0</v>
      </c>
      <c r="X276" s="63"/>
      <c r="Y276" s="34"/>
      <c r="Z276" s="35"/>
      <c r="AA276" s="35"/>
      <c r="AB276" s="35"/>
      <c r="AC276" s="35"/>
      <c r="AD276" s="35"/>
      <c r="AE276" s="35"/>
      <c r="AF276" s="35"/>
      <c r="AG276" s="35"/>
      <c r="AH276" s="35"/>
      <c r="AI276"/>
      <c r="AJ276"/>
      <c r="AK276"/>
      <c r="AL276"/>
      <c r="AM276"/>
      <c r="AN276"/>
      <c r="AO276"/>
      <c r="AP276"/>
      <c r="AQ276"/>
      <c r="AR276"/>
      <c r="AS276"/>
      <c r="AT276"/>
      <c r="AU276"/>
      <c r="AV276"/>
      <c r="AW276"/>
      <c r="AX276"/>
      <c r="AY276"/>
      <c r="AZ276"/>
      <c r="BA276"/>
    </row>
    <row r="277" spans="1:53" customHeight="1" ht="14.5">
      <c r="A277" s="54"/>
      <c r="B277" s="54" t="s">
        <v>136</v>
      </c>
      <c r="C277" s="62"/>
      <c r="D277" s="63"/>
      <c r="E277" s="63"/>
      <c r="F277" s="54" t="s">
        <v>101</v>
      </c>
      <c r="G277" s="5">
        <v>102065011</v>
      </c>
      <c r="H277" s="14">
        <v>8418580</v>
      </c>
      <c r="I277" s="14">
        <v>10500511</v>
      </c>
      <c r="J277" s="14">
        <v>12191897</v>
      </c>
      <c r="K277" s="14">
        <v>11111659</v>
      </c>
      <c r="L277" s="14">
        <v>16565820</v>
      </c>
      <c r="M277" s="14">
        <v>22472915</v>
      </c>
      <c r="N277" s="14">
        <v>20803629</v>
      </c>
      <c r="O277" s="14">
        <v>0</v>
      </c>
      <c r="P277" s="14">
        <v>0</v>
      </c>
      <c r="Q277" s="14">
        <v>0</v>
      </c>
      <c r="R277" s="14">
        <v>0</v>
      </c>
      <c r="S277" s="14">
        <v>0</v>
      </c>
      <c r="T277" s="14">
        <v>0</v>
      </c>
      <c r="U277" s="14">
        <v>0</v>
      </c>
      <c r="V277" s="14">
        <v>0</v>
      </c>
      <c r="W277" s="14">
        <v>0</v>
      </c>
      <c r="X277" s="63"/>
      <c r="Y277" s="34"/>
      <c r="Z277" s="35"/>
      <c r="AA277" s="35"/>
      <c r="AB277" s="35"/>
      <c r="AC277" s="35"/>
      <c r="AD277" s="35"/>
      <c r="AE277" s="35"/>
      <c r="AF277" s="35"/>
      <c r="AG277" s="35"/>
      <c r="AH277" s="35"/>
      <c r="AI277"/>
      <c r="AJ277"/>
      <c r="AK277"/>
      <c r="AL277"/>
      <c r="AM277"/>
      <c r="AN277"/>
      <c r="AO277"/>
      <c r="AP277"/>
      <c r="AQ277"/>
      <c r="AR277"/>
      <c r="AS277"/>
      <c r="AT277"/>
      <c r="AU277"/>
      <c r="AV277"/>
      <c r="AW277"/>
      <c r="AX277"/>
      <c r="AY277"/>
      <c r="AZ277"/>
      <c r="BA277"/>
    </row>
    <row r="278" spans="1:53" customHeight="1" ht="14.5">
      <c r="A278" s="54"/>
      <c r="B278" s="54" t="s">
        <v>137</v>
      </c>
      <c r="C278" s="62"/>
      <c r="D278" s="63"/>
      <c r="E278" s="63"/>
      <c r="F278" s="54" t="s">
        <v>101</v>
      </c>
      <c r="G278" s="5">
        <v>132136411.45</v>
      </c>
      <c r="H278" s="14">
        <v>9501834</v>
      </c>
      <c r="I278" s="14">
        <v>12187681.45</v>
      </c>
      <c r="J278" s="14">
        <v>15027594</v>
      </c>
      <c r="K278" s="14">
        <v>19348532</v>
      </c>
      <c r="L278" s="14">
        <v>21192531</v>
      </c>
      <c r="M278" s="14">
        <v>27365604</v>
      </c>
      <c r="N278" s="14">
        <v>27512635</v>
      </c>
      <c r="O278" s="14">
        <v>0</v>
      </c>
      <c r="P278" s="14">
        <v>0</v>
      </c>
      <c r="Q278" s="14">
        <v>0</v>
      </c>
      <c r="R278" s="14">
        <v>0</v>
      </c>
      <c r="S278" s="14">
        <v>0</v>
      </c>
      <c r="T278" s="14">
        <v>0</v>
      </c>
      <c r="U278" s="14">
        <v>0</v>
      </c>
      <c r="V278" s="14">
        <v>0</v>
      </c>
      <c r="W278" s="14">
        <v>0</v>
      </c>
      <c r="X278" s="63"/>
      <c r="Y278" s="34"/>
      <c r="Z278" s="35"/>
      <c r="AA278" s="35"/>
      <c r="AB278" s="35"/>
      <c r="AC278" s="35"/>
      <c r="AD278" s="35"/>
      <c r="AE278" s="35"/>
      <c r="AF278" s="35"/>
      <c r="AG278" s="35"/>
      <c r="AH278" s="35"/>
      <c r="AI278"/>
      <c r="AJ278"/>
      <c r="AK278"/>
      <c r="AL278"/>
      <c r="AM278"/>
      <c r="AN278"/>
      <c r="AO278"/>
      <c r="AP278"/>
      <c r="AQ278"/>
      <c r="AR278"/>
      <c r="AS278"/>
      <c r="AT278"/>
      <c r="AU278"/>
      <c r="AV278"/>
      <c r="AW278"/>
      <c r="AX278"/>
      <c r="AY278"/>
      <c r="AZ278"/>
      <c r="BA278"/>
    </row>
    <row r="279" spans="1:53" customHeight="1" ht="14.5">
      <c r="A279" s="54"/>
      <c r="B279" s="54" t="s">
        <v>138</v>
      </c>
      <c r="C279" s="62"/>
      <c r="D279" s="63"/>
      <c r="E279" s="63"/>
      <c r="F279" s="54" t="s">
        <v>101</v>
      </c>
      <c r="G279" s="5">
        <v>239077556.4</v>
      </c>
      <c r="H279" s="14">
        <v>17917350.5</v>
      </c>
      <c r="I279" s="14">
        <v>14754153.4</v>
      </c>
      <c r="J279" s="14">
        <v>33091605</v>
      </c>
      <c r="K279" s="14">
        <v>34592228.6</v>
      </c>
      <c r="L279" s="14">
        <v>43334809</v>
      </c>
      <c r="M279" s="14">
        <v>42040038.3</v>
      </c>
      <c r="N279" s="14">
        <v>53347371.6</v>
      </c>
      <c r="O279" s="14">
        <v>0</v>
      </c>
      <c r="P279" s="14">
        <v>0</v>
      </c>
      <c r="Q279" s="14">
        <v>0</v>
      </c>
      <c r="R279" s="14">
        <v>0</v>
      </c>
      <c r="S279" s="14">
        <v>0</v>
      </c>
      <c r="T279" s="14">
        <v>0</v>
      </c>
      <c r="U279" s="14">
        <v>0</v>
      </c>
      <c r="V279" s="14">
        <v>0</v>
      </c>
      <c r="W279" s="14">
        <v>0</v>
      </c>
      <c r="X279" s="63"/>
      <c r="Y279" s="34"/>
      <c r="Z279" s="35"/>
      <c r="AA279" s="35"/>
      <c r="AB279" s="35"/>
      <c r="AC279" s="35"/>
      <c r="AD279" s="35"/>
      <c r="AE279" s="35"/>
      <c r="AF279" s="35"/>
      <c r="AG279" s="35"/>
      <c r="AH279" s="35"/>
      <c r="AI279"/>
      <c r="AJ279"/>
      <c r="AK279"/>
      <c r="AL279"/>
      <c r="AM279"/>
      <c r="AN279"/>
      <c r="AO279"/>
      <c r="AP279"/>
      <c r="AQ279"/>
      <c r="AR279"/>
      <c r="AS279"/>
      <c r="AT279"/>
      <c r="AU279"/>
      <c r="AV279"/>
      <c r="AW279"/>
      <c r="AX279"/>
      <c r="AY279"/>
      <c r="AZ279"/>
      <c r="BA279"/>
    </row>
    <row r="280" spans="1:53" customHeight="1" ht="14.5">
      <c r="A280" s="54"/>
      <c r="B280" s="54" t="s">
        <v>139</v>
      </c>
      <c r="C280" s="62"/>
      <c r="D280" s="63"/>
      <c r="E280" s="63"/>
      <c r="F280" s="54" t="s">
        <v>101</v>
      </c>
      <c r="G280" s="5">
        <v>140453173.24</v>
      </c>
      <c r="H280" s="14">
        <v>6722079</v>
      </c>
      <c r="I280" s="14">
        <v>12158838</v>
      </c>
      <c r="J280" s="14">
        <v>16267838</v>
      </c>
      <c r="K280" s="14">
        <v>17345024</v>
      </c>
      <c r="L280" s="14">
        <v>19846253</v>
      </c>
      <c r="M280" s="14">
        <v>29695468.95</v>
      </c>
      <c r="N280" s="14">
        <v>38417672.29</v>
      </c>
      <c r="O280" s="14">
        <v>0</v>
      </c>
      <c r="P280" s="14">
        <v>0</v>
      </c>
      <c r="Q280" s="14">
        <v>0</v>
      </c>
      <c r="R280" s="14">
        <v>0</v>
      </c>
      <c r="S280" s="14">
        <v>0</v>
      </c>
      <c r="T280" s="14">
        <v>0</v>
      </c>
      <c r="U280" s="14">
        <v>0</v>
      </c>
      <c r="V280" s="14">
        <v>0</v>
      </c>
      <c r="W280" s="14">
        <v>0</v>
      </c>
      <c r="X280" s="63"/>
      <c r="Y280" s="34"/>
      <c r="Z280" s="35"/>
      <c r="AA280" s="35"/>
      <c r="AB280" s="35"/>
      <c r="AC280" s="35"/>
      <c r="AD280" s="35"/>
      <c r="AE280" s="35"/>
      <c r="AF280" s="35"/>
      <c r="AG280" s="35"/>
      <c r="AH280" s="35"/>
      <c r="AI280"/>
      <c r="AJ280"/>
      <c r="AK280"/>
      <c r="AL280"/>
      <c r="AM280"/>
      <c r="AN280"/>
      <c r="AO280"/>
      <c r="AP280"/>
      <c r="AQ280"/>
      <c r="AR280"/>
      <c r="AS280"/>
      <c r="AT280"/>
      <c r="AU280"/>
      <c r="AV280"/>
      <c r="AW280"/>
      <c r="AX280"/>
      <c r="AY280"/>
      <c r="AZ280"/>
      <c r="BA280"/>
    </row>
    <row r="281" spans="1:53" customHeight="1" ht="14.5">
      <c r="A281" s="54"/>
      <c r="B281" s="54" t="s">
        <v>140</v>
      </c>
      <c r="C281" s="62"/>
      <c r="D281" s="63"/>
      <c r="E281" s="63"/>
      <c r="F281" s="54" t="s">
        <v>101</v>
      </c>
      <c r="G281" s="5">
        <v>47620833</v>
      </c>
      <c r="H281" s="14">
        <v>3331690</v>
      </c>
      <c r="I281" s="14">
        <v>5316919</v>
      </c>
      <c r="J281" s="14">
        <v>7319170</v>
      </c>
      <c r="K281" s="14">
        <v>6455621</v>
      </c>
      <c r="L281" s="14">
        <v>8247141</v>
      </c>
      <c r="M281" s="14">
        <v>7908446</v>
      </c>
      <c r="N281" s="14">
        <v>9041846</v>
      </c>
      <c r="O281" s="14">
        <v>0</v>
      </c>
      <c r="P281" s="14">
        <v>0</v>
      </c>
      <c r="Q281" s="14">
        <v>0</v>
      </c>
      <c r="R281" s="14">
        <v>0</v>
      </c>
      <c r="S281" s="14">
        <v>0</v>
      </c>
      <c r="T281" s="14">
        <v>0</v>
      </c>
      <c r="U281" s="14">
        <v>0</v>
      </c>
      <c r="V281" s="14">
        <v>0</v>
      </c>
      <c r="W281" s="14">
        <v>0</v>
      </c>
      <c r="X281" s="63"/>
      <c r="Y281" s="34"/>
      <c r="Z281" s="35"/>
      <c r="AA281" s="35"/>
      <c r="AB281" s="35"/>
      <c r="AC281" s="35"/>
      <c r="AD281" s="35"/>
      <c r="AE281" s="35"/>
      <c r="AF281" s="35"/>
      <c r="AG281" s="35"/>
      <c r="AH281" s="35"/>
      <c r="AI281"/>
      <c r="AJ281"/>
      <c r="AK281"/>
      <c r="AL281"/>
      <c r="AM281"/>
      <c r="AN281"/>
      <c r="AO281"/>
      <c r="AP281"/>
      <c r="AQ281"/>
      <c r="AR281"/>
      <c r="AS281"/>
      <c r="AT281"/>
      <c r="AU281"/>
      <c r="AV281"/>
      <c r="AW281"/>
      <c r="AX281"/>
      <c r="AY281"/>
      <c r="AZ281"/>
      <c r="BA281"/>
    </row>
    <row r="282" spans="1:53" customHeight="1" ht="14.5">
      <c r="A282" s="54"/>
      <c r="B282" s="54" t="s">
        <v>141</v>
      </c>
      <c r="C282" s="62"/>
      <c r="D282" s="63"/>
      <c r="E282" s="63"/>
      <c r="F282" s="54" t="s">
        <v>101</v>
      </c>
      <c r="G282" s="5">
        <v>105666834.41</v>
      </c>
      <c r="H282" s="14">
        <v>5020293.5</v>
      </c>
      <c r="I282" s="14">
        <v>9559567.5</v>
      </c>
      <c r="J282" s="14">
        <v>10238229.4</v>
      </c>
      <c r="K282" s="14">
        <v>13171584.27</v>
      </c>
      <c r="L282" s="14">
        <v>17555134</v>
      </c>
      <c r="M282" s="14">
        <v>20702720.34</v>
      </c>
      <c r="N282" s="14">
        <v>29419305.4</v>
      </c>
      <c r="O282" s="14">
        <v>0</v>
      </c>
      <c r="P282" s="14">
        <v>0</v>
      </c>
      <c r="Q282" s="14">
        <v>0</v>
      </c>
      <c r="R282" s="14">
        <v>0</v>
      </c>
      <c r="S282" s="14">
        <v>0</v>
      </c>
      <c r="T282" s="14">
        <v>0</v>
      </c>
      <c r="U282" s="14">
        <v>0</v>
      </c>
      <c r="V282" s="14">
        <v>0</v>
      </c>
      <c r="W282" s="14">
        <v>0</v>
      </c>
      <c r="X282" s="63"/>
      <c r="Y282" s="34"/>
      <c r="Z282" s="35"/>
      <c r="AA282" s="35"/>
      <c r="AB282" s="35"/>
      <c r="AC282" s="35"/>
      <c r="AD282" s="35"/>
      <c r="AE282" s="35"/>
      <c r="AF282" s="35"/>
      <c r="AG282" s="35"/>
      <c r="AH282" s="35"/>
      <c r="AI282"/>
      <c r="AJ282"/>
      <c r="AK282"/>
      <c r="AL282"/>
      <c r="AM282"/>
      <c r="AN282"/>
      <c r="AO282"/>
      <c r="AP282"/>
      <c r="AQ282"/>
      <c r="AR282"/>
      <c r="AS282"/>
      <c r="AT282"/>
      <c r="AU282"/>
      <c r="AV282"/>
      <c r="AW282"/>
      <c r="AX282"/>
      <c r="AY282"/>
      <c r="AZ282"/>
      <c r="BA282"/>
    </row>
    <row r="283" spans="1:53" customHeight="1" ht="14.5">
      <c r="A283" s="54"/>
      <c r="B283" s="54" t="s">
        <v>142</v>
      </c>
      <c r="C283" s="62"/>
      <c r="D283" s="63"/>
      <c r="E283" s="63"/>
      <c r="F283" s="54" t="s">
        <v>101</v>
      </c>
      <c r="G283" s="5">
        <v>20634992.65</v>
      </c>
      <c r="H283" s="14">
        <v>2331517</v>
      </c>
      <c r="I283" s="14">
        <v>2318471</v>
      </c>
      <c r="J283" s="14">
        <v>2832033</v>
      </c>
      <c r="K283" s="14">
        <v>2589395</v>
      </c>
      <c r="L283" s="14">
        <v>3190301</v>
      </c>
      <c r="M283" s="14">
        <v>4239554.45</v>
      </c>
      <c r="N283" s="14">
        <v>3133721.2</v>
      </c>
      <c r="O283" s="14">
        <v>0</v>
      </c>
      <c r="P283" s="14">
        <v>0</v>
      </c>
      <c r="Q283" s="14">
        <v>0</v>
      </c>
      <c r="R283" s="14">
        <v>0</v>
      </c>
      <c r="S283" s="14">
        <v>0</v>
      </c>
      <c r="T283" s="14">
        <v>0</v>
      </c>
      <c r="U283" s="14">
        <v>0</v>
      </c>
      <c r="V283" s="14">
        <v>0</v>
      </c>
      <c r="W283" s="14">
        <v>0</v>
      </c>
      <c r="X283" s="63"/>
      <c r="Y283" s="34"/>
      <c r="Z283" s="35"/>
      <c r="AA283" s="35"/>
      <c r="AB283" s="35"/>
      <c r="AC283" s="35"/>
      <c r="AD283" s="35"/>
      <c r="AE283" s="35"/>
      <c r="AF283" s="35"/>
      <c r="AG283" s="35"/>
      <c r="AH283" s="35"/>
      <c r="AI283"/>
      <c r="AJ283"/>
      <c r="AK283"/>
      <c r="AL283"/>
      <c r="AM283"/>
      <c r="AN283"/>
      <c r="AO283"/>
      <c r="AP283"/>
      <c r="AQ283"/>
      <c r="AR283"/>
      <c r="AS283"/>
      <c r="AT283"/>
      <c r="AU283"/>
      <c r="AV283"/>
      <c r="AW283"/>
      <c r="AX283"/>
      <c r="AY283"/>
      <c r="AZ283"/>
      <c r="BA283"/>
    </row>
    <row r="284" spans="1:53" customHeight="1" ht="15">
      <c r="A284" s="54"/>
      <c r="B284" s="54"/>
      <c r="C284" s="54"/>
      <c r="D284" s="54"/>
      <c r="E284" s="54"/>
      <c r="F284" s="54"/>
      <c r="G284" s="1"/>
      <c r="H284" s="54"/>
      <c r="I284" s="54"/>
      <c r="J284" s="54"/>
      <c r="K284" s="54"/>
      <c r="L284" s="54"/>
      <c r="M284" s="54"/>
      <c r="N284" s="54"/>
      <c r="O284" s="54"/>
      <c r="P284" s="54"/>
      <c r="Q284" s="54"/>
      <c r="R284" s="54"/>
      <c r="S284" s="54"/>
      <c r="T284" s="54"/>
      <c r="U284" s="54"/>
      <c r="V284" s="54"/>
      <c r="W284" s="54"/>
      <c r="X284" s="54"/>
      <c r="Y284" s="35"/>
      <c r="Z284" s="35"/>
      <c r="AA284" s="35"/>
      <c r="AB284" s="35"/>
      <c r="AC284" s="35"/>
      <c r="AD284" s="35"/>
      <c r="AE284" s="35"/>
      <c r="AF284" s="35"/>
      <c r="AG284" s="35"/>
      <c r="AH284" s="35"/>
      <c r="AI284"/>
      <c r="AJ284"/>
      <c r="AK284"/>
      <c r="AL284"/>
      <c r="AM284"/>
      <c r="AN284"/>
      <c r="AO284"/>
      <c r="AP284"/>
      <c r="AQ284"/>
      <c r="AR284"/>
      <c r="AS284"/>
      <c r="AT284"/>
      <c r="AU284"/>
      <c r="AV284"/>
      <c r="AW284"/>
      <c r="AX284"/>
      <c r="AY284"/>
      <c r="AZ284"/>
      <c r="BA284"/>
    </row>
    <row r="285" spans="1:53" customHeight="1" ht="15">
      <c r="A285" s="35"/>
      <c r="B285" s="35"/>
      <c r="C285" s="35"/>
      <c r="D285" s="35"/>
      <c r="E285" s="35"/>
      <c r="F285" s="54"/>
      <c r="G285" s="1"/>
      <c r="H285" s="54"/>
      <c r="I285" s="54"/>
      <c r="J285" s="54"/>
      <c r="K285" s="54"/>
      <c r="L285" s="54"/>
      <c r="M285" s="54"/>
      <c r="N285" s="54"/>
      <c r="O285" s="54"/>
      <c r="P285" s="54"/>
      <c r="Q285" s="54"/>
      <c r="R285" s="54"/>
      <c r="S285" s="54"/>
      <c r="T285" s="54"/>
      <c r="U285" s="54"/>
      <c r="V285" s="54"/>
      <c r="W285" s="54"/>
      <c r="X285" s="54"/>
      <c r="Y285" s="35"/>
      <c r="Z285" s="35"/>
      <c r="AA285" s="35"/>
      <c r="AB285" s="35"/>
      <c r="AC285" s="35"/>
      <c r="AD285" s="35"/>
      <c r="AE285" s="35"/>
      <c r="AF285" s="35"/>
      <c r="AG285" s="35"/>
      <c r="AH285" s="35"/>
      <c r="AI285"/>
      <c r="AJ285"/>
      <c r="AK285"/>
      <c r="AL285"/>
      <c r="AM285"/>
      <c r="AN285"/>
      <c r="AO285"/>
      <c r="AP285"/>
      <c r="AQ285"/>
      <c r="AR285"/>
      <c r="AS285"/>
      <c r="AT285"/>
      <c r="AU285"/>
      <c r="AV285"/>
      <c r="AW285"/>
      <c r="AX285"/>
      <c r="AY285"/>
      <c r="AZ285"/>
      <c r="BA285"/>
    </row>
    <row r="286" spans="1:53" customHeight="1" ht="15">
      <c r="A286" s="35"/>
      <c r="B286" s="35"/>
      <c r="C286" s="35"/>
      <c r="D286" s="35"/>
      <c r="E286" s="35"/>
      <c r="F286" s="54"/>
      <c r="G286" s="1"/>
      <c r="H286" s="54"/>
      <c r="I286" s="54"/>
      <c r="J286" s="54"/>
      <c r="K286" s="54"/>
      <c r="L286" s="54"/>
      <c r="M286" s="54"/>
      <c r="N286" s="54"/>
      <c r="O286" s="54"/>
      <c r="P286" s="54"/>
      <c r="Q286" s="54"/>
      <c r="R286" s="54"/>
      <c r="S286" s="54"/>
      <c r="T286" s="54"/>
      <c r="U286" s="54"/>
      <c r="V286" s="54"/>
      <c r="W286" s="54"/>
      <c r="X286" s="54"/>
      <c r="Y286" s="35"/>
      <c r="Z286" s="35"/>
      <c r="AA286" s="35"/>
      <c r="AB286" s="35"/>
      <c r="AC286" s="35"/>
      <c r="AD286" s="35"/>
      <c r="AE286" s="35"/>
      <c r="AF286" s="35"/>
      <c r="AG286" s="35"/>
      <c r="AH286" s="35"/>
      <c r="AI286"/>
      <c r="AJ286"/>
      <c r="AK286"/>
      <c r="AL286"/>
      <c r="AM286"/>
      <c r="AN286"/>
      <c r="AO286"/>
      <c r="AP286"/>
      <c r="AQ286"/>
      <c r="AR286"/>
      <c r="AS286"/>
      <c r="AT286"/>
      <c r="AU286"/>
      <c r="AV286"/>
      <c r="AW286"/>
      <c r="AX286"/>
      <c r="AY286"/>
      <c r="AZ286"/>
      <c r="BA286"/>
    </row>
    <row r="287" spans="1:53" customHeight="1" ht="15">
      <c r="A287" s="35"/>
      <c r="B287" s="35"/>
      <c r="C287" s="35"/>
      <c r="D287" s="35"/>
      <c r="E287" s="35"/>
      <c r="F287" s="54"/>
      <c r="G287" s="1"/>
      <c r="H287" s="54"/>
      <c r="I287" s="54"/>
      <c r="J287" s="54"/>
      <c r="K287" s="54"/>
      <c r="L287" s="54"/>
      <c r="M287" s="54"/>
      <c r="N287" s="54"/>
      <c r="O287" s="54"/>
      <c r="P287" s="54"/>
      <c r="Q287" s="54"/>
      <c r="R287" s="54"/>
      <c r="S287" s="54"/>
      <c r="T287" s="54"/>
      <c r="U287" s="54"/>
      <c r="V287" s="54"/>
      <c r="W287" s="54"/>
      <c r="X287" s="54"/>
      <c r="Y287" s="35"/>
      <c r="Z287" s="35"/>
      <c r="AA287" s="35"/>
      <c r="AB287" s="35"/>
      <c r="AC287" s="35"/>
      <c r="AD287" s="35"/>
      <c r="AE287" s="35"/>
      <c r="AF287" s="35"/>
      <c r="AG287" s="35"/>
      <c r="AH287" s="35"/>
      <c r="AI287"/>
      <c r="AJ287"/>
      <c r="AK287"/>
      <c r="AL287"/>
      <c r="AM287"/>
      <c r="AN287"/>
      <c r="AO287"/>
      <c r="AP287"/>
      <c r="AQ287"/>
      <c r="AR287"/>
      <c r="AS287"/>
      <c r="AT287"/>
      <c r="AU287"/>
      <c r="AV287"/>
      <c r="AW287"/>
      <c r="AX287"/>
      <c r="AY287"/>
      <c r="AZ287"/>
      <c r="BA287"/>
    </row>
    <row r="288" spans="1:53" customHeight="1" ht="15">
      <c r="A288" s="35"/>
      <c r="B288" s="35"/>
      <c r="C288" s="35"/>
      <c r="D288" s="35"/>
      <c r="E288" s="35"/>
      <c r="F288" s="54"/>
      <c r="G288" s="1"/>
      <c r="H288" s="54"/>
      <c r="I288" s="54"/>
      <c r="J288" s="54"/>
      <c r="K288" s="54"/>
      <c r="L288" s="54"/>
      <c r="M288" s="54"/>
      <c r="N288" s="54"/>
      <c r="O288" s="54"/>
      <c r="P288" s="54"/>
      <c r="Q288" s="54"/>
      <c r="R288" s="54"/>
      <c r="S288" s="54"/>
      <c r="T288" s="54"/>
      <c r="U288" s="54"/>
      <c r="V288" s="54"/>
      <c r="W288" s="54"/>
      <c r="X288" s="54"/>
      <c r="Y288" s="35"/>
      <c r="Z288" s="35"/>
      <c r="AA288" s="35"/>
      <c r="AB288" s="35"/>
      <c r="AC288" s="35"/>
      <c r="AD288" s="35"/>
      <c r="AE288" s="35"/>
      <c r="AF288" s="35"/>
      <c r="AG288" s="35"/>
      <c r="AH288" s="35"/>
      <c r="AI288"/>
      <c r="AJ288"/>
      <c r="AK288"/>
      <c r="AL288"/>
      <c r="AM288"/>
      <c r="AN288"/>
      <c r="AO288"/>
      <c r="AP288"/>
      <c r="AQ288"/>
      <c r="AR288"/>
      <c r="AS288"/>
      <c r="AT288"/>
      <c r="AU288"/>
      <c r="AV288"/>
      <c r="AW288"/>
      <c r="AX288"/>
      <c r="AY288"/>
      <c r="AZ288"/>
      <c r="BA288"/>
    </row>
    <row r="289" spans="1:53" customHeight="1" ht="15">
      <c r="A289" s="35"/>
      <c r="B289" s="35"/>
      <c r="C289" s="35"/>
      <c r="D289" s="35"/>
      <c r="E289" s="35"/>
      <c r="F289" s="54"/>
      <c r="G289" s="1"/>
      <c r="H289" s="54"/>
      <c r="I289" s="54"/>
      <c r="J289" s="54"/>
      <c r="K289" s="54"/>
      <c r="L289" s="54"/>
      <c r="M289" s="54"/>
      <c r="N289" s="54"/>
      <c r="O289" s="54"/>
      <c r="P289" s="54"/>
      <c r="Q289" s="54"/>
      <c r="R289" s="54"/>
      <c r="S289" s="54"/>
      <c r="T289" s="54"/>
      <c r="U289" s="54"/>
      <c r="V289" s="54"/>
      <c r="W289" s="54"/>
      <c r="X289" s="54"/>
      <c r="Y289" s="35"/>
      <c r="Z289" s="35"/>
      <c r="AA289" s="35"/>
      <c r="AB289" s="35"/>
      <c r="AC289" s="35"/>
      <c r="AD289" s="35"/>
      <c r="AE289" s="35"/>
      <c r="AF289" s="35"/>
      <c r="AG289" s="35"/>
      <c r="AH289" s="35"/>
      <c r="AI289"/>
      <c r="AJ289"/>
      <c r="AK289"/>
      <c r="AL289"/>
      <c r="AM289"/>
      <c r="AN289"/>
      <c r="AO289"/>
      <c r="AP289"/>
      <c r="AQ289"/>
      <c r="AR289"/>
      <c r="AS289"/>
      <c r="AT289"/>
      <c r="AU289"/>
      <c r="AV289"/>
      <c r="AW289"/>
      <c r="AX289"/>
      <c r="AY289"/>
      <c r="AZ289"/>
      <c r="BA289"/>
    </row>
    <row r="290" spans="1:53" customHeight="1" ht="15">
      <c r="A290" s="35"/>
      <c r="B290" s="35"/>
      <c r="C290" s="35"/>
      <c r="D290" s="35"/>
      <c r="E290" s="35"/>
      <c r="F290" s="54"/>
      <c r="G290" s="1"/>
      <c r="H290" s="54"/>
      <c r="I290" s="54"/>
      <c r="J290" s="54"/>
      <c r="K290" s="54"/>
      <c r="L290" s="54"/>
      <c r="M290" s="54"/>
      <c r="N290" s="54"/>
      <c r="O290" s="54"/>
      <c r="P290" s="54"/>
      <c r="Q290" s="54"/>
      <c r="R290" s="54"/>
      <c r="S290" s="54"/>
      <c r="T290" s="54"/>
      <c r="U290" s="54"/>
      <c r="V290" s="54"/>
      <c r="W290" s="54"/>
      <c r="X290" s="54"/>
      <c r="Y290" s="35"/>
      <c r="Z290" s="35"/>
      <c r="AA290" s="35"/>
      <c r="AB290" s="35"/>
      <c r="AC290" s="35"/>
      <c r="AD290" s="35"/>
      <c r="AE290" s="35"/>
      <c r="AF290" s="35"/>
      <c r="AG290" s="35"/>
      <c r="AH290" s="35"/>
      <c r="AI290"/>
      <c r="AJ290"/>
      <c r="AK290"/>
      <c r="AL290"/>
      <c r="AM290"/>
      <c r="AN290"/>
      <c r="AO290"/>
      <c r="AP290"/>
      <c r="AQ290"/>
      <c r="AR290"/>
      <c r="AS290"/>
      <c r="AT290"/>
      <c r="AU290"/>
      <c r="AV290"/>
      <c r="AW290"/>
      <c r="AX290"/>
      <c r="AY290"/>
      <c r="AZ290"/>
      <c r="BA290"/>
    </row>
    <row r="291" spans="1:53" customHeight="1" ht="15">
      <c r="A291" s="35"/>
      <c r="B291" s="35"/>
      <c r="C291" s="35"/>
      <c r="D291" s="35"/>
      <c r="E291" s="35"/>
      <c r="F291" s="54"/>
      <c r="G291" s="1"/>
      <c r="H291" s="54"/>
      <c r="I291" s="54"/>
      <c r="J291" s="54"/>
      <c r="K291" s="54"/>
      <c r="L291" s="54"/>
      <c r="M291" s="54"/>
      <c r="N291" s="54"/>
      <c r="O291" s="54"/>
      <c r="P291" s="54"/>
      <c r="Q291" s="54"/>
      <c r="R291" s="54"/>
      <c r="S291" s="54"/>
      <c r="T291" s="54"/>
      <c r="U291" s="54"/>
      <c r="V291" s="54"/>
      <c r="W291" s="54"/>
      <c r="X291" s="54"/>
      <c r="Y291" s="35"/>
      <c r="Z291" s="35"/>
      <c r="AA291" s="35"/>
      <c r="AB291" s="35"/>
      <c r="AC291" s="35"/>
      <c r="AD291" s="35"/>
      <c r="AE291" s="35"/>
      <c r="AF291" s="35"/>
      <c r="AG291" s="35"/>
      <c r="AH291" s="35"/>
      <c r="AI291"/>
      <c r="AJ291"/>
      <c r="AK291"/>
      <c r="AL291"/>
      <c r="AM291"/>
      <c r="AN291"/>
      <c r="AO291"/>
      <c r="AP291"/>
      <c r="AQ291"/>
      <c r="AR291"/>
      <c r="AS291"/>
      <c r="AT291"/>
      <c r="AU291"/>
      <c r="AV291"/>
      <c r="AW291"/>
      <c r="AX291"/>
      <c r="AY291"/>
      <c r="AZ291"/>
      <c r="BA291"/>
    </row>
    <row r="292" spans="1:53" customHeight="1" ht="15">
      <c r="A292" s="35"/>
      <c r="B292" s="35"/>
      <c r="C292" s="35"/>
      <c r="D292" s="35"/>
      <c r="E292" s="35"/>
      <c r="F292" s="54"/>
      <c r="G292" s="1"/>
      <c r="H292" s="54"/>
      <c r="I292" s="54"/>
      <c r="J292" s="54"/>
      <c r="K292" s="54"/>
      <c r="L292" s="54"/>
      <c r="M292" s="54"/>
      <c r="N292" s="54"/>
      <c r="O292" s="54"/>
      <c r="P292" s="54"/>
      <c r="Q292" s="54"/>
      <c r="R292" s="54"/>
      <c r="S292" s="54"/>
      <c r="T292" s="54"/>
      <c r="U292" s="54"/>
      <c r="V292" s="54"/>
      <c r="W292" s="54"/>
      <c r="X292" s="54"/>
      <c r="Y292" s="35"/>
      <c r="Z292" s="35"/>
      <c r="AA292" s="35"/>
      <c r="AB292" s="35"/>
      <c r="AC292" s="35"/>
      <c r="AD292" s="35"/>
      <c r="AE292" s="35"/>
      <c r="AF292" s="35"/>
      <c r="AG292" s="35"/>
      <c r="AH292" s="35"/>
      <c r="AI292"/>
      <c r="AJ292"/>
      <c r="AK292"/>
      <c r="AL292"/>
      <c r="AM292"/>
      <c r="AN292"/>
      <c r="AO292"/>
      <c r="AP292"/>
      <c r="AQ292"/>
      <c r="AR292"/>
      <c r="AS292"/>
      <c r="AT292"/>
      <c r="AU292"/>
      <c r="AV292"/>
      <c r="AW292"/>
      <c r="AX292"/>
      <c r="AY292"/>
      <c r="AZ292"/>
      <c r="BA292"/>
    </row>
    <row r="293" spans="1:53" customHeight="1" ht="15">
      <c r="A293" s="35"/>
      <c r="B293" s="35"/>
      <c r="C293" s="35"/>
      <c r="D293" s="35"/>
      <c r="E293" s="35"/>
      <c r="F293" s="54"/>
      <c r="G293" s="1"/>
      <c r="H293" s="54"/>
      <c r="I293" s="54"/>
      <c r="J293" s="54"/>
      <c r="K293" s="54"/>
      <c r="L293" s="54"/>
      <c r="M293" s="54"/>
      <c r="N293" s="54"/>
      <c r="O293" s="54"/>
      <c r="P293" s="54"/>
      <c r="Q293" s="54"/>
      <c r="R293" s="54"/>
      <c r="S293" s="54"/>
      <c r="T293" s="54"/>
      <c r="U293" s="54"/>
      <c r="V293" s="54"/>
      <c r="W293" s="54"/>
      <c r="X293" s="54"/>
      <c r="Y293" s="35"/>
      <c r="Z293" s="35"/>
      <c r="AA293" s="35"/>
      <c r="AB293" s="35"/>
      <c r="AC293" s="35"/>
      <c r="AD293" s="35"/>
      <c r="AE293" s="35"/>
      <c r="AF293" s="35"/>
      <c r="AG293" s="35"/>
      <c r="AH293" s="35"/>
      <c r="AI293"/>
      <c r="AJ293"/>
      <c r="AK293"/>
      <c r="AL293"/>
      <c r="AM293"/>
      <c r="AN293"/>
      <c r="AO293"/>
      <c r="AP293"/>
      <c r="AQ293"/>
      <c r="AR293"/>
      <c r="AS293"/>
      <c r="AT293"/>
      <c r="AU293"/>
      <c r="AV293"/>
      <c r="AW293"/>
      <c r="AX293"/>
      <c r="AY293"/>
      <c r="AZ293"/>
      <c r="BA293"/>
    </row>
    <row r="294" spans="1:53" customHeight="1" ht="15">
      <c r="A294" s="35"/>
      <c r="B294" s="35"/>
      <c r="C294" s="35"/>
      <c r="D294" s="35"/>
      <c r="E294" s="35"/>
      <c r="F294" s="54"/>
      <c r="G294" s="1"/>
      <c r="H294" s="54"/>
      <c r="I294" s="54"/>
      <c r="J294" s="54"/>
      <c r="K294" s="54"/>
      <c r="L294" s="54"/>
      <c r="M294" s="54"/>
      <c r="N294" s="54"/>
      <c r="O294" s="54"/>
      <c r="P294" s="54"/>
      <c r="Q294" s="54"/>
      <c r="R294" s="54"/>
      <c r="S294" s="54"/>
      <c r="T294" s="54"/>
      <c r="U294" s="54"/>
      <c r="V294" s="54"/>
      <c r="W294" s="54"/>
      <c r="X294" s="54"/>
      <c r="Y294" s="35"/>
      <c r="Z294" s="35"/>
      <c r="AA294" s="35"/>
      <c r="AB294" s="35"/>
      <c r="AC294" s="35"/>
      <c r="AD294" s="35"/>
      <c r="AE294" s="35"/>
      <c r="AF294" s="35"/>
      <c r="AG294" s="35"/>
      <c r="AH294" s="35"/>
      <c r="AI294"/>
      <c r="AJ294"/>
      <c r="AK294"/>
      <c r="AL294"/>
      <c r="AM294"/>
      <c r="AN294"/>
      <c r="AO294"/>
      <c r="AP294"/>
      <c r="AQ294"/>
      <c r="AR294"/>
      <c r="AS294"/>
      <c r="AT294"/>
      <c r="AU294"/>
      <c r="AV294"/>
      <c r="AW294"/>
      <c r="AX294"/>
      <c r="AY294"/>
      <c r="AZ294"/>
      <c r="BA294"/>
    </row>
    <row r="295" spans="1:53" customHeight="1" ht="15">
      <c r="A295" s="35"/>
      <c r="B295" s="35"/>
      <c r="C295" s="35"/>
      <c r="D295" s="35"/>
      <c r="E295" s="35"/>
      <c r="F295" s="54"/>
      <c r="G295" s="1"/>
      <c r="H295" s="54"/>
      <c r="I295" s="54"/>
      <c r="J295" s="54"/>
      <c r="K295" s="54"/>
      <c r="L295" s="54"/>
      <c r="M295" s="54"/>
      <c r="N295" s="54"/>
      <c r="O295" s="54"/>
      <c r="P295" s="54"/>
      <c r="Q295" s="54"/>
      <c r="R295" s="54"/>
      <c r="S295" s="54"/>
      <c r="T295" s="54"/>
      <c r="U295" s="54"/>
      <c r="V295" s="54"/>
      <c r="W295" s="54"/>
      <c r="X295" s="54"/>
      <c r="Y295" s="35"/>
      <c r="Z295" s="35"/>
      <c r="AA295" s="35"/>
      <c r="AB295" s="35"/>
      <c r="AC295" s="35"/>
      <c r="AD295" s="35"/>
      <c r="AE295" s="35"/>
      <c r="AF295" s="35"/>
      <c r="AG295" s="35"/>
      <c r="AH295" s="35"/>
      <c r="AI295"/>
      <c r="AJ295"/>
      <c r="AK295"/>
      <c r="AL295"/>
      <c r="AM295"/>
      <c r="AN295"/>
      <c r="AO295"/>
      <c r="AP295"/>
      <c r="AQ295"/>
      <c r="AR295"/>
      <c r="AS295"/>
      <c r="AT295"/>
      <c r="AU295"/>
      <c r="AV295"/>
      <c r="AW295"/>
      <c r="AX295"/>
      <c r="AY295"/>
      <c r="AZ295"/>
      <c r="BA295"/>
    </row>
    <row r="296" spans="1:53" customHeight="1" ht="15">
      <c r="A296" s="35"/>
      <c r="B296" s="35"/>
      <c r="C296" s="35"/>
      <c r="D296" s="35"/>
      <c r="E296" s="35"/>
      <c r="F296" s="54"/>
      <c r="G296" s="1"/>
      <c r="H296" s="54"/>
      <c r="I296" s="54"/>
      <c r="J296" s="54"/>
      <c r="K296" s="54"/>
      <c r="L296" s="54"/>
      <c r="M296" s="54"/>
      <c r="N296" s="54"/>
      <c r="O296" s="54"/>
      <c r="P296" s="54"/>
      <c r="Q296" s="54"/>
      <c r="R296" s="54"/>
      <c r="S296" s="54"/>
      <c r="T296" s="54"/>
      <c r="U296" s="54"/>
      <c r="V296" s="54"/>
      <c r="W296" s="54"/>
      <c r="X296" s="54"/>
      <c r="Y296" s="35"/>
      <c r="Z296" s="35"/>
      <c r="AA296" s="35"/>
      <c r="AB296" s="35"/>
      <c r="AC296" s="35"/>
      <c r="AD296" s="35"/>
      <c r="AE296" s="35"/>
      <c r="AF296" s="35"/>
      <c r="AG296" s="35"/>
      <c r="AH296" s="35"/>
      <c r="AI296"/>
      <c r="AJ296"/>
      <c r="AK296"/>
      <c r="AL296"/>
      <c r="AM296"/>
      <c r="AN296"/>
      <c r="AO296"/>
      <c r="AP296"/>
      <c r="AQ296"/>
      <c r="AR296"/>
      <c r="AS296"/>
      <c r="AT296"/>
      <c r="AU296"/>
      <c r="AV296"/>
      <c r="AW296"/>
      <c r="AX296"/>
      <c r="AY296"/>
      <c r="AZ296"/>
      <c r="BA296"/>
    </row>
    <row r="297" spans="1:53" customHeight="1" ht="15">
      <c r="A297" s="35"/>
      <c r="B297" s="35"/>
      <c r="C297" s="35"/>
      <c r="D297" s="35"/>
      <c r="E297" s="35"/>
      <c r="F297" s="54"/>
      <c r="G297" s="1"/>
      <c r="H297" s="54"/>
      <c r="I297" s="54"/>
      <c r="J297" s="54"/>
      <c r="K297" s="54"/>
      <c r="L297" s="54"/>
      <c r="M297" s="54"/>
      <c r="N297" s="54"/>
      <c r="O297" s="54"/>
      <c r="P297" s="54"/>
      <c r="Q297" s="54"/>
      <c r="R297" s="54"/>
      <c r="S297" s="54"/>
      <c r="T297" s="54"/>
      <c r="U297" s="54"/>
      <c r="V297" s="54"/>
      <c r="W297" s="54"/>
      <c r="X297" s="54"/>
      <c r="Y297" s="35"/>
      <c r="Z297" s="35"/>
      <c r="AA297" s="35"/>
      <c r="AB297" s="35"/>
      <c r="AC297" s="35"/>
      <c r="AD297" s="35"/>
      <c r="AE297" s="35"/>
      <c r="AF297" s="35"/>
      <c r="AG297" s="35"/>
      <c r="AH297" s="35"/>
      <c r="AI297"/>
      <c r="AJ297"/>
      <c r="AK297"/>
      <c r="AL297"/>
      <c r="AM297"/>
      <c r="AN297"/>
      <c r="AO297"/>
      <c r="AP297"/>
      <c r="AQ297"/>
      <c r="AR297"/>
      <c r="AS297"/>
      <c r="AT297"/>
      <c r="AU297"/>
      <c r="AV297"/>
      <c r="AW297"/>
      <c r="AX297"/>
      <c r="AY297"/>
      <c r="AZ297"/>
      <c r="BA297"/>
    </row>
    <row r="298" spans="1:53" customHeight="1" ht="15">
      <c r="A298" s="35"/>
      <c r="B298" s="35"/>
      <c r="C298" s="35"/>
      <c r="D298" s="35"/>
      <c r="E298" s="35"/>
      <c r="F298" s="54"/>
      <c r="G298" s="1"/>
      <c r="H298" s="54"/>
      <c r="I298" s="54"/>
      <c r="J298" s="54"/>
      <c r="K298" s="54"/>
      <c r="L298" s="54"/>
      <c r="M298" s="54"/>
      <c r="N298" s="54"/>
      <c r="O298" s="54"/>
      <c r="P298" s="54"/>
      <c r="Q298" s="54"/>
      <c r="R298" s="54"/>
      <c r="S298" s="54"/>
      <c r="T298" s="54"/>
      <c r="U298" s="54"/>
      <c r="V298" s="54"/>
      <c r="W298" s="54"/>
      <c r="X298" s="54"/>
      <c r="Y298" s="35"/>
      <c r="Z298" s="35"/>
      <c r="AA298" s="35"/>
      <c r="AB298" s="35"/>
      <c r="AC298" s="35"/>
      <c r="AD298" s="35"/>
      <c r="AE298" s="35"/>
      <c r="AF298" s="35"/>
      <c r="AG298" s="35"/>
      <c r="AH298" s="35"/>
      <c r="AI298" s="35"/>
      <c r="AJ298" s="35"/>
      <c r="AK298" s="35"/>
      <c r="AL298" s="35"/>
      <c r="AM298" s="35"/>
      <c r="AN298" s="35"/>
      <c r="AO298" s="35"/>
      <c r="AP298"/>
      <c r="AQ298"/>
      <c r="AR298"/>
      <c r="AS298"/>
      <c r="AT298"/>
      <c r="AU298"/>
      <c r="AV298"/>
      <c r="AW298"/>
      <c r="AX298"/>
      <c r="AY298"/>
      <c r="AZ298"/>
      <c r="BA298"/>
    </row>
    <row r="299" spans="1:53" customHeight="1" ht="15">
      <c r="A299" s="35"/>
      <c r="B299" s="35"/>
      <c r="C299" s="35"/>
      <c r="D299" s="35"/>
      <c r="E299" s="35"/>
      <c r="F299" s="35"/>
      <c r="G299" s="1"/>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c r="AQ299"/>
      <c r="AR299"/>
      <c r="AS299"/>
      <c r="AT299"/>
      <c r="AU299"/>
      <c r="AV299"/>
      <c r="AW299"/>
      <c r="AX299"/>
      <c r="AY299"/>
      <c r="AZ299"/>
      <c r="BA299"/>
    </row>
    <row r="300" spans="1:53" customHeight="1" ht="15">
      <c r="A300" s="35"/>
      <c r="B300" s="35"/>
      <c r="C300" s="35"/>
      <c r="D300" s="35"/>
      <c r="E300" s="35"/>
      <c r="F300" s="35"/>
      <c r="G300" s="1"/>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c r="AQ300"/>
      <c r="AR300"/>
      <c r="AS300"/>
      <c r="AT300"/>
      <c r="AU300"/>
      <c r="AV300"/>
      <c r="AW300"/>
      <c r="AX300"/>
      <c r="AY300"/>
      <c r="AZ300"/>
      <c r="BA300"/>
    </row>
    <row r="301" spans="1:53" customHeight="1" ht="15">
      <c r="A301" s="35"/>
      <c r="B301" s="35"/>
      <c r="C301" s="35"/>
      <c r="D301" s="35"/>
      <c r="E301" s="35"/>
      <c r="F301" s="35"/>
      <c r="G301" s="1"/>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c r="AQ301"/>
      <c r="AR301"/>
      <c r="AS301"/>
      <c r="AT301"/>
      <c r="AU301"/>
      <c r="AV301"/>
      <c r="AW301"/>
      <c r="AX301"/>
      <c r="AY301"/>
      <c r="AZ301"/>
      <c r="BA301"/>
    </row>
    <row r="302" spans="1:53" customHeight="1" ht="15">
      <c r="A302" s="35"/>
      <c r="B302" s="35"/>
      <c r="C302" s="35"/>
      <c r="D302" s="35"/>
      <c r="E302" s="35"/>
      <c r="F302" s="35"/>
      <c r="G302" s="1"/>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c r="AQ302"/>
      <c r="AR302"/>
      <c r="AS302"/>
      <c r="AT302"/>
      <c r="AU302"/>
      <c r="AV302"/>
      <c r="AW302"/>
      <c r="AX302"/>
      <c r="AY302"/>
      <c r="AZ302"/>
      <c r="BA302"/>
    </row>
    <row r="303" spans="1:53" customHeight="1" ht="15">
      <c r="A303" s="35"/>
      <c r="B303" s="35"/>
      <c r="C303" s="35"/>
      <c r="D303" s="35"/>
      <c r="E303" s="35"/>
      <c r="F303" s="35"/>
      <c r="G303" s="1"/>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c r="AQ303"/>
      <c r="AR303"/>
      <c r="AS303"/>
      <c r="AT303"/>
      <c r="AU303"/>
      <c r="AV303"/>
      <c r="AW303"/>
      <c r="AX303"/>
      <c r="AY303"/>
      <c r="AZ303"/>
      <c r="BA303"/>
    </row>
    <row r="304" spans="1:53" customHeight="1" ht="15">
      <c r="A304" s="35"/>
      <c r="B304" s="35"/>
      <c r="C304" s="35"/>
      <c r="D304" s="35"/>
      <c r="E304" s="35"/>
      <c r="F304" s="35"/>
      <c r="G304" s="1"/>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c r="AQ304"/>
      <c r="AR304"/>
      <c r="AS304"/>
      <c r="AT304"/>
      <c r="AU304"/>
      <c r="AV304"/>
      <c r="AW304"/>
      <c r="AX304"/>
      <c r="AY304"/>
      <c r="AZ304"/>
      <c r="BA304"/>
    </row>
    <row r="305" spans="1:53" customHeight="1" ht="15">
      <c r="A305"/>
      <c r="B305"/>
      <c r="C305"/>
      <c r="D305"/>
      <c r="E305"/>
      <c r="F305"/>
      <c r="G305" s="1"/>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row>
    <row r="306" spans="1:53" customHeight="1" ht="15">
      <c r="A306"/>
      <c r="B306"/>
      <c r="C306"/>
      <c r="D306"/>
      <c r="E306"/>
      <c r="F306"/>
      <c r="G306" s="1"/>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row>
    <row r="307" spans="1:53" customHeight="1" ht="15">
      <c r="A307"/>
      <c r="B307"/>
      <c r="C307"/>
      <c r="D307"/>
      <c r="E307"/>
      <c r="F307"/>
      <c r="G307" s="1"/>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row>
    <row r="308" spans="1:53" customHeight="1" ht="15">
      <c r="A308"/>
      <c r="B308"/>
      <c r="C308"/>
      <c r="D308"/>
      <c r="E308"/>
      <c r="F308"/>
      <c r="G308" s="1"/>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row>
    <row r="309" spans="1:53" customHeight="1" ht="15">
      <c r="A309"/>
      <c r="B309"/>
      <c r="C309"/>
      <c r="D309"/>
      <c r="E309"/>
      <c r="F309"/>
      <c r="G309" s="1"/>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row>
    <row r="310" spans="1:53" customHeight="1" ht="15">
      <c r="A310"/>
      <c r="B310"/>
      <c r="C310"/>
      <c r="D310"/>
      <c r="E310"/>
      <c r="F310"/>
      <c r="G310" s="1"/>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row>
    <row r="311" spans="1:53" customHeight="1" ht="15">
      <c r="A311"/>
      <c r="B311"/>
      <c r="C311"/>
      <c r="D311"/>
      <c r="E311"/>
      <c r="F311"/>
      <c r="G311" s="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row>
    <row r="312" spans="1:53" customHeight="1" ht="15">
      <c r="A312"/>
      <c r="B312"/>
      <c r="C312"/>
      <c r="D312"/>
      <c r="E312"/>
      <c r="F312"/>
      <c r="G312" s="1"/>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row>
    <row r="313" spans="1:53" customHeight="1" ht="15">
      <c r="A313"/>
      <c r="B313"/>
      <c r="C313"/>
      <c r="D313"/>
      <c r="E313"/>
      <c r="F313"/>
      <c r="G313" s="1"/>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row>
    <row r="314" spans="1:53" customHeight="1" ht="15">
      <c r="A314"/>
      <c r="B314"/>
      <c r="C314"/>
      <c r="D314"/>
      <c r="E314"/>
      <c r="F314"/>
      <c r="G314" s="1"/>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row>
    <row r="315" spans="1:53" customHeight="1" ht="15">
      <c r="A315"/>
      <c r="B315"/>
      <c r="C315"/>
      <c r="D315"/>
      <c r="E315"/>
      <c r="F315"/>
      <c r="G315" s="1"/>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row>
    <row r="316" spans="1:53" customHeight="1" ht="15">
      <c r="A316"/>
      <c r="B316"/>
      <c r="C316"/>
      <c r="D316"/>
      <c r="E316"/>
      <c r="F316"/>
      <c r="G316" s="1"/>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row>
    <row r="317" spans="1:53" customHeight="1" ht="15">
      <c r="A317"/>
      <c r="B317"/>
      <c r="C317"/>
      <c r="D317"/>
      <c r="E317"/>
      <c r="F317"/>
      <c r="G317" s="1"/>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row>
    <row r="318" spans="1:53" customHeight="1" ht="15">
      <c r="A318"/>
      <c r="B318"/>
      <c r="C318"/>
      <c r="D318"/>
      <c r="E318"/>
      <c r="F318"/>
      <c r="G318" s="1"/>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row>
    <row r="319" spans="1:53" customHeight="1" ht="15">
      <c r="A319"/>
      <c r="B319"/>
      <c r="C319"/>
      <c r="D319"/>
      <c r="E319"/>
      <c r="F319"/>
      <c r="G319" s="1"/>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row>
    <row r="320" spans="1:53" customHeight="1" ht="15">
      <c r="A320"/>
      <c r="B320"/>
      <c r="C320"/>
      <c r="D320"/>
      <c r="E320"/>
      <c r="F320"/>
      <c r="G320" s="1"/>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row>
    <row r="321" spans="1:53" customHeight="1" ht="15">
      <c r="A321"/>
      <c r="B321"/>
      <c r="C321"/>
      <c r="D321"/>
      <c r="E321"/>
      <c r="F321"/>
      <c r="G321" s="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row>
    <row r="322" spans="1:53" customHeight="1" ht="15">
      <c r="A322"/>
      <c r="B322"/>
      <c r="C322"/>
      <c r="D322"/>
      <c r="E322"/>
      <c r="F322"/>
      <c r="G322" s="1"/>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row>
    <row r="323" spans="1:53" customHeight="1" ht="15">
      <c r="A323"/>
      <c r="B323"/>
      <c r="C323"/>
      <c r="D323"/>
      <c r="E323"/>
      <c r="F323"/>
      <c r="G323" s="1"/>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row>
    <row r="324" spans="1:53" customHeight="1" ht="15">
      <c r="A324"/>
      <c r="B324"/>
      <c r="C324"/>
      <c r="D324"/>
      <c r="E324"/>
      <c r="F324"/>
      <c r="G324" s="1"/>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row>
    <row r="325" spans="1:53" customHeight="1" ht="15">
      <c r="A325"/>
      <c r="B325"/>
      <c r="C325"/>
      <c r="D325"/>
      <c r="E325"/>
      <c r="F325"/>
      <c r="G325" s="1"/>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row>
    <row r="326" spans="1:53" customHeight="1" ht="15">
      <c r="A326"/>
      <c r="B326"/>
      <c r="C326"/>
      <c r="D326"/>
      <c r="E326"/>
      <c r="F326"/>
      <c r="G326" s="1"/>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row>
    <row r="327" spans="1:53" customHeight="1" ht="15">
      <c r="A327"/>
      <c r="B327"/>
      <c r="C327"/>
      <c r="D327"/>
      <c r="E327"/>
      <c r="F327"/>
      <c r="G327" s="1"/>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row>
    <row r="328" spans="1:53" customHeight="1" ht="15">
      <c r="A328"/>
      <c r="B328"/>
      <c r="C328"/>
      <c r="D328"/>
      <c r="E328"/>
      <c r="F328"/>
      <c r="G328" s="1"/>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row>
    <row r="329" spans="1:53" customHeight="1" ht="15">
      <c r="A329"/>
      <c r="B329"/>
      <c r="C329"/>
      <c r="D329"/>
      <c r="E329"/>
      <c r="F329"/>
      <c r="G329" s="1"/>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row>
    <row r="330" spans="1:53" customHeight="1" ht="15">
      <c r="A330"/>
      <c r="B330"/>
      <c r="C330"/>
      <c r="D330"/>
      <c r="E330"/>
      <c r="F330"/>
      <c r="G330" s="1"/>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row>
    <row r="331" spans="1:53" customHeight="1" ht="15">
      <c r="A331"/>
      <c r="B331"/>
      <c r="C331"/>
      <c r="D331"/>
      <c r="E331"/>
      <c r="F331"/>
      <c r="G331" s="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row>
    <row r="332" spans="1:53" customHeight="1" ht="15">
      <c r="A332"/>
      <c r="B332"/>
      <c r="C332"/>
      <c r="D332"/>
      <c r="E332"/>
      <c r="F332"/>
      <c r="G332" s="1"/>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row>
    <row r="333" spans="1:53" customHeight="1" ht="15">
      <c r="A333"/>
      <c r="B333"/>
      <c r="C333"/>
      <c r="D333"/>
      <c r="E333"/>
      <c r="F333"/>
      <c r="G333" s="1"/>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row>
    <row r="334" spans="1:53" customHeight="1" ht="15">
      <c r="A334"/>
      <c r="B334"/>
      <c r="C334"/>
      <c r="D334"/>
      <c r="E334"/>
      <c r="F334"/>
      <c r="G334" s="1"/>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row>
    <row r="335" spans="1:53" customHeight="1" ht="15">
      <c r="A335"/>
      <c r="B335"/>
      <c r="C335"/>
      <c r="D335"/>
      <c r="E335"/>
      <c r="F335"/>
      <c r="G335" s="1"/>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row>
    <row r="336" spans="1:53" customHeight="1" ht="15">
      <c r="A336"/>
      <c r="B336"/>
      <c r="C336"/>
      <c r="D336"/>
      <c r="E336"/>
      <c r="F336"/>
      <c r="G336" s="1"/>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row>
    <row r="337" spans="1:53" customHeight="1" ht="15">
      <c r="A337"/>
      <c r="B337"/>
      <c r="C337"/>
      <c r="D337"/>
      <c r="E337"/>
      <c r="F337"/>
      <c r="G337" s="1"/>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row>
    <row r="338" spans="1:53" customHeight="1" ht="15">
      <c r="A338"/>
      <c r="B338"/>
      <c r="C338"/>
      <c r="D338"/>
      <c r="E338"/>
      <c r="F338"/>
      <c r="G338" s="1"/>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row>
    <row r="339" spans="1:53" customHeight="1" ht="15">
      <c r="A339"/>
      <c r="B339"/>
      <c r="C339"/>
      <c r="D339"/>
      <c r="E339"/>
      <c r="F339"/>
      <c r="G339" s="1"/>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row>
    <row r="340" spans="1:53" customHeight="1" ht="15">
      <c r="A340"/>
      <c r="B340"/>
      <c r="C340"/>
      <c r="D340"/>
      <c r="E340"/>
      <c r="F340"/>
      <c r="G340" s="1"/>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row>
    <row r="341" spans="1:53" customHeight="1" ht="15">
      <c r="A341"/>
      <c r="B341"/>
      <c r="C341"/>
      <c r="D341"/>
      <c r="E341"/>
      <c r="F341"/>
      <c r="G341" s="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row>
    <row r="342" spans="1:53" customHeight="1" ht="15">
      <c r="A342"/>
      <c r="B342"/>
      <c r="C342"/>
      <c r="D342"/>
      <c r="E342"/>
      <c r="F342"/>
      <c r="G342" s="1"/>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row>
    <row r="343" spans="1:53" customHeight="1" ht="15">
      <c r="A343"/>
      <c r="B343"/>
      <c r="C343"/>
      <c r="D343"/>
      <c r="E343"/>
      <c r="F343"/>
      <c r="G343" s="1"/>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row>
    <row r="344" spans="1:53" customHeight="1" ht="15">
      <c r="A344"/>
      <c r="B344"/>
      <c r="C344"/>
      <c r="D344"/>
      <c r="E344"/>
      <c r="F344"/>
      <c r="G344" s="1"/>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row>
    <row r="345" spans="1:53" customHeight="1" ht="15">
      <c r="A345"/>
      <c r="B345"/>
      <c r="C345"/>
      <c r="D345"/>
      <c r="E345"/>
      <c r="F345"/>
      <c r="G345" s="1"/>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row>
    <row r="346" spans="1:53" customHeight="1" ht="15">
      <c r="A346"/>
      <c r="B346"/>
      <c r="C346"/>
      <c r="D346"/>
      <c r="E346"/>
      <c r="F346"/>
      <c r="G346" s="1"/>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row>
    <row r="347" spans="1:53" customHeight="1" ht="15">
      <c r="A347"/>
      <c r="B347"/>
      <c r="C347"/>
      <c r="D347"/>
      <c r="E347"/>
      <c r="F347"/>
      <c r="G347" s="1"/>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row>
    <row r="348" spans="1:53" customHeight="1" ht="15">
      <c r="A348"/>
      <c r="B348"/>
      <c r="C348"/>
      <c r="D348"/>
      <c r="E348"/>
      <c r="F348"/>
      <c r="G348" s="1"/>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row>
    <row r="349" spans="1:53" customHeight="1" ht="15">
      <c r="A349"/>
      <c r="B349"/>
      <c r="C349"/>
      <c r="D349"/>
      <c r="E349"/>
      <c r="F349"/>
      <c r="G349" s="1"/>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row>
    <row r="350" spans="1:53" customHeight="1" ht="15">
      <c r="A350"/>
      <c r="B350"/>
      <c r="C350"/>
      <c r="D350"/>
      <c r="E350"/>
      <c r="F350"/>
      <c r="G350" s="1"/>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row>
    <row r="351" spans="1:53" customHeight="1" ht="15">
      <c r="A351"/>
      <c r="B351"/>
      <c r="C351"/>
      <c r="D351"/>
      <c r="E351"/>
      <c r="F351"/>
      <c r="G351" s="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row>
    <row r="352" spans="1:53" customHeight="1" ht="15">
      <c r="A352"/>
      <c r="B352"/>
      <c r="C352"/>
      <c r="D352"/>
      <c r="E352"/>
      <c r="F352"/>
      <c r="G352" s="1"/>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row>
    <row r="353" spans="1:53" customHeight="1" ht="15">
      <c r="A353"/>
      <c r="B353"/>
      <c r="C353"/>
      <c r="D353"/>
      <c r="E353"/>
      <c r="F353"/>
      <c r="G353" s="1"/>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row>
    <row r="354" spans="1:53" customHeight="1" ht="15">
      <c r="A354"/>
      <c r="B354"/>
      <c r="C354"/>
      <c r="D354"/>
      <c r="E354"/>
      <c r="F354"/>
      <c r="G354" s="1"/>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row>
    <row r="355" spans="1:53" customHeight="1" ht="15">
      <c r="A355"/>
      <c r="B355"/>
      <c r="C355"/>
      <c r="D355"/>
      <c r="E355"/>
      <c r="F355"/>
      <c r="G355" s="1"/>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row>
    <row r="356" spans="1:53" customHeight="1" ht="15">
      <c r="A356"/>
      <c r="B356"/>
      <c r="C356"/>
      <c r="D356"/>
      <c r="E356"/>
      <c r="F356"/>
      <c r="G356" s="1"/>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row>
    <row r="357" spans="1:53" customHeight="1" ht="15">
      <c r="A357"/>
      <c r="B357"/>
      <c r="C357"/>
      <c r="D357"/>
      <c r="E357"/>
      <c r="F357"/>
      <c r="G357" s="1"/>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row>
    <row r="358" spans="1:53" customHeight="1" ht="15">
      <c r="A358"/>
      <c r="B358"/>
      <c r="C358"/>
      <c r="D358"/>
      <c r="E358"/>
      <c r="F358"/>
      <c r="G358" s="1"/>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row>
    <row r="359" spans="1:53" customHeight="1" ht="15">
      <c r="A359"/>
      <c r="B359"/>
      <c r="C359"/>
      <c r="D359"/>
      <c r="E359"/>
      <c r="F359"/>
      <c r="G359" s="1"/>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row>
    <row r="360" spans="1:53" customHeight="1" ht="15">
      <c r="A360"/>
      <c r="B360"/>
      <c r="C360"/>
      <c r="D360"/>
      <c r="E360"/>
      <c r="F360"/>
      <c r="G360" s="1"/>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row>
    <row r="361" spans="1:53" customHeight="1" ht="15">
      <c r="A361"/>
      <c r="B361"/>
      <c r="C361"/>
      <c r="D361"/>
      <c r="E361"/>
      <c r="F361"/>
      <c r="G361" s="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row>
    <row r="362" spans="1:53" customHeight="1" ht="15">
      <c r="A362"/>
      <c r="B362"/>
      <c r="C362"/>
      <c r="D362"/>
      <c r="E362"/>
      <c r="F362"/>
      <c r="G362" s="1"/>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row>
    <row r="363" spans="1:53" customHeight="1" ht="15">
      <c r="A363"/>
      <c r="B363"/>
      <c r="C363"/>
      <c r="D363"/>
      <c r="E363"/>
      <c r="F363"/>
      <c r="G363" s="1"/>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row>
    <row r="364" spans="1:53" customHeight="1" ht="15">
      <c r="A364"/>
      <c r="B364"/>
      <c r="C364"/>
      <c r="D364"/>
      <c r="E364"/>
      <c r="F364"/>
      <c r="G364" s="1"/>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row>
    <row r="365" spans="1:53" customHeight="1" ht="15">
      <c r="A365"/>
      <c r="B365"/>
      <c r="C365"/>
      <c r="D365"/>
      <c r="E365"/>
      <c r="F365"/>
      <c r="G365" s="1"/>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row>
    <row r="366" spans="1:53" customHeight="1" ht="15">
      <c r="A366"/>
      <c r="B366"/>
      <c r="C366"/>
      <c r="D366"/>
      <c r="E366"/>
      <c r="F366"/>
      <c r="G366" s="1"/>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row>
    <row r="367" spans="1:53" customHeight="1" ht="15">
      <c r="A367"/>
      <c r="B367"/>
      <c r="C367"/>
      <c r="D367"/>
      <c r="E367"/>
      <c r="F367"/>
      <c r="G367" s="1"/>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row>
    <row r="368" spans="1:53" customHeight="1" ht="15">
      <c r="A368"/>
      <c r="B368"/>
      <c r="C368"/>
      <c r="D368"/>
      <c r="E368"/>
      <c r="F368"/>
      <c r="G368" s="1"/>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row>
    <row r="369" spans="1:53" customHeight="1" ht="15">
      <c r="A369"/>
      <c r="B369"/>
      <c r="C369"/>
      <c r="D369"/>
      <c r="E369"/>
      <c r="F369"/>
      <c r="G369" s="1"/>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row>
    <row r="370" spans="1:53" customHeight="1" ht="15">
      <c r="A370"/>
      <c r="B370"/>
      <c r="C370"/>
      <c r="D370"/>
      <c r="E370"/>
      <c r="F370"/>
      <c r="G370" s="1"/>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row>
    <row r="371" spans="1:53" customHeight="1" ht="15">
      <c r="A371"/>
      <c r="B371"/>
      <c r="C371"/>
      <c r="D371"/>
      <c r="E371"/>
      <c r="F371"/>
      <c r="G371" s="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row>
    <row r="372" spans="1:53" customHeight="1" ht="15">
      <c r="A372"/>
      <c r="B372"/>
      <c r="C372"/>
      <c r="D372"/>
      <c r="E372"/>
      <c r="F372"/>
      <c r="G372" s="1"/>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row>
    <row r="373" spans="1:53" customHeight="1" ht="15">
      <c r="A373"/>
      <c r="B373"/>
      <c r="C373"/>
      <c r="D373"/>
      <c r="E373"/>
      <c r="F373"/>
      <c r="G373" s="1"/>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row>
    <row r="374" spans="1:53" customHeight="1" ht="15">
      <c r="A374"/>
      <c r="B374"/>
      <c r="C374"/>
      <c r="D374"/>
      <c r="E374"/>
      <c r="F374"/>
      <c r="G374" s="1"/>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row>
    <row r="375" spans="1:53" customHeight="1" ht="15">
      <c r="A375"/>
      <c r="B375"/>
      <c r="C375"/>
      <c r="D375"/>
      <c r="E375"/>
      <c r="F375"/>
      <c r="G375" s="1"/>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row>
    <row r="376" spans="1:53" customHeight="1" ht="15">
      <c r="A376"/>
      <c r="B376"/>
      <c r="C376"/>
      <c r="D376"/>
      <c r="E376"/>
      <c r="F376"/>
      <c r="G376" s="1"/>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row>
    <row r="377" spans="1:53" customHeight="1" ht="15">
      <c r="A377"/>
      <c r="B377"/>
      <c r="C377"/>
      <c r="D377"/>
      <c r="E377"/>
      <c r="F377"/>
      <c r="G377" s="1"/>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row>
    <row r="378" spans="1:53" customHeight="1" ht="15">
      <c r="A378"/>
      <c r="B378"/>
      <c r="C378"/>
      <c r="D378"/>
      <c r="E378"/>
      <c r="F378"/>
      <c r="G378" s="1"/>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row>
    <row r="379" spans="1:53" customHeight="1" ht="15">
      <c r="A379"/>
      <c r="B379"/>
      <c r="C379"/>
      <c r="D379"/>
      <c r="E379"/>
      <c r="F379"/>
      <c r="G379" s="1"/>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row>
    <row r="380" spans="1:53" customHeight="1" ht="15">
      <c r="A380"/>
      <c r="B380"/>
      <c r="C380"/>
      <c r="D380"/>
      <c r="E380"/>
      <c r="F380"/>
      <c r="G380" s="1"/>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row>
    <row r="381" spans="1:53" customHeight="1" ht="15">
      <c r="A381"/>
      <c r="B381"/>
      <c r="C381"/>
      <c r="D381"/>
      <c r="E381"/>
      <c r="F381"/>
      <c r="G381" s="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row>
    <row r="382" spans="1:53" customHeight="1" ht="15">
      <c r="A382"/>
      <c r="B382"/>
      <c r="C382"/>
      <c r="D382"/>
      <c r="E382"/>
      <c r="F382"/>
      <c r="G382" s="1"/>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row>
    <row r="383" spans="1:53" customHeight="1" ht="15">
      <c r="A383"/>
      <c r="B383"/>
      <c r="C383"/>
      <c r="D383"/>
      <c r="E383"/>
      <c r="F383"/>
      <c r="G383" s="1"/>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row>
    <row r="384" spans="1:53" customHeight="1" ht="15">
      <c r="A384"/>
      <c r="B384"/>
      <c r="C384"/>
      <c r="D384"/>
      <c r="E384"/>
      <c r="F384"/>
      <c r="G384" s="1"/>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row>
    <row r="385" spans="1:53" customHeight="1" ht="15">
      <c r="A385"/>
      <c r="B385"/>
      <c r="C385"/>
      <c r="D385"/>
      <c r="E385"/>
      <c r="F385"/>
      <c r="G385" s="1"/>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row>
    <row r="386" spans="1:53" customHeight="1" ht="15">
      <c r="A386"/>
      <c r="B386"/>
      <c r="C386"/>
      <c r="D386"/>
      <c r="E386"/>
      <c r="F386"/>
      <c r="G386" s="1"/>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row>
    <row r="387" spans="1:53" customHeight="1" ht="15">
      <c r="A387"/>
      <c r="B387"/>
      <c r="C387"/>
      <c r="D387"/>
      <c r="E387"/>
      <c r="F387"/>
      <c r="G387" s="1"/>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row>
    <row r="388" spans="1:53" customHeight="1" ht="15">
      <c r="A388"/>
      <c r="B388"/>
      <c r="C388"/>
      <c r="D388"/>
      <c r="E388"/>
      <c r="F388"/>
      <c r="G388" s="1"/>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row>
    <row r="389" spans="1:53" customHeight="1" ht="15">
      <c r="A389"/>
      <c r="B389"/>
      <c r="C389"/>
      <c r="D389"/>
      <c r="E389"/>
      <c r="F389"/>
      <c r="G389" s="1"/>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row>
    <row r="390" spans="1:53" customHeight="1" ht="15">
      <c r="A390"/>
      <c r="B390"/>
      <c r="C390"/>
      <c r="D390"/>
      <c r="E390"/>
      <c r="F390"/>
      <c r="G390" s="1"/>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row>
    <row r="391" spans="1:53" customHeight="1" ht="15">
      <c r="A391"/>
      <c r="B391"/>
      <c r="C391"/>
      <c r="D391"/>
      <c r="E391"/>
      <c r="F391"/>
      <c r="G391" s="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row>
    <row r="392" spans="1:53" customHeight="1" ht="15">
      <c r="A392"/>
      <c r="B392"/>
      <c r="C392"/>
      <c r="D392"/>
      <c r="E392"/>
      <c r="F392"/>
      <c r="G392" s="1"/>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row>
    <row r="393" spans="1:53" customHeight="1" ht="15">
      <c r="A393"/>
      <c r="B393"/>
      <c r="C393"/>
      <c r="D393"/>
      <c r="E393"/>
      <c r="F393"/>
      <c r="G393" s="1"/>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row>
    <row r="394" spans="1:53" customHeight="1" ht="15">
      <c r="A394"/>
      <c r="B394"/>
      <c r="C394"/>
      <c r="D394"/>
      <c r="E394"/>
      <c r="F394"/>
      <c r="G394" s="1"/>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row>
    <row r="395" spans="1:53" customHeight="1" ht="15">
      <c r="A395"/>
      <c r="B395"/>
      <c r="C395"/>
      <c r="D395"/>
      <c r="E395"/>
      <c r="F395"/>
      <c r="G395" s="1"/>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row>
    <row r="396" spans="1:53" customHeight="1" ht="15">
      <c r="A396"/>
      <c r="B396"/>
      <c r="C396"/>
      <c r="D396"/>
      <c r="E396"/>
      <c r="F396"/>
      <c r="G396" s="1"/>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row>
    <row r="397" spans="1:53" customHeight="1" ht="15">
      <c r="A397"/>
      <c r="B397"/>
      <c r="C397"/>
      <c r="D397"/>
      <c r="E397"/>
      <c r="F397"/>
      <c r="G397" s="1"/>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row>
    <row r="398" spans="1:53" customHeight="1" ht="15">
      <c r="A398"/>
      <c r="B398"/>
      <c r="C398"/>
      <c r="D398"/>
      <c r="E398"/>
      <c r="F398"/>
      <c r="G398" s="1"/>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row>
    <row r="399" spans="1:53" customHeight="1" ht="15">
      <c r="A399"/>
      <c r="B399"/>
      <c r="C399"/>
      <c r="D399"/>
      <c r="E399"/>
      <c r="F399"/>
      <c r="G399" s="1"/>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row>
    <row r="400" spans="1:53" customHeight="1" ht="15">
      <c r="A400"/>
      <c r="B400"/>
      <c r="C400"/>
      <c r="D400"/>
      <c r="E400"/>
      <c r="F400"/>
      <c r="G400" s="1"/>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row>
    <row r="401" spans="1:53" customHeight="1" ht="15">
      <c r="A401"/>
      <c r="B401"/>
      <c r="C401"/>
      <c r="D401"/>
      <c r="E401"/>
      <c r="F401"/>
      <c r="G401" s="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row>
    <row r="402" spans="1:53" customHeight="1" ht="15">
      <c r="A402"/>
      <c r="B402"/>
      <c r="C402"/>
      <c r="D402"/>
      <c r="E402"/>
      <c r="F402"/>
      <c r="G402" s="1"/>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row>
    <row r="403" spans="1:53" customHeight="1" ht="15">
      <c r="A403"/>
      <c r="B403"/>
      <c r="C403"/>
      <c r="D403"/>
      <c r="E403"/>
      <c r="F403"/>
      <c r="G403" s="1"/>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row>
    <row r="404" spans="1:53" customHeight="1" ht="15">
      <c r="A404"/>
      <c r="B404"/>
      <c r="C404"/>
      <c r="D404"/>
      <c r="E404"/>
      <c r="F404"/>
      <c r="G404" s="1"/>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row>
    <row r="405" spans="1:53" customHeight="1" ht="15">
      <c r="A405"/>
      <c r="B405"/>
      <c r="C405"/>
      <c r="D405"/>
      <c r="E405"/>
      <c r="F405"/>
      <c r="G405" s="1"/>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row>
    <row r="406" spans="1:53" customHeight="1" ht="15">
      <c r="A406"/>
      <c r="B406"/>
      <c r="C406"/>
      <c r="D406"/>
      <c r="E406"/>
      <c r="F406"/>
      <c r="G406" s="1"/>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row>
    <row r="407" spans="1:53" customHeight="1" ht="15">
      <c r="A407"/>
      <c r="B407"/>
      <c r="C407"/>
      <c r="D407"/>
      <c r="E407"/>
      <c r="F407"/>
      <c r="G407" s="1"/>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row>
    <row r="408" spans="1:53" customHeight="1" ht="15">
      <c r="A408"/>
      <c r="B408"/>
      <c r="C408"/>
      <c r="D408"/>
      <c r="E408"/>
      <c r="F408"/>
      <c r="G408" s="1"/>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row>
    <row r="409" spans="1:53" customHeight="1" ht="15">
      <c r="A409"/>
      <c r="B409"/>
      <c r="C409"/>
      <c r="D409"/>
      <c r="E409"/>
      <c r="F409"/>
      <c r="G409" s="1"/>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row>
    <row r="410" spans="1:53" customHeight="1" ht="15">
      <c r="A410"/>
      <c r="B410"/>
      <c r="C410"/>
      <c r="D410"/>
      <c r="E410"/>
      <c r="F410"/>
      <c r="G410" s="1"/>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row>
    <row r="411" spans="1:53" customHeight="1" ht="15">
      <c r="A411"/>
      <c r="B411"/>
      <c r="C411"/>
      <c r="D411"/>
      <c r="E411"/>
      <c r="F411"/>
      <c r="G411" s="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row>
    <row r="412" spans="1:53" customHeight="1" ht="15">
      <c r="A412"/>
      <c r="B412"/>
      <c r="C412"/>
      <c r="D412"/>
      <c r="E412"/>
      <c r="F412"/>
      <c r="G412" s="1"/>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row>
    <row r="413" spans="1:53" customHeight="1" ht="15">
      <c r="A413"/>
      <c r="B413"/>
      <c r="C413"/>
      <c r="D413"/>
      <c r="E413"/>
      <c r="F413"/>
      <c r="G413" s="1"/>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row>
    <row r="414" spans="1:53" customHeight="1" ht="15">
      <c r="A414"/>
      <c r="B414"/>
      <c r="C414"/>
      <c r="D414"/>
      <c r="E414"/>
      <c r="F414"/>
      <c r="G414" s="1"/>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row>
    <row r="415" spans="1:53" customHeight="1" ht="15">
      <c r="A415"/>
      <c r="B415"/>
      <c r="C415"/>
      <c r="D415"/>
      <c r="E415"/>
      <c r="F415"/>
      <c r="G415" s="1"/>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row>
    <row r="416" spans="1:53" customHeight="1" ht="15">
      <c r="A416"/>
      <c r="B416"/>
      <c r="C416"/>
      <c r="D416"/>
      <c r="E416"/>
      <c r="F416"/>
      <c r="G416" s="1"/>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row>
    <row r="417" spans="1:53" customHeight="1" ht="15">
      <c r="A417"/>
      <c r="B417"/>
      <c r="C417"/>
      <c r="D417"/>
      <c r="E417"/>
      <c r="F417"/>
      <c r="G417" s="1"/>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row>
    <row r="418" spans="1:53" customHeight="1" ht="15">
      <c r="A418"/>
      <c r="B418"/>
      <c r="C418"/>
      <c r="D418"/>
      <c r="E418"/>
      <c r="F418"/>
      <c r="G418" s="1"/>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row>
    <row r="419" spans="1:53" customHeight="1" ht="15">
      <c r="A419"/>
      <c r="B419"/>
      <c r="C419"/>
      <c r="D419"/>
      <c r="E419"/>
      <c r="F419"/>
      <c r="G419" s="1"/>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row>
    <row r="420" spans="1:53" customHeight="1" ht="15">
      <c r="A420"/>
      <c r="B420"/>
      <c r="C420"/>
      <c r="D420"/>
      <c r="E420"/>
      <c r="F420"/>
      <c r="G420" s="1"/>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row>
    <row r="421" spans="1:53" customHeight="1" ht="15">
      <c r="A421"/>
      <c r="B421"/>
      <c r="C421"/>
      <c r="D421"/>
      <c r="E421"/>
      <c r="F421"/>
      <c r="G421" s="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row>
    <row r="422" spans="1:53" customHeight="1" ht="15">
      <c r="A422"/>
      <c r="B422"/>
      <c r="C422"/>
      <c r="D422"/>
      <c r="E422"/>
      <c r="F422"/>
      <c r="G422" s="1"/>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row>
    <row r="423" spans="1:53" customHeight="1" ht="15">
      <c r="A423"/>
      <c r="B423"/>
      <c r="C423"/>
      <c r="D423"/>
      <c r="E423"/>
      <c r="F423"/>
      <c r="G423" s="1"/>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row>
    <row r="424" spans="1:53" customHeight="1" ht="15">
      <c r="A424"/>
      <c r="B424"/>
      <c r="C424"/>
      <c r="D424"/>
      <c r="E424"/>
      <c r="F424"/>
      <c r="G424" s="1"/>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row>
    <row r="425" spans="1:53" customHeight="1" ht="15">
      <c r="A425"/>
      <c r="B425"/>
      <c r="C425"/>
      <c r="D425"/>
      <c r="E425"/>
      <c r="F425"/>
      <c r="G425" s="1"/>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row>
    <row r="426" spans="1:53" customHeight="1" ht="15">
      <c r="A426"/>
      <c r="B426"/>
      <c r="C426"/>
      <c r="D426"/>
      <c r="E426"/>
      <c r="F426"/>
      <c r="G426" s="1"/>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row>
    <row r="427" spans="1:53" customHeight="1" ht="15">
      <c r="A427"/>
      <c r="B427"/>
      <c r="C427"/>
      <c r="D427"/>
      <c r="E427"/>
      <c r="F427"/>
      <c r="G427" s="1"/>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row>
    <row r="428" spans="1:53" customHeight="1" ht="15">
      <c r="A428"/>
      <c r="B428"/>
      <c r="C428"/>
      <c r="D428"/>
      <c r="E428"/>
      <c r="F428"/>
      <c r="G428" s="1"/>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row>
    <row r="429" spans="1:53" customHeight="1" ht="15">
      <c r="A429"/>
      <c r="B429"/>
      <c r="C429"/>
      <c r="D429"/>
      <c r="E429"/>
      <c r="F429"/>
      <c r="G429" s="1"/>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row>
    <row r="430" spans="1:53">
      <c r="A430" s="1"/>
      <c r="B430" s="1"/>
      <c r="C430" s="1"/>
      <c r="D430" s="1"/>
      <c r="E430" s="1"/>
      <c r="F430" s="1"/>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1"/>
      <c r="AP430"/>
      <c r="AQ430"/>
      <c r="AR430"/>
      <c r="AS430"/>
      <c r="AT430"/>
      <c r="AU430"/>
      <c r="AV430"/>
      <c r="AW430"/>
      <c r="AX430"/>
      <c r="AY430"/>
      <c r="AZ430"/>
      <c r="BA430"/>
    </row>
    <row r="431" spans="1:53">
      <c r="A431" s="1"/>
      <c r="B431" s="1"/>
      <c r="C431" s="1"/>
      <c r="D431" s="1"/>
      <c r="E431" s="1"/>
      <c r="F431" s="1"/>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1"/>
      <c r="AP431"/>
      <c r="AQ431"/>
      <c r="AR431"/>
      <c r="AS431"/>
      <c r="AT431"/>
      <c r="AU431"/>
      <c r="AV431"/>
      <c r="AW431"/>
      <c r="AX431"/>
      <c r="AY431"/>
      <c r="AZ431"/>
      <c r="BA431"/>
    </row>
    <row r="432" spans="1:53">
      <c r="A432" s="1"/>
      <c r="B432" s="1"/>
      <c r="C432" s="1"/>
      <c r="D432" s="1"/>
      <c r="E432" s="1"/>
      <c r="F432" s="1"/>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1"/>
      <c r="AP432"/>
      <c r="AQ432"/>
      <c r="AR432"/>
      <c r="AS432"/>
      <c r="AT432"/>
      <c r="AU432"/>
      <c r="AV432"/>
      <c r="AW432"/>
      <c r="AX432"/>
      <c r="AY432"/>
      <c r="AZ432"/>
      <c r="BA432"/>
    </row>
    <row r="433" spans="1:53">
      <c r="A433" s="1"/>
      <c r="B433" s="1"/>
      <c r="C433" s="1"/>
      <c r="D433" s="1"/>
      <c r="E433" s="1"/>
      <c r="F433" s="1"/>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1"/>
      <c r="AP433"/>
      <c r="AQ433"/>
      <c r="AR433"/>
      <c r="AS433"/>
      <c r="AT433"/>
      <c r="AU433"/>
      <c r="AV433"/>
      <c r="AW433"/>
      <c r="AX433"/>
      <c r="AY433"/>
      <c r="AZ433"/>
      <c r="BA433"/>
    </row>
    <row r="434" spans="1:53">
      <c r="A434" s="1"/>
      <c r="B434" s="1"/>
      <c r="C434" s="1"/>
      <c r="D434" s="1"/>
      <c r="E434" s="1"/>
      <c r="F434" s="1"/>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1"/>
      <c r="AP434"/>
      <c r="AQ434"/>
      <c r="AR434"/>
      <c r="AS434"/>
      <c r="AT434"/>
      <c r="AU434"/>
      <c r="AV434"/>
      <c r="AW434"/>
      <c r="AX434"/>
      <c r="AY434"/>
      <c r="AZ434"/>
      <c r="BA434"/>
    </row>
    <row r="435" spans="1:53">
      <c r="A435" s="1"/>
      <c r="B435" s="1"/>
      <c r="C435" s="1"/>
      <c r="D435" s="1"/>
      <c r="E435" s="1"/>
      <c r="F435" s="1"/>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1"/>
      <c r="AP435"/>
      <c r="AQ435"/>
      <c r="AR435"/>
      <c r="AS435"/>
      <c r="AT435"/>
      <c r="AU435"/>
      <c r="AV435"/>
      <c r="AW435"/>
      <c r="AX435"/>
      <c r="AY435"/>
      <c r="AZ435"/>
      <c r="BA435"/>
    </row>
    <row r="436" spans="1:53">
      <c r="A436" s="1"/>
      <c r="B436" s="1"/>
      <c r="C436" s="1"/>
      <c r="D436" s="1"/>
      <c r="E436" s="1"/>
      <c r="F436" s="1"/>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1"/>
      <c r="AP436"/>
      <c r="AQ436"/>
      <c r="AR436"/>
      <c r="AS436"/>
      <c r="AT436"/>
      <c r="AU436"/>
      <c r="AV436"/>
      <c r="AW436"/>
      <c r="AX436"/>
      <c r="AY436"/>
      <c r="AZ436"/>
      <c r="BA436"/>
    </row>
    <row r="437" spans="1:53">
      <c r="A437" s="1"/>
      <c r="B437" s="1"/>
      <c r="C437" s="1"/>
      <c r="D437" s="1"/>
      <c r="E437" s="1"/>
      <c r="F437" s="1"/>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1"/>
      <c r="AP437"/>
      <c r="AQ437"/>
      <c r="AR437"/>
      <c r="AS437"/>
      <c r="AT437"/>
      <c r="AU437"/>
      <c r="AV437"/>
      <c r="AW437"/>
      <c r="AX437"/>
      <c r="AY437"/>
      <c r="AZ437"/>
      <c r="BA437"/>
    </row>
    <row r="438" spans="1:53">
      <c r="A438" s="1"/>
      <c r="B438" s="1"/>
      <c r="C438" s="1"/>
      <c r="D438" s="1"/>
      <c r="E438" s="1"/>
      <c r="F438" s="1"/>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1"/>
      <c r="AP438"/>
      <c r="AQ438"/>
      <c r="AR438"/>
      <c r="AS438"/>
      <c r="AT438"/>
      <c r="AU438"/>
      <c r="AV438"/>
      <c r="AW438"/>
      <c r="AX438"/>
      <c r="AY438"/>
      <c r="AZ438"/>
      <c r="BA438"/>
    </row>
    <row r="439" spans="1:53">
      <c r="A439" s="1"/>
      <c r="B439" s="1"/>
      <c r="C439" s="1"/>
      <c r="D439" s="1"/>
      <c r="E439" s="1"/>
      <c r="F439" s="1"/>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1"/>
      <c r="AP439"/>
      <c r="AQ439"/>
      <c r="AR439"/>
      <c r="AS439"/>
      <c r="AT439"/>
      <c r="AU439"/>
      <c r="AV439"/>
      <c r="AW439"/>
      <c r="AX439"/>
      <c r="AY439"/>
      <c r="AZ439"/>
      <c r="BA439"/>
    </row>
    <row r="440" spans="1:53">
      <c r="A440" s="1"/>
      <c r="B440" s="1"/>
      <c r="C440" s="1"/>
      <c r="D440" s="1"/>
      <c r="E440" s="1"/>
      <c r="F440" s="1"/>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1"/>
      <c r="AP440"/>
      <c r="AQ440"/>
      <c r="AR440"/>
      <c r="AS440"/>
      <c r="AT440"/>
      <c r="AU440"/>
      <c r="AV440"/>
      <c r="AW440"/>
      <c r="AX440"/>
      <c r="AY440"/>
      <c r="AZ440"/>
      <c r="BA440"/>
    </row>
    <row r="441" spans="1:53">
      <c r="A441" s="1"/>
      <c r="B441" s="1"/>
      <c r="C441" s="1"/>
      <c r="D441" s="1"/>
      <c r="E441" s="1"/>
      <c r="F441" s="1"/>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1"/>
      <c r="AP441"/>
      <c r="AQ441"/>
      <c r="AR441"/>
      <c r="AS441"/>
      <c r="AT441"/>
      <c r="AU441"/>
      <c r="AV441"/>
      <c r="AW441"/>
      <c r="AX441"/>
      <c r="AY441"/>
      <c r="AZ441"/>
      <c r="BA441"/>
    </row>
    <row r="442" spans="1:53">
      <c r="A442" s="1"/>
      <c r="B442" s="1"/>
      <c r="C442" s="1"/>
      <c r="D442" s="1"/>
      <c r="E442" s="1"/>
      <c r="F442" s="1"/>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1"/>
      <c r="AP442"/>
      <c r="AQ442"/>
      <c r="AR442"/>
      <c r="AS442"/>
      <c r="AT442"/>
      <c r="AU442"/>
      <c r="AV442"/>
      <c r="AW442"/>
      <c r="AX442"/>
      <c r="AY442"/>
      <c r="AZ442"/>
      <c r="BA442"/>
    </row>
    <row r="443" spans="1:53">
      <c r="A443" s="1"/>
      <c r="B443" s="1"/>
      <c r="C443" s="1"/>
      <c r="D443" s="1"/>
      <c r="E443" s="1"/>
      <c r="F443" s="1"/>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1"/>
      <c r="AP443"/>
      <c r="AQ443"/>
      <c r="AR443"/>
      <c r="AS443"/>
      <c r="AT443"/>
      <c r="AU443"/>
      <c r="AV443"/>
      <c r="AW443"/>
      <c r="AX443"/>
      <c r="AY443"/>
      <c r="AZ443"/>
      <c r="BA443"/>
    </row>
    <row r="444" spans="1:53">
      <c r="A444" s="1"/>
      <c r="B444" s="1"/>
      <c r="C444" s="1"/>
      <c r="D444" s="1"/>
      <c r="E444" s="1"/>
      <c r="F444" s="1"/>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1"/>
      <c r="AP444"/>
      <c r="AQ444"/>
      <c r="AR444"/>
      <c r="AS444"/>
      <c r="AT444"/>
      <c r="AU444"/>
      <c r="AV444"/>
      <c r="AW444"/>
      <c r="AX444"/>
      <c r="AY444"/>
      <c r="AZ444"/>
      <c r="BA444"/>
    </row>
    <row r="445" spans="1:53">
      <c r="A445" s="1"/>
      <c r="B445" s="1"/>
      <c r="C445" s="1"/>
      <c r="D445" s="1"/>
      <c r="E445" s="1"/>
      <c r="F445" s="1"/>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1"/>
      <c r="AP445"/>
      <c r="AQ445"/>
      <c r="AR445"/>
      <c r="AS445"/>
      <c r="AT445"/>
      <c r="AU445"/>
      <c r="AV445"/>
      <c r="AW445"/>
      <c r="AX445"/>
      <c r="AY445"/>
      <c r="AZ445"/>
      <c r="BA445"/>
    </row>
    <row r="446" spans="1:53">
      <c r="A446" s="1"/>
      <c r="B446" s="1"/>
      <c r="C446" s="1"/>
      <c r="D446" s="1"/>
      <c r="E446" s="1"/>
      <c r="F446" s="1"/>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1"/>
      <c r="AP446"/>
      <c r="AQ446"/>
      <c r="AR446"/>
      <c r="AS446"/>
      <c r="AT446"/>
      <c r="AU446"/>
      <c r="AV446"/>
      <c r="AW446"/>
      <c r="AX446"/>
      <c r="AY446"/>
      <c r="AZ446"/>
      <c r="BA446"/>
    </row>
    <row r="447" spans="1:53">
      <c r="A447" s="1"/>
      <c r="B447" s="1"/>
      <c r="C447" s="1"/>
      <c r="D447" s="1"/>
      <c r="E447" s="1"/>
      <c r="F447" s="1"/>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1"/>
      <c r="AP447"/>
      <c r="AQ447"/>
      <c r="AR447"/>
      <c r="AS447"/>
      <c r="AT447"/>
      <c r="AU447"/>
      <c r="AV447"/>
      <c r="AW447"/>
      <c r="AX447"/>
      <c r="AY447"/>
      <c r="AZ447"/>
      <c r="BA447"/>
    </row>
    <row r="448" spans="1:53">
      <c r="A448" s="1"/>
      <c r="B448" s="1"/>
      <c r="C448" s="1"/>
      <c r="D448" s="1"/>
      <c r="E448" s="1"/>
      <c r="F448" s="1"/>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1"/>
      <c r="AP448"/>
      <c r="AQ448"/>
      <c r="AR448"/>
      <c r="AS448"/>
      <c r="AT448"/>
      <c r="AU448"/>
      <c r="AV448"/>
      <c r="AW448"/>
      <c r="AX448"/>
      <c r="AY448"/>
      <c r="AZ448"/>
      <c r="BA448"/>
    </row>
    <row r="449" spans="1:53">
      <c r="A449" s="1"/>
      <c r="B449" s="1"/>
      <c r="C449" s="1"/>
      <c r="D449" s="1"/>
      <c r="E449" s="1"/>
      <c r="F449" s="1"/>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1"/>
      <c r="AP449"/>
      <c r="AQ449"/>
      <c r="AR449"/>
      <c r="AS449"/>
      <c r="AT449"/>
      <c r="AU449"/>
      <c r="AV449"/>
      <c r="AW449"/>
      <c r="AX449"/>
      <c r="AY449"/>
      <c r="AZ449"/>
      <c r="BA449"/>
    </row>
    <row r="450" spans="1:53">
      <c r="A450" s="1"/>
      <c r="B450" s="1"/>
      <c r="C450" s="1"/>
      <c r="D450" s="1"/>
      <c r="E450" s="1"/>
      <c r="F450" s="1"/>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1"/>
      <c r="AP450"/>
      <c r="AQ450"/>
      <c r="AR450"/>
      <c r="AS450"/>
      <c r="AT450"/>
      <c r="AU450"/>
      <c r="AV450"/>
      <c r="AW450"/>
      <c r="AX450"/>
      <c r="AY450"/>
      <c r="AZ450"/>
      <c r="BA450"/>
    </row>
    <row r="451" spans="1:53">
      <c r="A451" s="1"/>
      <c r="B451" s="1"/>
      <c r="C451" s="1"/>
      <c r="D451" s="1"/>
      <c r="E451" s="1"/>
      <c r="F451" s="1"/>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1"/>
      <c r="AP451"/>
      <c r="AQ451"/>
      <c r="AR451"/>
      <c r="AS451"/>
      <c r="AT451"/>
      <c r="AU451"/>
      <c r="AV451"/>
      <c r="AW451"/>
      <c r="AX451"/>
      <c r="AY451"/>
      <c r="AZ451"/>
      <c r="BA451"/>
    </row>
    <row r="452" spans="1:53">
      <c r="A452" s="1"/>
      <c r="B452" s="1"/>
      <c r="C452" s="1"/>
      <c r="D452" s="1"/>
      <c r="E452" s="1"/>
      <c r="F452" s="1"/>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1"/>
      <c r="AP452"/>
      <c r="AQ452"/>
      <c r="AR452"/>
      <c r="AS452"/>
      <c r="AT452"/>
      <c r="AU452"/>
      <c r="AV452"/>
      <c r="AW452"/>
      <c r="AX452"/>
      <c r="AY452"/>
      <c r="AZ452"/>
      <c r="BA452"/>
    </row>
    <row r="453" spans="1:53">
      <c r="A453" s="1"/>
      <c r="B453" s="1"/>
      <c r="C453" s="1"/>
      <c r="D453" s="1"/>
      <c r="E453" s="1"/>
      <c r="F453" s="1"/>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1"/>
      <c r="AP453"/>
      <c r="AQ453"/>
      <c r="AR453"/>
      <c r="AS453"/>
      <c r="AT453"/>
      <c r="AU453"/>
      <c r="AV453"/>
      <c r="AW453"/>
      <c r="AX453"/>
      <c r="AY453"/>
      <c r="AZ453"/>
      <c r="BA453"/>
    </row>
    <row r="454" spans="1:53">
      <c r="A454" s="1"/>
      <c r="B454" s="1"/>
      <c r="C454" s="1"/>
      <c r="D454" s="1"/>
      <c r="E454" s="1"/>
      <c r="F454" s="1"/>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1"/>
      <c r="AP454"/>
      <c r="AQ454"/>
      <c r="AR454"/>
      <c r="AS454"/>
      <c r="AT454"/>
      <c r="AU454"/>
      <c r="AV454"/>
      <c r="AW454"/>
      <c r="AX454"/>
      <c r="AY454"/>
      <c r="AZ454"/>
      <c r="BA454"/>
    </row>
    <row r="455" spans="1:53">
      <c r="A455" s="1"/>
      <c r="B455" s="1"/>
      <c r="C455" s="1"/>
      <c r="D455" s="1"/>
      <c r="E455" s="1"/>
      <c r="F455" s="1"/>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1"/>
      <c r="AP455"/>
      <c r="AQ455"/>
      <c r="AR455"/>
      <c r="AS455"/>
      <c r="AT455"/>
      <c r="AU455"/>
      <c r="AV455"/>
      <c r="AW455"/>
      <c r="AX455"/>
      <c r="AY455"/>
      <c r="AZ455"/>
      <c r="BA455"/>
    </row>
    <row r="456" spans="1:53">
      <c r="A456" s="1"/>
      <c r="B456" s="1"/>
      <c r="C456" s="1"/>
      <c r="D456" s="1"/>
      <c r="E456" s="1"/>
      <c r="F456" s="1"/>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1"/>
      <c r="AP456"/>
      <c r="AQ456"/>
      <c r="AR456"/>
      <c r="AS456"/>
      <c r="AT456"/>
      <c r="AU456"/>
      <c r="AV456"/>
      <c r="AW456"/>
      <c r="AX456"/>
      <c r="AY456"/>
      <c r="AZ456"/>
      <c r="BA456"/>
    </row>
    <row r="457" spans="1:53">
      <c r="A457" s="1"/>
      <c r="B457" s="1"/>
      <c r="C457" s="1"/>
      <c r="D457" s="1"/>
      <c r="E457" s="1"/>
      <c r="F457" s="1"/>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1"/>
      <c r="AP457"/>
      <c r="AQ457"/>
      <c r="AR457"/>
      <c r="AS457"/>
      <c r="AT457"/>
      <c r="AU457"/>
      <c r="AV457"/>
      <c r="AW457"/>
      <c r="AX457"/>
      <c r="AY457"/>
      <c r="AZ457"/>
      <c r="BA457"/>
    </row>
    <row r="458" spans="1:53">
      <c r="A458" s="1"/>
      <c r="B458" s="1"/>
      <c r="C458" s="1"/>
      <c r="D458" s="1"/>
      <c r="E458" s="1"/>
      <c r="F458" s="1"/>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1"/>
      <c r="AP458"/>
      <c r="AQ458"/>
      <c r="AR458"/>
      <c r="AS458"/>
      <c r="AT458"/>
      <c r="AU458"/>
      <c r="AV458"/>
      <c r="AW458"/>
      <c r="AX458"/>
      <c r="AY458"/>
      <c r="AZ458"/>
      <c r="BA458"/>
    </row>
    <row r="459" spans="1:53">
      <c r="A459" s="1"/>
      <c r="B459" s="1"/>
      <c r="C459" s="1"/>
      <c r="D459" s="1"/>
      <c r="E459" s="1"/>
      <c r="F459" s="1"/>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1"/>
      <c r="AP459"/>
      <c r="AQ459"/>
      <c r="AR459"/>
      <c r="AS459"/>
      <c r="AT459"/>
      <c r="AU459"/>
      <c r="AV459"/>
      <c r="AW459"/>
      <c r="AX459"/>
      <c r="AY459"/>
      <c r="AZ459"/>
      <c r="BA459"/>
    </row>
    <row r="460" spans="1:53">
      <c r="A460" s="1"/>
      <c r="B460" s="1"/>
      <c r="C460" s="1"/>
      <c r="D460" s="1"/>
      <c r="E460" s="1"/>
      <c r="F460" s="1"/>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1"/>
      <c r="AP460"/>
      <c r="AQ460"/>
      <c r="AR460"/>
      <c r="AS460"/>
      <c r="AT460"/>
      <c r="AU460"/>
      <c r="AV460"/>
      <c r="AW460"/>
      <c r="AX460"/>
      <c r="AY460"/>
      <c r="AZ460"/>
      <c r="BA460"/>
    </row>
    <row r="461" spans="1:53">
      <c r="A461" s="1"/>
      <c r="B461" s="1"/>
      <c r="C461" s="1"/>
      <c r="D461" s="1"/>
      <c r="E461" s="1"/>
      <c r="F461" s="1"/>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1"/>
      <c r="AP461"/>
      <c r="AQ461"/>
      <c r="AR461"/>
      <c r="AS461"/>
      <c r="AT461"/>
      <c r="AU461"/>
      <c r="AV461"/>
      <c r="AW461"/>
      <c r="AX461"/>
      <c r="AY461"/>
      <c r="AZ461"/>
      <c r="BA461"/>
    </row>
    <row r="462" spans="1:53">
      <c r="A462" s="1"/>
      <c r="B462" s="1"/>
      <c r="C462" s="1"/>
      <c r="D462" s="1"/>
      <c r="E462" s="1"/>
      <c r="F462" s="1"/>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1"/>
      <c r="AP462"/>
      <c r="AQ462"/>
      <c r="AR462"/>
      <c r="AS462"/>
      <c r="AT462"/>
      <c r="AU462"/>
      <c r="AV462"/>
      <c r="AW462"/>
      <c r="AX462"/>
      <c r="AY462"/>
      <c r="AZ462"/>
      <c r="BA462"/>
    </row>
    <row r="463" spans="1:53">
      <c r="A463" s="1"/>
      <c r="B463" s="1"/>
      <c r="C463" s="1"/>
      <c r="D463" s="1"/>
      <c r="E463" s="1"/>
      <c r="F463" s="1"/>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1"/>
      <c r="AP463"/>
      <c r="AQ463"/>
      <c r="AR463"/>
      <c r="AS463"/>
      <c r="AT463"/>
      <c r="AU463"/>
      <c r="AV463"/>
      <c r="AW463"/>
      <c r="AX463"/>
      <c r="AY463"/>
      <c r="AZ463"/>
      <c r="BA463"/>
    </row>
    <row r="464" spans="1:53">
      <c r="A464" s="1"/>
      <c r="B464" s="1"/>
      <c r="C464" s="1"/>
      <c r="D464" s="1"/>
      <c r="E464" s="1"/>
      <c r="F464" s="1"/>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1"/>
      <c r="AP464"/>
      <c r="AQ464"/>
      <c r="AR464"/>
      <c r="AS464"/>
      <c r="AT464"/>
      <c r="AU464"/>
      <c r="AV464"/>
      <c r="AW464"/>
      <c r="AX464"/>
      <c r="AY464"/>
      <c r="AZ464"/>
      <c r="BA464"/>
    </row>
    <row r="465" spans="1:53">
      <c r="A465" s="1"/>
      <c r="B465" s="1"/>
      <c r="C465" s="1"/>
      <c r="D465" s="1"/>
      <c r="E465" s="1"/>
      <c r="F465" s="1"/>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1"/>
      <c r="AP465"/>
      <c r="AQ465"/>
      <c r="AR465"/>
      <c r="AS465"/>
      <c r="AT465"/>
      <c r="AU465"/>
      <c r="AV465"/>
      <c r="AW465"/>
      <c r="AX465"/>
      <c r="AY465"/>
      <c r="AZ465"/>
      <c r="BA465"/>
    </row>
    <row r="466" spans="1:53">
      <c r="A466" s="1"/>
      <c r="B466" s="1"/>
      <c r="C466" s="1"/>
      <c r="D466" s="1"/>
      <c r="E466" s="1"/>
      <c r="F466" s="1"/>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1"/>
      <c r="AP466"/>
      <c r="AQ466"/>
      <c r="AR466"/>
      <c r="AS466"/>
      <c r="AT466"/>
      <c r="AU466"/>
      <c r="AV466"/>
      <c r="AW466"/>
      <c r="AX466"/>
      <c r="AY466"/>
      <c r="AZ466"/>
      <c r="BA466"/>
    </row>
    <row r="467" spans="1:53">
      <c r="A467" s="1"/>
      <c r="B467" s="1"/>
      <c r="C467" s="1"/>
      <c r="D467" s="1"/>
      <c r="E467" s="1"/>
      <c r="F467" s="1"/>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1"/>
      <c r="AP467"/>
      <c r="AQ467"/>
      <c r="AR467"/>
      <c r="AS467"/>
      <c r="AT467"/>
      <c r="AU467"/>
      <c r="AV467"/>
      <c r="AW467"/>
      <c r="AX467"/>
      <c r="AY467"/>
      <c r="AZ467"/>
      <c r="BA467"/>
    </row>
    <row r="468" spans="1:53">
      <c r="A468" s="1"/>
      <c r="B468" s="1"/>
      <c r="C468" s="1"/>
      <c r="D468" s="1"/>
      <c r="E468" s="1"/>
      <c r="F468" s="1"/>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1"/>
      <c r="AP468"/>
      <c r="AQ468"/>
      <c r="AR468"/>
      <c r="AS468"/>
      <c r="AT468"/>
      <c r="AU468"/>
      <c r="AV468"/>
      <c r="AW468"/>
      <c r="AX468"/>
      <c r="AY468"/>
      <c r="AZ468"/>
      <c r="BA468"/>
    </row>
    <row r="469" spans="1:53">
      <c r="A469" s="1"/>
      <c r="B469" s="1"/>
      <c r="C469" s="1"/>
      <c r="D469" s="1"/>
      <c r="E469" s="1"/>
      <c r="F469" s="1"/>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1"/>
      <c r="AP469"/>
      <c r="AQ469"/>
      <c r="AR469"/>
      <c r="AS469"/>
      <c r="AT469"/>
      <c r="AU469"/>
      <c r="AV469"/>
      <c r="AW469"/>
      <c r="AX469"/>
      <c r="AY469"/>
      <c r="AZ469"/>
      <c r="BA469"/>
    </row>
    <row r="470" spans="1:53">
      <c r="A470" s="1"/>
      <c r="B470" s="1"/>
      <c r="C470" s="1"/>
      <c r="D470" s="1"/>
      <c r="E470" s="1"/>
      <c r="F470" s="1"/>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1"/>
      <c r="AP470"/>
      <c r="AQ470"/>
      <c r="AR470"/>
      <c r="AS470"/>
      <c r="AT470"/>
      <c r="AU470"/>
      <c r="AV470"/>
      <c r="AW470"/>
      <c r="AX470"/>
      <c r="AY470"/>
      <c r="AZ470"/>
      <c r="BA470"/>
    </row>
    <row r="471" spans="1:53">
      <c r="A471" s="1"/>
      <c r="B471" s="1"/>
      <c r="C471" s="1"/>
      <c r="D471" s="1"/>
      <c r="E471" s="1"/>
      <c r="F471" s="1"/>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1"/>
      <c r="AP471"/>
      <c r="AQ471"/>
      <c r="AR471"/>
      <c r="AS471"/>
      <c r="AT471"/>
      <c r="AU471"/>
      <c r="AV471"/>
      <c r="AW471"/>
      <c r="AX471"/>
      <c r="AY471"/>
      <c r="AZ471"/>
      <c r="BA471"/>
    </row>
    <row r="472" spans="1:53">
      <c r="A472" s="1"/>
      <c r="B472" s="1"/>
      <c r="C472" s="1"/>
      <c r="D472" s="1"/>
      <c r="E472" s="1"/>
      <c r="F472" s="1"/>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1"/>
      <c r="AP472"/>
      <c r="AQ472"/>
      <c r="AR472"/>
      <c r="AS472"/>
      <c r="AT472"/>
      <c r="AU472"/>
      <c r="AV472"/>
      <c r="AW472"/>
      <c r="AX472"/>
      <c r="AY472"/>
      <c r="AZ472"/>
      <c r="BA472"/>
    </row>
    <row r="473" spans="1:53">
      <c r="A473" s="1"/>
      <c r="B473" s="1"/>
      <c r="C473" s="1"/>
      <c r="D473" s="1"/>
      <c r="E473" s="1"/>
      <c r="F473" s="1"/>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1"/>
      <c r="AP473"/>
      <c r="AQ473"/>
      <c r="AR473"/>
      <c r="AS473"/>
      <c r="AT473"/>
      <c r="AU473"/>
      <c r="AV473"/>
      <c r="AW473"/>
      <c r="AX473"/>
      <c r="AY473"/>
      <c r="AZ473"/>
      <c r="BA473"/>
    </row>
    <row r="474" spans="1:53">
      <c r="A474" s="1"/>
      <c r="B474" s="1"/>
      <c r="C474" s="1"/>
      <c r="D474" s="1"/>
      <c r="E474" s="1"/>
      <c r="F474" s="1"/>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1"/>
      <c r="AP474"/>
      <c r="AQ474"/>
      <c r="AR474"/>
      <c r="AS474"/>
      <c r="AT474"/>
      <c r="AU474"/>
      <c r="AV474"/>
      <c r="AW474"/>
      <c r="AX474"/>
      <c r="AY474"/>
      <c r="AZ474"/>
      <c r="BA474"/>
    </row>
    <row r="475" spans="1:53">
      <c r="A475" s="1"/>
      <c r="B475" s="1"/>
      <c r="C475" s="1"/>
      <c r="D475" s="1"/>
      <c r="E475" s="1"/>
      <c r="F475" s="1"/>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1"/>
      <c r="AP475"/>
      <c r="AQ475"/>
      <c r="AR475"/>
      <c r="AS475"/>
      <c r="AT475"/>
      <c r="AU475"/>
      <c r="AV475"/>
      <c r="AW475"/>
      <c r="AX475"/>
      <c r="AY475"/>
      <c r="AZ475"/>
      <c r="BA475"/>
    </row>
    <row r="476" spans="1:53">
      <c r="A476" s="1"/>
      <c r="B476" s="1"/>
      <c r="C476" s="1"/>
      <c r="D476" s="1"/>
      <c r="E476" s="1"/>
      <c r="F476" s="1"/>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1"/>
      <c r="AP476"/>
      <c r="AQ476"/>
      <c r="AR476"/>
      <c r="AS476"/>
      <c r="AT476"/>
      <c r="AU476"/>
      <c r="AV476"/>
      <c r="AW476"/>
      <c r="AX476"/>
      <c r="AY476"/>
      <c r="AZ476"/>
      <c r="BA476"/>
    </row>
    <row r="477" spans="1:53">
      <c r="A477" s="1"/>
      <c r="B477" s="1"/>
      <c r="C477" s="1"/>
      <c r="D477" s="1"/>
      <c r="E477" s="1"/>
      <c r="F477" s="1"/>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1"/>
      <c r="AP477"/>
      <c r="AQ477"/>
      <c r="AR477"/>
      <c r="AS477"/>
      <c r="AT477"/>
      <c r="AU477"/>
      <c r="AV477"/>
      <c r="AW477"/>
      <c r="AX477"/>
      <c r="AY477"/>
      <c r="AZ477"/>
      <c r="BA477"/>
    </row>
    <row r="478" spans="1:53">
      <c r="A478" s="1"/>
      <c r="B478" s="1"/>
      <c r="C478" s="1"/>
      <c r="D478" s="1"/>
      <c r="E478" s="1"/>
      <c r="F478" s="1"/>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1"/>
      <c r="AP478"/>
      <c r="AQ478"/>
      <c r="AR478"/>
      <c r="AS478"/>
      <c r="AT478"/>
      <c r="AU478"/>
      <c r="AV478"/>
      <c r="AW478"/>
      <c r="AX478"/>
      <c r="AY478"/>
      <c r="AZ478"/>
      <c r="BA478"/>
    </row>
    <row r="479" spans="1:53">
      <c r="A479" s="1"/>
      <c r="B479" s="1"/>
      <c r="C479" s="1"/>
      <c r="D479" s="1"/>
      <c r="E479" s="1"/>
      <c r="F479" s="1"/>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1"/>
      <c r="AP479"/>
      <c r="AQ479"/>
      <c r="AR479"/>
      <c r="AS479"/>
      <c r="AT479"/>
      <c r="AU479"/>
      <c r="AV479"/>
      <c r="AW479"/>
      <c r="AX479"/>
      <c r="AY479"/>
      <c r="AZ479"/>
      <c r="BA479"/>
    </row>
    <row r="480" spans="1:53">
      <c r="A480" s="1"/>
      <c r="B480" s="1"/>
      <c r="C480" s="1"/>
      <c r="D480" s="1"/>
      <c r="E480" s="1"/>
      <c r="F480" s="1"/>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1"/>
      <c r="AP480"/>
      <c r="AQ480"/>
      <c r="AR480"/>
      <c r="AS480"/>
      <c r="AT480"/>
      <c r="AU480"/>
      <c r="AV480"/>
      <c r="AW480"/>
      <c r="AX480"/>
      <c r="AY480"/>
      <c r="AZ480"/>
      <c r="BA480"/>
    </row>
    <row r="481" spans="1:53">
      <c r="A481" s="1"/>
      <c r="B481" s="1"/>
      <c r="C481" s="1"/>
      <c r="D481" s="1"/>
      <c r="E481" s="1"/>
      <c r="F481" s="1"/>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1"/>
      <c r="AP481"/>
      <c r="AQ481"/>
      <c r="AR481"/>
      <c r="AS481"/>
      <c r="AT481"/>
      <c r="AU481"/>
      <c r="AV481"/>
      <c r="AW481"/>
      <c r="AX481"/>
      <c r="AY481"/>
      <c r="AZ481"/>
      <c r="BA481"/>
    </row>
    <row r="482" spans="1:53">
      <c r="A482" s="1"/>
      <c r="B482" s="1"/>
      <c r="C482" s="1"/>
      <c r="D482" s="1"/>
      <c r="E482" s="1"/>
      <c r="F482" s="1"/>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1"/>
      <c r="AP482"/>
      <c r="AQ482"/>
      <c r="AR482"/>
      <c r="AS482"/>
      <c r="AT482"/>
      <c r="AU482"/>
      <c r="AV482"/>
      <c r="AW482"/>
      <c r="AX482"/>
      <c r="AY482"/>
      <c r="AZ482"/>
      <c r="BA482"/>
    </row>
    <row r="483" spans="1:53">
      <c r="A483" s="1"/>
      <c r="B483" s="1"/>
      <c r="C483" s="1"/>
      <c r="D483" s="1"/>
      <c r="E483" s="1"/>
      <c r="F483" s="1"/>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1"/>
      <c r="AP483"/>
      <c r="AQ483"/>
      <c r="AR483"/>
      <c r="AS483"/>
      <c r="AT483"/>
      <c r="AU483"/>
      <c r="AV483"/>
      <c r="AW483"/>
      <c r="AX483"/>
      <c r="AY483"/>
      <c r="AZ483"/>
      <c r="BA483"/>
    </row>
    <row r="484" spans="1:53">
      <c r="A484" s="1"/>
      <c r="B484" s="1"/>
      <c r="C484" s="1"/>
      <c r="D484" s="1"/>
      <c r="E484" s="1"/>
      <c r="F484" s="1"/>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1"/>
      <c r="AP484"/>
      <c r="AQ484"/>
      <c r="AR484"/>
      <c r="AS484"/>
      <c r="AT484"/>
      <c r="AU484"/>
      <c r="AV484"/>
      <c r="AW484"/>
      <c r="AX484"/>
      <c r="AY484"/>
      <c r="AZ484"/>
      <c r="BA484"/>
    </row>
    <row r="485" spans="1:53">
      <c r="A485" s="1"/>
      <c r="B485" s="1"/>
      <c r="C485" s="1"/>
      <c r="D485" s="1"/>
      <c r="E485" s="1"/>
      <c r="F485" s="1"/>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1"/>
      <c r="AP485"/>
      <c r="AQ485"/>
      <c r="AR485"/>
      <c r="AS485"/>
      <c r="AT485"/>
      <c r="AU485"/>
      <c r="AV485"/>
      <c r="AW485"/>
      <c r="AX485"/>
      <c r="AY485"/>
      <c r="AZ485"/>
      <c r="BA485"/>
    </row>
    <row r="486" spans="1:53">
      <c r="A486" s="1"/>
      <c r="B486" s="1"/>
      <c r="C486" s="1"/>
      <c r="D486" s="1"/>
      <c r="E486" s="1"/>
      <c r="F486" s="1"/>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1"/>
      <c r="AP486"/>
      <c r="AQ486"/>
      <c r="AR486"/>
      <c r="AS486"/>
      <c r="AT486"/>
      <c r="AU486"/>
      <c r="AV486"/>
      <c r="AW486"/>
      <c r="AX486"/>
      <c r="AY486"/>
      <c r="AZ486"/>
      <c r="BA486"/>
    </row>
    <row r="487" spans="1:53">
      <c r="A487" s="1"/>
      <c r="B487" s="1"/>
      <c r="C487" s="1"/>
      <c r="D487" s="1"/>
      <c r="E487" s="1"/>
      <c r="F487" s="1"/>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1"/>
      <c r="AP487"/>
      <c r="AQ487"/>
      <c r="AR487"/>
      <c r="AS487"/>
      <c r="AT487"/>
      <c r="AU487"/>
      <c r="AV487"/>
      <c r="AW487"/>
      <c r="AX487"/>
      <c r="AY487"/>
      <c r="AZ487"/>
      <c r="BA487"/>
    </row>
    <row r="488" spans="1:53">
      <c r="A488" s="1"/>
      <c r="B488" s="1"/>
      <c r="C488" s="1"/>
      <c r="D488" s="1"/>
      <c r="E488" s="1"/>
      <c r="F488" s="1"/>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1"/>
      <c r="AP488"/>
      <c r="AQ488"/>
      <c r="AR488"/>
      <c r="AS488"/>
      <c r="AT488"/>
      <c r="AU488"/>
      <c r="AV488"/>
      <c r="AW488"/>
      <c r="AX488"/>
      <c r="AY488"/>
      <c r="AZ488"/>
      <c r="BA488"/>
    </row>
    <row r="489" spans="1:53">
      <c r="A489" s="1"/>
      <c r="B489" s="1"/>
      <c r="C489" s="1"/>
      <c r="D489" s="1"/>
      <c r="E489" s="1"/>
      <c r="F489" s="1"/>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1"/>
      <c r="AP489"/>
      <c r="AQ489"/>
      <c r="AR489"/>
      <c r="AS489"/>
      <c r="AT489"/>
      <c r="AU489"/>
      <c r="AV489"/>
      <c r="AW489"/>
      <c r="AX489"/>
      <c r="AY489"/>
      <c r="AZ489"/>
      <c r="BA489"/>
    </row>
    <row r="490" spans="1:53">
      <c r="A490" s="1"/>
      <c r="B490" s="1"/>
      <c r="C490" s="1"/>
      <c r="D490" s="1"/>
      <c r="E490" s="1"/>
      <c r="F490" s="1"/>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1"/>
      <c r="AP490"/>
      <c r="AQ490"/>
      <c r="AR490"/>
      <c r="AS490"/>
      <c r="AT490"/>
      <c r="AU490"/>
      <c r="AV490"/>
      <c r="AW490"/>
      <c r="AX490"/>
      <c r="AY490"/>
      <c r="AZ490"/>
      <c r="BA490"/>
    </row>
    <row r="491" spans="1:53">
      <c r="A491" s="1"/>
      <c r="B491" s="1"/>
      <c r="C491" s="1"/>
      <c r="D491" s="1"/>
      <c r="E491" s="1"/>
      <c r="F491" s="1"/>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1"/>
      <c r="AP491"/>
      <c r="AQ491"/>
      <c r="AR491"/>
      <c r="AS491"/>
      <c r="AT491"/>
      <c r="AU491"/>
      <c r="AV491"/>
      <c r="AW491"/>
      <c r="AX491"/>
      <c r="AY491"/>
      <c r="AZ491"/>
      <c r="BA491"/>
    </row>
    <row r="492" spans="1:53">
      <c r="A492" s="1"/>
      <c r="B492" s="1"/>
      <c r="C492" s="1"/>
      <c r="D492" s="1"/>
      <c r="E492" s="1"/>
      <c r="F492" s="1"/>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1"/>
      <c r="AP492"/>
      <c r="AQ492"/>
      <c r="AR492"/>
      <c r="AS492"/>
      <c r="AT492"/>
      <c r="AU492"/>
      <c r="AV492"/>
      <c r="AW492"/>
      <c r="AX492"/>
      <c r="AY492"/>
      <c r="AZ492"/>
      <c r="BA492"/>
    </row>
    <row r="493" spans="1:53">
      <c r="A493" s="1"/>
      <c r="B493" s="1"/>
      <c r="C493" s="1"/>
      <c r="D493" s="1"/>
      <c r="E493" s="1"/>
      <c r="F493" s="1"/>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1"/>
      <c r="AP493"/>
      <c r="AQ493"/>
      <c r="AR493"/>
      <c r="AS493"/>
      <c r="AT493"/>
      <c r="AU493"/>
      <c r="AV493"/>
      <c r="AW493"/>
      <c r="AX493"/>
      <c r="AY493"/>
      <c r="AZ493"/>
      <c r="BA493"/>
    </row>
    <row r="494" spans="1:53">
      <c r="A494" s="1"/>
      <c r="B494" s="1"/>
      <c r="C494" s="1"/>
      <c r="D494" s="1"/>
      <c r="E494" s="1"/>
      <c r="F494" s="1"/>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1"/>
      <c r="AP494"/>
      <c r="AQ494"/>
      <c r="AR494"/>
      <c r="AS494"/>
      <c r="AT494"/>
      <c r="AU494"/>
      <c r="AV494"/>
      <c r="AW494"/>
      <c r="AX494"/>
      <c r="AY494"/>
      <c r="AZ494"/>
      <c r="BA494"/>
    </row>
    <row r="495" spans="1:53">
      <c r="A495" s="1"/>
      <c r="B495" s="1"/>
      <c r="C495" s="1"/>
      <c r="D495" s="1"/>
      <c r="E495" s="1"/>
      <c r="F495" s="1"/>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1"/>
      <c r="AP495"/>
      <c r="AQ495"/>
      <c r="AR495"/>
      <c r="AS495"/>
      <c r="AT495"/>
      <c r="AU495"/>
      <c r="AV495"/>
      <c r="AW495"/>
      <c r="AX495"/>
      <c r="AY495"/>
      <c r="AZ495"/>
      <c r="BA495"/>
    </row>
    <row r="496" spans="1:53">
      <c r="A496" s="1"/>
      <c r="B496" s="1"/>
      <c r="C496" s="1"/>
      <c r="D496" s="1"/>
      <c r="E496" s="1"/>
      <c r="F496" s="1"/>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1"/>
      <c r="AP496"/>
      <c r="AQ496"/>
      <c r="AR496"/>
      <c r="AS496"/>
      <c r="AT496"/>
      <c r="AU496"/>
      <c r="AV496"/>
      <c r="AW496"/>
      <c r="AX496"/>
      <c r="AY496"/>
      <c r="AZ496"/>
      <c r="BA496"/>
    </row>
    <row r="497" spans="1:53">
      <c r="A497" s="1"/>
      <c r="B497" s="1"/>
      <c r="C497" s="1"/>
      <c r="D497" s="1"/>
      <c r="E497" s="1"/>
      <c r="F497" s="1"/>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1"/>
      <c r="AP497"/>
      <c r="AQ497"/>
      <c r="AR497"/>
      <c r="AS497"/>
      <c r="AT497"/>
      <c r="AU497"/>
      <c r="AV497"/>
      <c r="AW497"/>
      <c r="AX497"/>
      <c r="AY497"/>
      <c r="AZ497"/>
      <c r="BA497"/>
    </row>
    <row r="498" spans="1:53">
      <c r="A498" s="1"/>
      <c r="B498" s="1"/>
      <c r="C498" s="1"/>
      <c r="D498" s="1"/>
      <c r="E498" s="1"/>
      <c r="F498" s="1"/>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1"/>
      <c r="AP498"/>
      <c r="AQ498"/>
      <c r="AR498"/>
      <c r="AS498"/>
      <c r="AT498"/>
      <c r="AU498"/>
      <c r="AV498"/>
      <c r="AW498"/>
      <c r="AX498"/>
      <c r="AY498"/>
      <c r="AZ498"/>
      <c r="BA498"/>
    </row>
    <row r="499" spans="1:53">
      <c r="A499" s="1"/>
      <c r="B499" s="1"/>
      <c r="C499" s="1"/>
      <c r="D499" s="1"/>
      <c r="E499" s="1"/>
      <c r="F499" s="1"/>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1"/>
      <c r="AP499"/>
      <c r="AQ499"/>
      <c r="AR499"/>
      <c r="AS499"/>
      <c r="AT499"/>
      <c r="AU499"/>
      <c r="AV499"/>
      <c r="AW499"/>
      <c r="AX499"/>
      <c r="AY499"/>
      <c r="AZ499"/>
      <c r="BA499"/>
    </row>
    <row r="500" spans="1:53">
      <c r="A500" s="1"/>
      <c r="B500" s="1"/>
      <c r="C500" s="1"/>
      <c r="D500" s="1"/>
      <c r="E500" s="1"/>
      <c r="F500" s="1"/>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1"/>
      <c r="AP500"/>
      <c r="AQ500"/>
      <c r="AR500"/>
      <c r="AS500"/>
      <c r="AT500"/>
      <c r="AU500"/>
      <c r="AV500"/>
      <c r="AW500"/>
      <c r="AX500"/>
      <c r="AY500"/>
      <c r="AZ500"/>
      <c r="BA500"/>
    </row>
  </sheetData>
  <hyperlinks>
    <hyperlink ref="E32" location="INHALTSVERZEICHNIS!A1"/>
    <hyperlink ref="E110" location="INHALTSVERZEICHNIS!A1"/>
    <hyperlink ref="E1" location="INHALTSVERZEICHNIS!A1"/>
  </hyperlinks>
  <printOptions gridLines="false" gridLinesSet="true"/>
  <pageMargins left="0.7" right="0.7" top="0.787401575" bottom="0.787401575" header="0.3" footer="0.3"/>
  <pageSetup paperSize="9" orientation="portrait" scale="100" fitToHeight="1" fitToWidth="1" pageOrder="downThenOver" r:id="rId1ps"/>
  <headerFooter differentOddEven="false" differentFirst="false" scaleWithDoc="true" alignWithMargins="true">
    <oddHeader/>
    <oddFooter/>
    <evenHeader/>
    <evenFooter/>
    <firstHeader/>
    <firstFooter/>
  </headerFooter>
  <tableParts count="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A2" sqref="A2"/>
    </sheetView>
  </sheetViews>
  <sheetFormatPr customHeight="true" defaultRowHeight="15" defaultColWidth="11.453125" outlineLevelRow="0" outlineLevelCol="0"/>
  <cols>
    <col min="1" max="1" width="70.26953125" customWidth="true" style="1"/>
    <col min="2" max="2" width="22.54296875" customWidth="true" style="1"/>
    <col min="3" max="3" width="31.26953125" customWidth="true" style="1"/>
    <col min="4" max="4" width="22.1796875" customWidth="true" style="1"/>
    <col min="5" max="5" width="11.453125" style="1"/>
    <col min="6" max="6" width="8.453125" customWidth="true" style="1"/>
    <col min="7" max="7" width="13.81640625" customWidth="true" style="9"/>
    <col min="8" max="8" width="11.453125" style="9"/>
    <col min="9" max="9" width="11.453125" style="9"/>
    <col min="10" max="10" width="11.453125" style="9"/>
    <col min="11" max="11" width="11.453125" style="9"/>
    <col min="12" max="12" width="11.453125" style="9"/>
    <col min="13" max="13" width="11.453125" style="9"/>
    <col min="14" max="14" width="11.453125" style="9"/>
    <col min="15" max="15" width="11.453125" style="9"/>
    <col min="16" max="16" width="11.453125" style="9"/>
    <col min="17" max="17" width="11.453125" style="9"/>
    <col min="18" max="18" width="11.453125" style="9"/>
    <col min="19" max="19" width="11.453125" style="9"/>
    <col min="20" max="20" width="11.453125" style="9"/>
    <col min="21" max="21" width="11.453125" style="9"/>
    <col min="22" max="22" width="11.453125" style="9"/>
    <col min="23" max="23" width="11.453125" style="9"/>
    <col min="24" max="24" width="11.453125" style="9"/>
    <col min="25" max="25" width="11.453125" style="9"/>
    <col min="26" max="26" width="11.453125" style="9"/>
    <col min="27" max="27" width="11.453125" style="9"/>
    <col min="28" max="28" width="11.453125" style="9"/>
    <col min="29" max="29" width="11.453125" style="9"/>
    <col min="30" max="30" width="11.453125" style="9"/>
    <col min="31" max="31" width="11.453125" style="9"/>
    <col min="32" max="32" width="11.453125" style="9"/>
    <col min="33" max="33" width="11.453125" style="9"/>
    <col min="34" max="34" width="11.453125" style="9"/>
    <col min="35" max="35" width="11.453125" style="9"/>
    <col min="36" max="36" width="11.453125" style="9"/>
    <col min="37" max="37" width="11.453125" style="9"/>
    <col min="38" max="38" width="11.453125" style="9"/>
    <col min="39" max="39" width="11.453125" style="9"/>
    <col min="40" max="40" width="11.453125" style="9"/>
    <col min="41" max="41" width="11.453125" style="1"/>
  </cols>
  <sheetData>
    <row r="1" spans="1:53" customHeight="1" ht="15" s="7" customFormat="1">
      <c r="A1" s="8" t="s">
        <v>49</v>
      </c>
      <c r="B1" s="7"/>
      <c r="C1" s="7"/>
      <c r="D1" s="7"/>
      <c r="E1"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row>
    <row r="2" spans="1:53" customHeight="1" ht="15" s="9" customFormat="1">
      <c r="A2" s="12"/>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row>
    <row r="3" spans="1:53" customHeight="1" ht="15">
      <c r="A3" s="2"/>
      <c r="B3" s="2" t="s">
        <v>97</v>
      </c>
      <c r="C3" s="2" t="s">
        <v>157</v>
      </c>
      <c r="D3" s="2" t="s">
        <v>158</v>
      </c>
      <c r="E3" s="2" t="s">
        <v>159</v>
      </c>
      <c r="F3" s="2" t="s">
        <v>98</v>
      </c>
      <c r="G3" s="15" t="s">
        <v>116</v>
      </c>
      <c r="H3" s="15" t="s">
        <v>117</v>
      </c>
      <c r="I3" s="15" t="s">
        <v>118</v>
      </c>
      <c r="J3" s="15" t="s">
        <v>119</v>
      </c>
      <c r="K3" s="15" t="s">
        <v>120</v>
      </c>
      <c r="L3" s="15" t="s">
        <v>121</v>
      </c>
      <c r="M3" s="15" t="s">
        <v>122</v>
      </c>
      <c r="N3" s="15" t="s">
        <v>123</v>
      </c>
      <c r="O3" s="15" t="s">
        <v>124</v>
      </c>
      <c r="P3" s="15" t="s">
        <v>125</v>
      </c>
      <c r="Q3" s="15" t="s">
        <v>126</v>
      </c>
      <c r="R3" s="15" t="s">
        <v>127</v>
      </c>
      <c r="S3" s="15" t="s">
        <v>128</v>
      </c>
      <c r="T3" s="15" t="s">
        <v>129</v>
      </c>
      <c r="U3" s="15" t="s">
        <v>130</v>
      </c>
      <c r="V3" s="15" t="s">
        <v>131</v>
      </c>
      <c r="W3" s="15" t="s">
        <v>132</v>
      </c>
      <c r="X3" s="15" t="s">
        <v>133</v>
      </c>
      <c r="Y3" s="15" t="s">
        <v>134</v>
      </c>
      <c r="Z3" s="15" t="s">
        <v>135</v>
      </c>
      <c r="AA3" s="15" t="s">
        <v>136</v>
      </c>
      <c r="AB3" s="15" t="s">
        <v>137</v>
      </c>
      <c r="AC3" s="15" t="s">
        <v>138</v>
      </c>
      <c r="AD3" s="15" t="s">
        <v>139</v>
      </c>
      <c r="AE3" s="15" t="s">
        <v>140</v>
      </c>
      <c r="AF3" s="15" t="s">
        <v>141</v>
      </c>
      <c r="AG3" s="15" t="s">
        <v>142</v>
      </c>
      <c r="AH3"/>
      <c r="AI3"/>
      <c r="AJ3"/>
      <c r="AK3"/>
      <c r="AL3"/>
      <c r="AM3"/>
      <c r="AN3"/>
      <c r="AO3"/>
      <c r="AP3"/>
      <c r="AQ3"/>
      <c r="AR3"/>
      <c r="AS3"/>
      <c r="AT3"/>
      <c r="AU3"/>
      <c r="AV3"/>
      <c r="AW3"/>
      <c r="AX3"/>
      <c r="AY3"/>
      <c r="AZ3"/>
      <c r="BA3"/>
    </row>
    <row r="4" spans="1:53" customHeight="1" ht="15" s="9" customFormat="1">
      <c r="A4" s="2" t="s">
        <v>339</v>
      </c>
      <c r="B4" s="1" t="s">
        <v>100</v>
      </c>
      <c r="C4" s="1" t="s">
        <v>160</v>
      </c>
      <c r="D4" s="1" t="s">
        <v>161</v>
      </c>
      <c r="E4" s="1" t="s">
        <v>162</v>
      </c>
      <c r="F4" s="6" t="s">
        <v>101</v>
      </c>
      <c r="G4" s="14">
        <v>46784571.8</v>
      </c>
      <c r="H4" s="14">
        <v>3952350</v>
      </c>
      <c r="I4" s="14">
        <v>0</v>
      </c>
      <c r="J4" s="14">
        <v>1884180</v>
      </c>
      <c r="K4" s="14">
        <v>387524</v>
      </c>
      <c r="L4" s="14">
        <v>1044481.3</v>
      </c>
      <c r="M4" s="14">
        <v>122600</v>
      </c>
      <c r="N4" s="14">
        <v>166320</v>
      </c>
      <c r="O4" s="14">
        <v>728151</v>
      </c>
      <c r="P4" s="14">
        <v>354900</v>
      </c>
      <c r="Q4" s="14">
        <v>2321124</v>
      </c>
      <c r="R4" s="14">
        <v>1588744</v>
      </c>
      <c r="S4" s="14">
        <v>708140</v>
      </c>
      <c r="T4" s="14">
        <v>2984956</v>
      </c>
      <c r="U4" s="14">
        <v>948284</v>
      </c>
      <c r="V4" s="14">
        <v>645100</v>
      </c>
      <c r="W4" s="14">
        <v>100966</v>
      </c>
      <c r="X4" s="14">
        <v>2026852.5</v>
      </c>
      <c r="Y4" s="14">
        <v>3444500</v>
      </c>
      <c r="Z4" s="14">
        <v>3272790</v>
      </c>
      <c r="AA4" s="14">
        <v>2320310</v>
      </c>
      <c r="AB4" s="14">
        <v>3545344</v>
      </c>
      <c r="AC4" s="14">
        <v>8150716</v>
      </c>
      <c r="AD4" s="14">
        <v>3353980</v>
      </c>
      <c r="AE4" s="14">
        <v>1479146</v>
      </c>
      <c r="AF4" s="14">
        <v>742253</v>
      </c>
      <c r="AG4" s="14">
        <v>510860</v>
      </c>
      <c r="AH4" s="10"/>
      <c r="AI4" s="9"/>
      <c r="AJ4" s="9"/>
      <c r="AK4" s="9"/>
      <c r="AL4" s="9"/>
      <c r="AM4" s="9"/>
      <c r="AN4" s="9"/>
      <c r="AO4" s="1"/>
      <c r="AP4" s="9"/>
      <c r="AQ4" s="9"/>
      <c r="AR4" s="9"/>
      <c r="AS4" s="9"/>
      <c r="AT4" s="9"/>
      <c r="AU4" s="9"/>
      <c r="AV4" s="9"/>
      <c r="AW4" s="9"/>
      <c r="AX4" s="9"/>
      <c r="AY4" s="9"/>
      <c r="AZ4" s="9"/>
      <c r="BA4" s="9"/>
    </row>
    <row r="5" spans="1:53" customHeight="1" ht="15" s="9" customFormat="1">
      <c r="A5" s="2" t="s">
        <v>340</v>
      </c>
      <c r="B5" s="1" t="s">
        <v>100</v>
      </c>
      <c r="C5" s="1" t="s">
        <v>160</v>
      </c>
      <c r="D5" s="1" t="s">
        <v>161</v>
      </c>
      <c r="E5" s="1" t="s">
        <v>162</v>
      </c>
      <c r="F5" s="6" t="s">
        <v>101</v>
      </c>
      <c r="G5" s="14">
        <v>55898839</v>
      </c>
      <c r="H5" s="14">
        <v>9396610</v>
      </c>
      <c r="I5" s="14">
        <v>0</v>
      </c>
      <c r="J5" s="14">
        <v>2553300</v>
      </c>
      <c r="K5" s="14">
        <v>410340</v>
      </c>
      <c r="L5" s="14">
        <v>868930</v>
      </c>
      <c r="M5" s="14">
        <v>227060</v>
      </c>
      <c r="N5" s="14">
        <v>409800</v>
      </c>
      <c r="O5" s="14">
        <v>259039</v>
      </c>
      <c r="P5" s="14">
        <v>1054860</v>
      </c>
      <c r="Q5" s="14">
        <v>1717222</v>
      </c>
      <c r="R5" s="14">
        <v>959532</v>
      </c>
      <c r="S5" s="14">
        <v>2683990</v>
      </c>
      <c r="T5" s="14">
        <v>3627340</v>
      </c>
      <c r="U5" s="14">
        <v>1105660</v>
      </c>
      <c r="V5" s="14">
        <v>378950</v>
      </c>
      <c r="W5" s="14">
        <v>45480</v>
      </c>
      <c r="X5" s="14">
        <v>1188020</v>
      </c>
      <c r="Y5" s="14">
        <v>5170230</v>
      </c>
      <c r="Z5" s="14">
        <v>2509400</v>
      </c>
      <c r="AA5" s="14">
        <v>1340696</v>
      </c>
      <c r="AB5" s="14">
        <v>2427720</v>
      </c>
      <c r="AC5" s="14">
        <v>9724060</v>
      </c>
      <c r="AD5" s="14">
        <v>3449380</v>
      </c>
      <c r="AE5" s="14">
        <v>3374080</v>
      </c>
      <c r="AF5" s="14">
        <v>717780</v>
      </c>
      <c r="AG5" s="14">
        <v>299360</v>
      </c>
      <c r="AH5" s="10"/>
      <c r="AI5" s="9"/>
      <c r="AJ5" s="9"/>
      <c r="AK5" s="9"/>
      <c r="AL5" s="9"/>
      <c r="AM5" s="9"/>
      <c r="AN5" s="9"/>
      <c r="AO5" s="1"/>
      <c r="AP5" s="9"/>
      <c r="AQ5" s="9"/>
      <c r="AR5" s="9"/>
      <c r="AS5" s="9"/>
      <c r="AT5" s="9"/>
      <c r="AU5" s="9"/>
      <c r="AV5" s="9"/>
      <c r="AW5" s="9"/>
      <c r="AX5" s="9"/>
      <c r="AY5" s="9"/>
      <c r="AZ5" s="9"/>
      <c r="BA5" s="9"/>
    </row>
    <row r="6" spans="1:53" customHeight="1" ht="15" s="9" customFormat="1">
      <c r="A6" s="2" t="s">
        <v>341</v>
      </c>
      <c r="B6" s="1" t="s">
        <v>100</v>
      </c>
      <c r="C6" s="1" t="s">
        <v>160</v>
      </c>
      <c r="D6" s="1" t="s">
        <v>161</v>
      </c>
      <c r="E6" s="1" t="s">
        <v>162</v>
      </c>
      <c r="F6" s="6" t="s">
        <v>101</v>
      </c>
      <c r="G6" s="14">
        <v>36378623</v>
      </c>
      <c r="H6" s="14">
        <v>4806680</v>
      </c>
      <c r="I6" s="14">
        <v>0</v>
      </c>
      <c r="J6" s="14">
        <v>1559540</v>
      </c>
      <c r="K6" s="14">
        <v>210553</v>
      </c>
      <c r="L6" s="14">
        <v>755880</v>
      </c>
      <c r="M6" s="14">
        <v>118480</v>
      </c>
      <c r="N6" s="14">
        <v>130000</v>
      </c>
      <c r="O6" s="14">
        <v>619160</v>
      </c>
      <c r="P6" s="14">
        <v>627900</v>
      </c>
      <c r="Q6" s="14">
        <v>2685121</v>
      </c>
      <c r="R6" s="14">
        <v>983160</v>
      </c>
      <c r="S6" s="14">
        <v>710700</v>
      </c>
      <c r="T6" s="14">
        <v>1318280</v>
      </c>
      <c r="U6" s="14">
        <v>626985</v>
      </c>
      <c r="V6" s="14">
        <v>581850</v>
      </c>
      <c r="W6" s="14">
        <v>254560</v>
      </c>
      <c r="X6" s="14">
        <v>2008160</v>
      </c>
      <c r="Y6" s="14">
        <v>1452350</v>
      </c>
      <c r="Z6" s="14">
        <v>2492980</v>
      </c>
      <c r="AA6" s="14">
        <v>985560</v>
      </c>
      <c r="AB6" s="14">
        <v>2240640</v>
      </c>
      <c r="AC6" s="14">
        <v>5289640</v>
      </c>
      <c r="AD6" s="14">
        <v>2603424</v>
      </c>
      <c r="AE6" s="14">
        <v>831060</v>
      </c>
      <c r="AF6" s="14">
        <v>2096920</v>
      </c>
      <c r="AG6" s="14">
        <v>389040</v>
      </c>
      <c r="AH6" s="10"/>
      <c r="AI6" s="9"/>
      <c r="AJ6" s="9"/>
      <c r="AK6" s="9"/>
      <c r="AL6" s="9"/>
      <c r="AM6" s="9"/>
      <c r="AN6" s="9"/>
      <c r="AO6" s="1"/>
      <c r="AP6" s="9"/>
      <c r="AQ6" s="9"/>
      <c r="AR6" s="9"/>
      <c r="AS6" s="9"/>
      <c r="AT6" s="9"/>
      <c r="AU6" s="9"/>
      <c r="AV6" s="9"/>
      <c r="AW6" s="9"/>
      <c r="AX6" s="9"/>
      <c r="AY6" s="9"/>
      <c r="AZ6" s="9"/>
      <c r="BA6" s="9"/>
    </row>
    <row r="7" spans="1:53" customHeight="1" ht="15" s="9" customFormat="1">
      <c r="A7" s="2" t="s">
        <v>342</v>
      </c>
      <c r="B7" s="1" t="s">
        <v>100</v>
      </c>
      <c r="C7" s="1" t="s">
        <v>160</v>
      </c>
      <c r="D7" s="1" t="s">
        <v>161</v>
      </c>
      <c r="E7" s="1" t="s">
        <v>162</v>
      </c>
      <c r="F7" s="6" t="s">
        <v>109</v>
      </c>
      <c r="G7" s="14">
        <v>5444</v>
      </c>
      <c r="H7" s="14">
        <v>605</v>
      </c>
      <c r="I7" s="14">
        <v>0</v>
      </c>
      <c r="J7" s="14">
        <v>235</v>
      </c>
      <c r="K7" s="14">
        <v>35</v>
      </c>
      <c r="L7" s="14">
        <v>95</v>
      </c>
      <c r="M7" s="14">
        <v>17</v>
      </c>
      <c r="N7" s="14">
        <v>17</v>
      </c>
      <c r="O7" s="14">
        <v>61</v>
      </c>
      <c r="P7" s="14">
        <v>34</v>
      </c>
      <c r="Q7" s="14">
        <v>263</v>
      </c>
      <c r="R7" s="14">
        <v>299</v>
      </c>
      <c r="S7" s="14">
        <v>135</v>
      </c>
      <c r="T7" s="14">
        <v>350</v>
      </c>
      <c r="U7" s="14">
        <v>73</v>
      </c>
      <c r="V7" s="14">
        <v>83</v>
      </c>
      <c r="W7" s="14">
        <v>14</v>
      </c>
      <c r="X7" s="14">
        <v>359</v>
      </c>
      <c r="Y7" s="14">
        <v>258</v>
      </c>
      <c r="Z7" s="14">
        <v>474</v>
      </c>
      <c r="AA7" s="14">
        <v>193</v>
      </c>
      <c r="AB7" s="14">
        <v>434</v>
      </c>
      <c r="AC7" s="14">
        <v>682</v>
      </c>
      <c r="AD7" s="14">
        <v>416</v>
      </c>
      <c r="AE7" s="14">
        <v>156</v>
      </c>
      <c r="AF7" s="14">
        <v>74</v>
      </c>
      <c r="AG7" s="14">
        <v>82</v>
      </c>
      <c r="AH7" s="10"/>
      <c r="AI7" s="9"/>
      <c r="AJ7" s="9"/>
      <c r="AK7" s="9"/>
      <c r="AL7" s="9"/>
      <c r="AM7" s="9"/>
      <c r="AN7" s="9"/>
      <c r="AO7" s="1"/>
      <c r="AP7" s="9"/>
      <c r="AQ7" s="9"/>
      <c r="AR7" s="9"/>
      <c r="AS7" s="9"/>
      <c r="AT7" s="9"/>
      <c r="AU7" s="9"/>
      <c r="AV7" s="9"/>
      <c r="AW7" s="9"/>
      <c r="AX7" s="9"/>
      <c r="AY7" s="9"/>
      <c r="AZ7" s="9"/>
      <c r="BA7" s="9"/>
    </row>
    <row r="8" spans="1:53" customHeight="1" ht="15" s="9" customFormat="1">
      <c r="A8" s="2" t="s">
        <v>343</v>
      </c>
      <c r="B8" s="1" t="s">
        <v>100</v>
      </c>
      <c r="C8" s="1" t="s">
        <v>160</v>
      </c>
      <c r="D8" s="1" t="s">
        <v>161</v>
      </c>
      <c r="E8" s="1" t="s">
        <v>162</v>
      </c>
      <c r="F8" s="6" t="s">
        <v>109</v>
      </c>
      <c r="G8" s="14">
        <v>2745</v>
      </c>
      <c r="H8" s="14">
        <v>595</v>
      </c>
      <c r="I8" s="14">
        <v>0</v>
      </c>
      <c r="J8" s="14">
        <v>149</v>
      </c>
      <c r="K8" s="14">
        <v>26</v>
      </c>
      <c r="L8" s="14">
        <v>50</v>
      </c>
      <c r="M8" s="14">
        <v>22</v>
      </c>
      <c r="N8" s="14">
        <v>24</v>
      </c>
      <c r="O8" s="14">
        <v>17</v>
      </c>
      <c r="P8" s="14">
        <v>53</v>
      </c>
      <c r="Q8" s="14">
        <v>77</v>
      </c>
      <c r="R8" s="14">
        <v>84</v>
      </c>
      <c r="S8" s="14">
        <v>127</v>
      </c>
      <c r="T8" s="14">
        <v>136</v>
      </c>
      <c r="U8" s="14">
        <v>29</v>
      </c>
      <c r="V8" s="14">
        <v>27</v>
      </c>
      <c r="W8" s="14">
        <v>6</v>
      </c>
      <c r="X8" s="14">
        <v>112</v>
      </c>
      <c r="Y8" s="14">
        <v>204</v>
      </c>
      <c r="Z8" s="14">
        <v>161</v>
      </c>
      <c r="AA8" s="14">
        <v>55</v>
      </c>
      <c r="AB8" s="14">
        <v>127</v>
      </c>
      <c r="AC8" s="14">
        <v>292</v>
      </c>
      <c r="AD8" s="14">
        <v>176</v>
      </c>
      <c r="AE8" s="14">
        <v>130</v>
      </c>
      <c r="AF8" s="14">
        <v>40</v>
      </c>
      <c r="AG8" s="14">
        <v>26</v>
      </c>
      <c r="AH8" s="10"/>
      <c r="AI8" s="9"/>
      <c r="AJ8" s="9"/>
      <c r="AK8" s="9"/>
      <c r="AL8" s="9"/>
      <c r="AM8" s="9"/>
      <c r="AN8" s="9"/>
      <c r="AO8" s="1"/>
      <c r="AP8" s="9"/>
      <c r="AQ8" s="9"/>
      <c r="AR8" s="9"/>
      <c r="AS8" s="9"/>
      <c r="AT8" s="9"/>
      <c r="AU8" s="9"/>
      <c r="AV8" s="9"/>
      <c r="AW8" s="9"/>
      <c r="AX8" s="9"/>
      <c r="AY8" s="9"/>
      <c r="AZ8" s="9"/>
      <c r="BA8" s="9"/>
    </row>
    <row r="9" spans="1:53" customHeight="1" ht="15" s="9" customFormat="1">
      <c r="A9" s="2" t="s">
        <v>344</v>
      </c>
      <c r="B9" s="1" t="s">
        <v>100</v>
      </c>
      <c r="C9" s="1" t="s">
        <v>160</v>
      </c>
      <c r="D9" s="1" t="s">
        <v>161</v>
      </c>
      <c r="E9" s="1" t="s">
        <v>162</v>
      </c>
      <c r="F9" s="6" t="s">
        <v>109</v>
      </c>
      <c r="G9" s="14">
        <v>735</v>
      </c>
      <c r="H9" s="14">
        <v>99</v>
      </c>
      <c r="I9" s="14">
        <v>0</v>
      </c>
      <c r="J9" s="14">
        <v>44</v>
      </c>
      <c r="K9" s="14">
        <v>7</v>
      </c>
      <c r="L9" s="14">
        <v>17</v>
      </c>
      <c r="M9" s="14">
        <v>3</v>
      </c>
      <c r="N9" s="14">
        <v>2</v>
      </c>
      <c r="O9" s="14">
        <v>13</v>
      </c>
      <c r="P9" s="14">
        <v>12</v>
      </c>
      <c r="Q9" s="14">
        <v>22</v>
      </c>
      <c r="R9" s="14">
        <v>31</v>
      </c>
      <c r="S9" s="14">
        <v>17</v>
      </c>
      <c r="T9" s="14">
        <v>32</v>
      </c>
      <c r="U9" s="14">
        <v>15</v>
      </c>
      <c r="V9" s="14">
        <v>16</v>
      </c>
      <c r="W9" s="14">
        <v>4</v>
      </c>
      <c r="X9" s="14">
        <v>74</v>
      </c>
      <c r="Y9" s="14">
        <v>34</v>
      </c>
      <c r="Z9" s="14">
        <v>72</v>
      </c>
      <c r="AA9" s="14">
        <v>28</v>
      </c>
      <c r="AB9" s="14">
        <v>46</v>
      </c>
      <c r="AC9" s="14">
        <v>60</v>
      </c>
      <c r="AD9" s="14">
        <v>48</v>
      </c>
      <c r="AE9" s="14">
        <v>15</v>
      </c>
      <c r="AF9" s="14">
        <v>14</v>
      </c>
      <c r="AG9" s="14">
        <v>10</v>
      </c>
      <c r="AH9" s="10"/>
      <c r="AI9" s="9"/>
      <c r="AJ9" s="9"/>
      <c r="AK9" s="9"/>
      <c r="AL9" s="9"/>
      <c r="AM9" s="9"/>
      <c r="AN9" s="9"/>
      <c r="AO9" s="1"/>
      <c r="AP9" s="9"/>
      <c r="AQ9" s="9"/>
      <c r="AR9" s="9"/>
      <c r="AS9" s="9"/>
      <c r="AT9" s="9"/>
      <c r="AU9" s="9"/>
      <c r="AV9" s="9"/>
      <c r="AW9" s="9"/>
      <c r="AX9" s="9"/>
      <c r="AY9" s="9"/>
      <c r="AZ9" s="9"/>
      <c r="BA9" s="9"/>
    </row>
    <row r="10" spans="1:53" customHeight="1" ht="15" s="9" customFormat="1">
      <c r="A10" s="2" t="s">
        <v>345</v>
      </c>
      <c r="B10" s="1" t="s">
        <v>100</v>
      </c>
      <c r="C10" s="1" t="s">
        <v>160</v>
      </c>
      <c r="D10" s="1" t="s">
        <v>161</v>
      </c>
      <c r="E10" s="1" t="s">
        <v>162</v>
      </c>
      <c r="F10" s="1" t="s">
        <v>296</v>
      </c>
      <c r="G10" s="14">
        <v>1435459</v>
      </c>
      <c r="H10" s="14">
        <v>235463</v>
      </c>
      <c r="I10" s="14">
        <v>0</v>
      </c>
      <c r="J10" s="14">
        <v>64631</v>
      </c>
      <c r="K10" s="14">
        <v>7805</v>
      </c>
      <c r="L10" s="14">
        <v>20748</v>
      </c>
      <c r="M10" s="14">
        <v>5001</v>
      </c>
      <c r="N10" s="14">
        <v>6584</v>
      </c>
      <c r="O10" s="14">
        <v>17792</v>
      </c>
      <c r="P10" s="14">
        <v>21344</v>
      </c>
      <c r="Q10" s="14">
        <v>64077</v>
      </c>
      <c r="R10" s="14">
        <v>55480</v>
      </c>
      <c r="S10" s="14">
        <v>43903</v>
      </c>
      <c r="T10" s="14">
        <v>73970</v>
      </c>
      <c r="U10" s="14">
        <v>18911</v>
      </c>
      <c r="V10" s="14">
        <v>18082</v>
      </c>
      <c r="W10" s="14">
        <v>6184</v>
      </c>
      <c r="X10" s="14">
        <v>95212</v>
      </c>
      <c r="Y10" s="14">
        <v>74145</v>
      </c>
      <c r="Z10" s="14">
        <v>124788</v>
      </c>
      <c r="AA10" s="14">
        <v>41379</v>
      </c>
      <c r="AB10" s="14">
        <v>99662</v>
      </c>
      <c r="AC10" s="14">
        <v>158610</v>
      </c>
      <c r="AD10" s="14">
        <v>79079</v>
      </c>
      <c r="AE10" s="14">
        <v>47240</v>
      </c>
      <c r="AF10" s="14">
        <v>34312</v>
      </c>
      <c r="AG10" s="14">
        <v>21057</v>
      </c>
      <c r="AH10" s="10"/>
      <c r="AI10" s="9"/>
      <c r="AJ10" s="9"/>
      <c r="AK10" s="9"/>
      <c r="AL10" s="9"/>
      <c r="AM10" s="9"/>
      <c r="AN10" s="9"/>
      <c r="AO10" s="1"/>
      <c r="AP10" s="9"/>
      <c r="AQ10" s="9"/>
      <c r="AR10" s="9"/>
      <c r="AS10" s="9"/>
      <c r="AT10" s="9"/>
      <c r="AU10" s="9"/>
      <c r="AV10" s="9"/>
      <c r="AW10" s="9"/>
      <c r="AX10" s="9"/>
      <c r="AY10" s="9"/>
      <c r="AZ10" s="9"/>
      <c r="BA10" s="9"/>
    </row>
    <row r="11" spans="1:53" customHeight="1" ht="15" s="9" customFormat="1">
      <c r="A11" s="2" t="s">
        <v>346</v>
      </c>
      <c r="B11" s="1" t="s">
        <v>100</v>
      </c>
      <c r="C11" s="1" t="s">
        <v>160</v>
      </c>
      <c r="D11" s="1" t="s">
        <v>161</v>
      </c>
      <c r="E11" s="1" t="s">
        <v>162</v>
      </c>
      <c r="F11" s="1" t="s">
        <v>296</v>
      </c>
      <c r="G11" s="14">
        <v>842881</v>
      </c>
      <c r="H11" s="14">
        <v>124170</v>
      </c>
      <c r="I11" s="14">
        <v>0</v>
      </c>
      <c r="J11" s="14">
        <v>46690</v>
      </c>
      <c r="K11" s="14">
        <v>7775</v>
      </c>
      <c r="L11" s="14">
        <v>15291</v>
      </c>
      <c r="M11" s="14">
        <v>4146</v>
      </c>
      <c r="N11" s="14">
        <v>6627</v>
      </c>
      <c r="O11" s="14">
        <v>4783</v>
      </c>
      <c r="P11" s="14">
        <v>11985</v>
      </c>
      <c r="Q11" s="14">
        <v>30751</v>
      </c>
      <c r="R11" s="14">
        <v>30273</v>
      </c>
      <c r="S11" s="14">
        <v>26461</v>
      </c>
      <c r="T11" s="14">
        <v>40658</v>
      </c>
      <c r="U11" s="14">
        <v>11558</v>
      </c>
      <c r="V11" s="14">
        <v>13587</v>
      </c>
      <c r="W11" s="14">
        <v>3762</v>
      </c>
      <c r="X11" s="14">
        <v>26818</v>
      </c>
      <c r="Y11" s="14">
        <v>44381</v>
      </c>
      <c r="Z11" s="14">
        <v>53172</v>
      </c>
      <c r="AA11" s="14">
        <v>24069</v>
      </c>
      <c r="AB11" s="14">
        <v>35212</v>
      </c>
      <c r="AC11" s="14">
        <v>158164</v>
      </c>
      <c r="AD11" s="14">
        <v>52798</v>
      </c>
      <c r="AE11" s="14">
        <v>45926</v>
      </c>
      <c r="AF11" s="14">
        <v>14590</v>
      </c>
      <c r="AG11" s="14">
        <v>9234</v>
      </c>
      <c r="AH11" s="10"/>
      <c r="AI11" s="9"/>
      <c r="AJ11" s="9"/>
      <c r="AK11" s="9"/>
      <c r="AL11" s="9"/>
      <c r="AM11" s="9"/>
      <c r="AN11" s="9"/>
      <c r="AO11" s="1"/>
      <c r="AP11" s="9"/>
      <c r="AQ11" s="9"/>
      <c r="AR11" s="9"/>
      <c r="AS11" s="9"/>
      <c r="AT11" s="9"/>
      <c r="AU11" s="9"/>
      <c r="AV11" s="9"/>
      <c r="AW11" s="9"/>
      <c r="AX11" s="9"/>
      <c r="AY11" s="9"/>
      <c r="AZ11" s="9"/>
      <c r="BA11" s="9"/>
    </row>
    <row r="12" spans="1:53" customHeight="1" ht="15" s="9" customFormat="1">
      <c r="A12" s="2" t="s">
        <v>347</v>
      </c>
      <c r="B12" s="1" t="s">
        <v>100</v>
      </c>
      <c r="C12" s="1" t="s">
        <v>160</v>
      </c>
      <c r="D12" s="1" t="s">
        <v>161</v>
      </c>
      <c r="E12" s="1" t="s">
        <v>162</v>
      </c>
      <c r="F12" s="1" t="s">
        <v>296</v>
      </c>
      <c r="G12" s="14">
        <v>44521</v>
      </c>
      <c r="H12" s="14">
        <v>4918</v>
      </c>
      <c r="I12" s="14">
        <v>0</v>
      </c>
      <c r="J12" s="14">
        <v>1665</v>
      </c>
      <c r="K12" s="14">
        <v>866</v>
      </c>
      <c r="L12" s="14">
        <v>453</v>
      </c>
      <c r="M12" s="14">
        <v>794</v>
      </c>
      <c r="N12" s="14">
        <v>88</v>
      </c>
      <c r="O12" s="14">
        <v>413</v>
      </c>
      <c r="P12" s="14">
        <v>632</v>
      </c>
      <c r="Q12" s="14">
        <v>1463</v>
      </c>
      <c r="R12" s="14">
        <v>2532</v>
      </c>
      <c r="S12" s="14">
        <v>459</v>
      </c>
      <c r="T12" s="14">
        <v>1265</v>
      </c>
      <c r="U12" s="14">
        <v>474</v>
      </c>
      <c r="V12" s="14">
        <v>449</v>
      </c>
      <c r="W12" s="14">
        <v>78</v>
      </c>
      <c r="X12" s="14">
        <v>1404</v>
      </c>
      <c r="Y12" s="14">
        <v>4245</v>
      </c>
      <c r="Z12" s="14">
        <v>2047</v>
      </c>
      <c r="AA12" s="14">
        <v>3142</v>
      </c>
      <c r="AB12" s="14">
        <v>1755</v>
      </c>
      <c r="AC12" s="14">
        <v>7184</v>
      </c>
      <c r="AD12" s="14">
        <v>3513</v>
      </c>
      <c r="AE12" s="14">
        <v>1588</v>
      </c>
      <c r="AF12" s="14">
        <v>2349</v>
      </c>
      <c r="AG12" s="14">
        <v>745</v>
      </c>
      <c r="AH12" s="10"/>
      <c r="AI12" s="9"/>
      <c r="AJ12" s="9"/>
      <c r="AK12" s="9"/>
      <c r="AL12" s="9"/>
      <c r="AM12" s="9"/>
      <c r="AN12" s="9"/>
      <c r="AO12" s="1"/>
      <c r="AP12" s="9"/>
      <c r="AQ12" s="9"/>
      <c r="AR12" s="9"/>
      <c r="AS12" s="9"/>
      <c r="AT12" s="9"/>
      <c r="AU12" s="9"/>
      <c r="AV12" s="9"/>
      <c r="AW12" s="9"/>
      <c r="AX12" s="9"/>
      <c r="AY12" s="9"/>
      <c r="AZ12" s="9"/>
      <c r="BA12" s="9"/>
    </row>
    <row r="13" spans="1:53" customHeight="1" ht="15" s="9" customFormat="1">
      <c r="A13" s="1"/>
      <c r="B13" s="1"/>
      <c r="C13" s="1"/>
      <c r="D13" s="5"/>
      <c r="E13" s="5"/>
      <c r="F13" s="3"/>
      <c r="G13" s="14"/>
      <c r="H13" s="14"/>
      <c r="I13" s="14"/>
      <c r="J13" s="14"/>
      <c r="K13" s="14"/>
      <c r="L13" s="14"/>
      <c r="M13" s="14"/>
      <c r="N13" s="14"/>
      <c r="O13" s="14"/>
      <c r="P13" s="14"/>
      <c r="Q13" s="14"/>
      <c r="R13" s="14"/>
      <c r="S13" s="14"/>
      <c r="T13" s="14"/>
      <c r="U13" s="14"/>
      <c r="V13" s="14"/>
      <c r="W13" s="14"/>
      <c r="X13" s="14"/>
      <c r="Y13" s="14"/>
      <c r="Z13" s="14"/>
      <c r="AA13" s="14"/>
      <c r="AB13" s="14"/>
      <c r="AC13" s="9"/>
      <c r="AD13" s="9"/>
      <c r="AE13" s="9"/>
      <c r="AF13" s="9"/>
      <c r="AG13" s="9"/>
      <c r="AH13" s="9"/>
      <c r="AI13" s="9"/>
      <c r="AJ13" s="9"/>
      <c r="AK13" s="9"/>
      <c r="AL13" s="9"/>
      <c r="AM13" s="9"/>
      <c r="AN13" s="9"/>
      <c r="AO13" s="1"/>
      <c r="AP13" s="9"/>
      <c r="AQ13" s="9"/>
      <c r="AR13" s="9"/>
      <c r="AS13" s="9"/>
      <c r="AT13" s="9"/>
      <c r="AU13" s="9"/>
      <c r="AV13" s="9"/>
      <c r="AW13" s="9"/>
      <c r="AX13" s="9"/>
      <c r="AY13" s="9"/>
      <c r="AZ13" s="9"/>
      <c r="BA13" s="9"/>
    </row>
    <row r="14" spans="1:53" customHeight="1" ht="15" s="7" customFormat="1">
      <c r="A14" s="8" t="s">
        <v>50</v>
      </c>
      <c r="B14" s="7"/>
      <c r="C14" s="7"/>
      <c r="D14" s="7"/>
      <c r="E14"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row>
    <row r="15" spans="1:53" customHeight="1" ht="15" s="9" customFormat="1">
      <c r="A15" s="12" t="s">
        <v>339</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row>
    <row r="16" spans="1:53" customHeight="1" ht="15" s="9" customFormat="1">
      <c r="A16" s="2" t="s">
        <v>156</v>
      </c>
      <c r="B16" s="2" t="s">
        <v>97</v>
      </c>
      <c r="C16" s="2" t="s">
        <v>157</v>
      </c>
      <c r="D16" s="2" t="s">
        <v>158</v>
      </c>
      <c r="E16" s="2" t="s">
        <v>159</v>
      </c>
      <c r="F16" s="2" t="s">
        <v>98</v>
      </c>
      <c r="G16" s="15" t="s">
        <v>116</v>
      </c>
      <c r="H16" s="15" t="s">
        <v>117</v>
      </c>
      <c r="I16" s="15" t="s">
        <v>118</v>
      </c>
      <c r="J16" s="15" t="s">
        <v>119</v>
      </c>
      <c r="K16" s="15" t="s">
        <v>120</v>
      </c>
      <c r="L16" s="15" t="s">
        <v>121</v>
      </c>
      <c r="M16" s="15" t="s">
        <v>122</v>
      </c>
      <c r="N16" s="15" t="s">
        <v>123</v>
      </c>
      <c r="O16" s="15" t="s">
        <v>124</v>
      </c>
      <c r="P16" s="15" t="s">
        <v>125</v>
      </c>
      <c r="Q16" s="15" t="s">
        <v>126</v>
      </c>
      <c r="R16" s="15" t="s">
        <v>127</v>
      </c>
      <c r="S16" s="15" t="s">
        <v>128</v>
      </c>
      <c r="T16" s="15" t="s">
        <v>129</v>
      </c>
      <c r="U16" s="15" t="s">
        <v>130</v>
      </c>
      <c r="V16" s="15" t="s">
        <v>131</v>
      </c>
      <c r="W16" s="15" t="s">
        <v>132</v>
      </c>
      <c r="X16" s="15" t="s">
        <v>133</v>
      </c>
      <c r="Y16" s="15" t="s">
        <v>134</v>
      </c>
      <c r="Z16" s="15" t="s">
        <v>135</v>
      </c>
      <c r="AA16" s="15" t="s">
        <v>136</v>
      </c>
      <c r="AB16" s="15" t="s">
        <v>137</v>
      </c>
      <c r="AC16" s="15" t="s">
        <v>138</v>
      </c>
      <c r="AD16" s="15" t="s">
        <v>139</v>
      </c>
      <c r="AE16" s="15" t="s">
        <v>140</v>
      </c>
      <c r="AF16" s="15" t="s">
        <v>141</v>
      </c>
      <c r="AG16" s="15" t="s">
        <v>142</v>
      </c>
      <c r="AH16" s="9"/>
      <c r="AI16" s="9"/>
      <c r="AJ16" s="9"/>
      <c r="AK16" s="9"/>
      <c r="AL16" s="9"/>
      <c r="AM16" s="9"/>
      <c r="AN16" s="9"/>
      <c r="AO16" s="1"/>
      <c r="AP16" s="9"/>
      <c r="AQ16" s="9"/>
      <c r="AR16" s="9"/>
      <c r="AS16" s="9"/>
      <c r="AT16" s="9"/>
      <c r="AU16" s="9"/>
      <c r="AV16" s="9"/>
      <c r="AW16" s="9"/>
      <c r="AX16" s="9"/>
      <c r="AY16" s="9"/>
      <c r="AZ16" s="9"/>
      <c r="BA16" s="9"/>
    </row>
    <row r="17" spans="1:53" customHeight="1" ht="15" s="9" customFormat="1">
      <c r="A17" s="1" t="s">
        <v>165</v>
      </c>
      <c r="B17" s="1" t="s">
        <v>102</v>
      </c>
      <c r="C17" s="1" t="s">
        <v>160</v>
      </c>
      <c r="D17" s="1" t="s">
        <v>161</v>
      </c>
      <c r="E17" s="1" t="s">
        <v>166</v>
      </c>
      <c r="F17" s="6" t="s">
        <v>101</v>
      </c>
      <c r="G17" s="14">
        <v>951552</v>
      </c>
      <c r="H17" s="14">
        <v>0</v>
      </c>
      <c r="I17" s="14">
        <v>0</v>
      </c>
      <c r="J17" s="14">
        <v>15000</v>
      </c>
      <c r="K17" s="14">
        <v>36000</v>
      </c>
      <c r="L17" s="14">
        <v>25000</v>
      </c>
      <c r="M17" s="14">
        <v>30000</v>
      </c>
      <c r="N17" s="14">
        <v>0</v>
      </c>
      <c r="O17" s="14">
        <v>26000</v>
      </c>
      <c r="P17" s="14">
        <v>0</v>
      </c>
      <c r="Q17" s="14">
        <v>61000</v>
      </c>
      <c r="R17" s="14">
        <v>11000</v>
      </c>
      <c r="S17" s="14">
        <v>0</v>
      </c>
      <c r="T17" s="14">
        <v>21000</v>
      </c>
      <c r="U17" s="14">
        <v>42000</v>
      </c>
      <c r="V17" s="14">
        <v>53000</v>
      </c>
      <c r="W17" s="14">
        <v>0</v>
      </c>
      <c r="X17" s="14">
        <v>15000</v>
      </c>
      <c r="Y17" s="14">
        <v>252500</v>
      </c>
      <c r="Z17" s="14">
        <v>61800</v>
      </c>
      <c r="AA17" s="14">
        <v>34100</v>
      </c>
      <c r="AB17" s="14">
        <v>57000</v>
      </c>
      <c r="AC17" s="14">
        <v>118300</v>
      </c>
      <c r="AD17" s="14">
        <v>70000</v>
      </c>
      <c r="AE17" s="14">
        <v>0</v>
      </c>
      <c r="AF17" s="14">
        <v>0</v>
      </c>
      <c r="AG17" s="14">
        <v>22852</v>
      </c>
      <c r="AH17" s="10"/>
      <c r="AI17" s="9"/>
      <c r="AJ17" s="9"/>
      <c r="AK17" s="9"/>
      <c r="AL17" s="9"/>
      <c r="AM17" s="9"/>
      <c r="AN17" s="9"/>
      <c r="AO17" s="1"/>
      <c r="AP17" s="9"/>
      <c r="AQ17" s="9"/>
      <c r="AR17" s="9"/>
      <c r="AS17" s="9"/>
      <c r="AT17" s="9"/>
      <c r="AU17" s="9"/>
      <c r="AV17" s="9"/>
      <c r="AW17" s="9"/>
      <c r="AX17" s="9"/>
      <c r="AY17" s="9"/>
      <c r="AZ17" s="9"/>
      <c r="BA17" s="9"/>
    </row>
    <row r="18" spans="1:53" customHeight="1" ht="15" s="9" customFormat="1">
      <c r="A18" s="1" t="s">
        <v>171</v>
      </c>
      <c r="B18" s="1" t="s">
        <v>102</v>
      </c>
      <c r="C18" s="1" t="s">
        <v>160</v>
      </c>
      <c r="D18" s="1" t="s">
        <v>161</v>
      </c>
      <c r="E18" s="1" t="s">
        <v>172</v>
      </c>
      <c r="F18" s="6" t="s">
        <v>101</v>
      </c>
      <c r="G18" s="14">
        <v>5186252</v>
      </c>
      <c r="H18" s="14">
        <v>0</v>
      </c>
      <c r="I18" s="14">
        <v>1332886</v>
      </c>
      <c r="J18" s="14">
        <v>122110</v>
      </c>
      <c r="K18" s="14">
        <v>24000</v>
      </c>
      <c r="L18" s="14">
        <v>30050</v>
      </c>
      <c r="M18" s="14">
        <v>0</v>
      </c>
      <c r="N18" s="14">
        <v>6913</v>
      </c>
      <c r="O18" s="14">
        <v>39760</v>
      </c>
      <c r="P18" s="14">
        <v>4750</v>
      </c>
      <c r="Q18" s="14">
        <v>134044</v>
      </c>
      <c r="R18" s="14">
        <v>519277</v>
      </c>
      <c r="S18" s="14">
        <v>70030</v>
      </c>
      <c r="T18" s="14">
        <v>208905</v>
      </c>
      <c r="U18" s="14">
        <v>64000</v>
      </c>
      <c r="V18" s="14">
        <v>53465</v>
      </c>
      <c r="W18" s="14">
        <v>0</v>
      </c>
      <c r="X18" s="14">
        <v>0</v>
      </c>
      <c r="Y18" s="14">
        <v>421280</v>
      </c>
      <c r="Z18" s="14">
        <v>63980</v>
      </c>
      <c r="AA18" s="14">
        <v>123350</v>
      </c>
      <c r="AB18" s="14">
        <v>120458</v>
      </c>
      <c r="AC18" s="14">
        <v>1247132</v>
      </c>
      <c r="AD18" s="14">
        <v>315732</v>
      </c>
      <c r="AE18" s="14">
        <v>180165</v>
      </c>
      <c r="AF18" s="14">
        <v>0</v>
      </c>
      <c r="AG18" s="14">
        <v>103965</v>
      </c>
      <c r="AH18" s="10"/>
      <c r="AI18" s="9"/>
      <c r="AJ18" s="9"/>
      <c r="AK18" s="9"/>
      <c r="AL18" s="9"/>
      <c r="AM18" s="9"/>
      <c r="AN18" s="9"/>
      <c r="AO18" s="1"/>
      <c r="AP18" s="9"/>
      <c r="AQ18" s="9"/>
      <c r="AR18" s="9"/>
      <c r="AS18" s="9"/>
      <c r="AT18" s="9"/>
      <c r="AU18" s="9"/>
      <c r="AV18" s="9"/>
      <c r="AW18" s="9"/>
      <c r="AX18" s="9"/>
      <c r="AY18" s="9"/>
      <c r="AZ18" s="9"/>
      <c r="BA18" s="9"/>
    </row>
    <row r="19" spans="1:53" customHeight="1" ht="15" s="9" customFormat="1">
      <c r="A19" s="1" t="s">
        <v>176</v>
      </c>
      <c r="B19" s="1" t="s">
        <v>102</v>
      </c>
      <c r="C19" s="1" t="s">
        <v>160</v>
      </c>
      <c r="D19" s="1" t="s">
        <v>161</v>
      </c>
      <c r="E19" s="1" t="s">
        <v>177</v>
      </c>
      <c r="F19" s="6" t="s">
        <v>101</v>
      </c>
      <c r="G19" s="14">
        <v>48740</v>
      </c>
      <c r="H19" s="14">
        <v>0</v>
      </c>
      <c r="I19" s="14">
        <v>6300</v>
      </c>
      <c r="J19" s="14">
        <v>0</v>
      </c>
      <c r="K19" s="14">
        <v>0</v>
      </c>
      <c r="L19" s="14">
        <v>0</v>
      </c>
      <c r="M19" s="14">
        <v>0</v>
      </c>
      <c r="N19" s="14">
        <v>0</v>
      </c>
      <c r="O19" s="14">
        <v>0</v>
      </c>
      <c r="P19" s="14">
        <v>0</v>
      </c>
      <c r="Q19" s="14">
        <v>0</v>
      </c>
      <c r="R19" s="14">
        <v>0</v>
      </c>
      <c r="S19" s="14">
        <v>0</v>
      </c>
      <c r="T19" s="14">
        <v>0</v>
      </c>
      <c r="U19" s="14">
        <v>0</v>
      </c>
      <c r="V19" s="14">
        <v>0</v>
      </c>
      <c r="W19" s="14">
        <v>0</v>
      </c>
      <c r="X19" s="14">
        <v>0</v>
      </c>
      <c r="Y19" s="14">
        <v>42440</v>
      </c>
      <c r="Z19" s="14">
        <v>0</v>
      </c>
      <c r="AA19" s="14">
        <v>0</v>
      </c>
      <c r="AB19" s="14">
        <v>0</v>
      </c>
      <c r="AC19" s="14">
        <v>0</v>
      </c>
      <c r="AD19" s="14">
        <v>0</v>
      </c>
      <c r="AE19" s="14">
        <v>0</v>
      </c>
      <c r="AF19" s="14">
        <v>0</v>
      </c>
      <c r="AG19" s="14">
        <v>0</v>
      </c>
      <c r="AH19" s="10"/>
      <c r="AI19" s="9"/>
      <c r="AJ19" s="9"/>
      <c r="AK19" s="9"/>
      <c r="AL19" s="9"/>
      <c r="AM19" s="9"/>
      <c r="AN19" s="9"/>
      <c r="AO19" s="1"/>
      <c r="AP19" s="9"/>
      <c r="AQ19" s="9"/>
      <c r="AR19" s="9"/>
      <c r="AS19" s="9"/>
      <c r="AT19" s="9"/>
      <c r="AU19" s="9"/>
      <c r="AV19" s="9"/>
      <c r="AW19" s="9"/>
      <c r="AX19" s="9"/>
      <c r="AY19" s="9"/>
      <c r="AZ19" s="9"/>
      <c r="BA19" s="9"/>
    </row>
    <row r="20" spans="1:53" customHeight="1" ht="15" s="9" customFormat="1">
      <c r="A20" s="1" t="s">
        <v>181</v>
      </c>
      <c r="B20" s="1" t="s">
        <v>102</v>
      </c>
      <c r="C20" s="1" t="s">
        <v>160</v>
      </c>
      <c r="D20" s="1" t="s">
        <v>161</v>
      </c>
      <c r="E20" s="1" t="s">
        <v>182</v>
      </c>
      <c r="F20" s="6" t="s">
        <v>101</v>
      </c>
      <c r="G20" s="14">
        <v>97706583</v>
      </c>
      <c r="H20" s="14">
        <v>7283484</v>
      </c>
      <c r="I20" s="14">
        <v>14810665</v>
      </c>
      <c r="J20" s="14">
        <v>1750570</v>
      </c>
      <c r="K20" s="14">
        <v>86800</v>
      </c>
      <c r="L20" s="14">
        <v>1403910</v>
      </c>
      <c r="M20" s="14">
        <v>51000</v>
      </c>
      <c r="N20" s="14">
        <v>80637</v>
      </c>
      <c r="O20" s="14">
        <v>737927</v>
      </c>
      <c r="P20" s="14">
        <v>722500</v>
      </c>
      <c r="Q20" s="14">
        <v>5690235</v>
      </c>
      <c r="R20" s="14">
        <v>6370240</v>
      </c>
      <c r="S20" s="14">
        <v>1707904</v>
      </c>
      <c r="T20" s="14">
        <v>9264144</v>
      </c>
      <c r="U20" s="14">
        <v>991500</v>
      </c>
      <c r="V20" s="14">
        <v>1164635</v>
      </c>
      <c r="W20" s="14">
        <v>43967</v>
      </c>
      <c r="X20" s="14">
        <v>3769608</v>
      </c>
      <c r="Y20" s="14">
        <v>2909310</v>
      </c>
      <c r="Z20" s="14">
        <v>7037199</v>
      </c>
      <c r="AA20" s="14">
        <v>4231550</v>
      </c>
      <c r="AB20" s="14">
        <v>9286851</v>
      </c>
      <c r="AC20" s="14">
        <v>5536433</v>
      </c>
      <c r="AD20" s="14">
        <v>7554494</v>
      </c>
      <c r="AE20" s="14">
        <v>1811675</v>
      </c>
      <c r="AF20" s="14">
        <v>3197208</v>
      </c>
      <c r="AG20" s="14">
        <v>212137</v>
      </c>
      <c r="AH20" s="10"/>
      <c r="AI20" s="9"/>
      <c r="AJ20" s="9"/>
      <c r="AK20" s="9"/>
      <c r="AL20" s="9"/>
      <c r="AM20" s="9"/>
      <c r="AN20" s="9"/>
      <c r="AO20" s="1"/>
      <c r="AP20" s="9"/>
      <c r="AQ20" s="9"/>
      <c r="AR20" s="9"/>
      <c r="AS20" s="9"/>
      <c r="AT20" s="9"/>
      <c r="AU20" s="9"/>
      <c r="AV20" s="9"/>
      <c r="AW20" s="9"/>
      <c r="AX20" s="9"/>
      <c r="AY20" s="9"/>
      <c r="AZ20" s="9"/>
      <c r="BA20" s="9"/>
    </row>
    <row r="21" spans="1:53" customHeight="1" ht="15" s="9" customFormat="1">
      <c r="A21" s="1" t="s">
        <v>184</v>
      </c>
      <c r="B21" s="1" t="s">
        <v>102</v>
      </c>
      <c r="C21" s="1" t="s">
        <v>160</v>
      </c>
      <c r="D21" s="1" t="s">
        <v>161</v>
      </c>
      <c r="E21" s="1" t="s">
        <v>185</v>
      </c>
      <c r="F21" s="6" t="s">
        <v>101</v>
      </c>
      <c r="G21" s="14">
        <v>45352216</v>
      </c>
      <c r="H21" s="14">
        <v>10611639</v>
      </c>
      <c r="I21" s="14">
        <v>3665500</v>
      </c>
      <c r="J21" s="14">
        <v>2785727</v>
      </c>
      <c r="K21" s="14">
        <v>34000</v>
      </c>
      <c r="L21" s="14">
        <v>269714</v>
      </c>
      <c r="M21" s="14">
        <v>18000</v>
      </c>
      <c r="N21" s="14">
        <v>29115</v>
      </c>
      <c r="O21" s="14">
        <v>85179</v>
      </c>
      <c r="P21" s="14">
        <v>2681760</v>
      </c>
      <c r="Q21" s="14">
        <v>2727025</v>
      </c>
      <c r="R21" s="14">
        <v>1487753</v>
      </c>
      <c r="S21" s="14">
        <v>3147093</v>
      </c>
      <c r="T21" s="14">
        <v>998844</v>
      </c>
      <c r="U21" s="14">
        <v>352800</v>
      </c>
      <c r="V21" s="14">
        <v>409806</v>
      </c>
      <c r="W21" s="14">
        <v>63961</v>
      </c>
      <c r="X21" s="14">
        <v>3068160</v>
      </c>
      <c r="Y21" s="14">
        <v>1639105</v>
      </c>
      <c r="Z21" s="14">
        <v>1930967</v>
      </c>
      <c r="AA21" s="14">
        <v>3840900</v>
      </c>
      <c r="AB21" s="14">
        <v>51867</v>
      </c>
      <c r="AC21" s="14">
        <v>4861930</v>
      </c>
      <c r="AD21" s="14">
        <v>349006</v>
      </c>
      <c r="AE21" s="14">
        <v>102408</v>
      </c>
      <c r="AF21" s="14">
        <v>112248</v>
      </c>
      <c r="AG21" s="14">
        <v>27709</v>
      </c>
      <c r="AH21" s="10"/>
      <c r="AI21" s="9"/>
      <c r="AJ21" s="9"/>
      <c r="AK21" s="9"/>
      <c r="AL21" s="9"/>
      <c r="AM21" s="9"/>
      <c r="AN21" s="9"/>
      <c r="AO21" s="1"/>
      <c r="AP21" s="9"/>
      <c r="AQ21" s="9"/>
      <c r="AR21" s="9"/>
      <c r="AS21" s="9"/>
      <c r="AT21" s="9"/>
      <c r="AU21" s="9"/>
      <c r="AV21" s="9"/>
      <c r="AW21" s="9"/>
      <c r="AX21" s="9"/>
      <c r="AY21" s="9"/>
      <c r="AZ21" s="9"/>
      <c r="BA21" s="9"/>
    </row>
    <row r="22" spans="1:53" customHeight="1" ht="15" s="9" customFormat="1">
      <c r="A22" s="1" t="s">
        <v>186</v>
      </c>
      <c r="B22" s="1" t="s">
        <v>102</v>
      </c>
      <c r="C22" s="1" t="s">
        <v>160</v>
      </c>
      <c r="D22" s="1" t="s">
        <v>161</v>
      </c>
      <c r="E22" s="1" t="s">
        <v>187</v>
      </c>
      <c r="F22" s="6" t="s">
        <v>101</v>
      </c>
      <c r="G22" s="14">
        <v>6852625</v>
      </c>
      <c r="H22" s="14">
        <v>1020849</v>
      </c>
      <c r="I22" s="14">
        <v>1644742</v>
      </c>
      <c r="J22" s="14">
        <v>250117</v>
      </c>
      <c r="K22" s="14">
        <v>84000</v>
      </c>
      <c r="L22" s="14">
        <v>485526</v>
      </c>
      <c r="M22" s="14">
        <v>61000</v>
      </c>
      <c r="N22" s="14">
        <v>23488.5</v>
      </c>
      <c r="O22" s="14">
        <v>119010</v>
      </c>
      <c r="P22" s="14">
        <v>13690</v>
      </c>
      <c r="Q22" s="14">
        <v>766909</v>
      </c>
      <c r="R22" s="14">
        <v>207509</v>
      </c>
      <c r="S22" s="14">
        <v>363164</v>
      </c>
      <c r="T22" s="14">
        <v>161690</v>
      </c>
      <c r="U22" s="14">
        <v>572029</v>
      </c>
      <c r="V22" s="14">
        <v>110797.5</v>
      </c>
      <c r="W22" s="14">
        <v>0</v>
      </c>
      <c r="X22" s="14">
        <v>10000</v>
      </c>
      <c r="Y22" s="14">
        <v>111760</v>
      </c>
      <c r="Z22" s="14">
        <v>173846</v>
      </c>
      <c r="AA22" s="14">
        <v>267598</v>
      </c>
      <c r="AB22" s="14">
        <v>117550</v>
      </c>
      <c r="AC22" s="14">
        <v>134284</v>
      </c>
      <c r="AD22" s="14">
        <v>73571</v>
      </c>
      <c r="AE22" s="14">
        <v>63761</v>
      </c>
      <c r="AF22" s="14">
        <v>0</v>
      </c>
      <c r="AG22" s="14">
        <v>15734</v>
      </c>
      <c r="AH22" s="10"/>
      <c r="AI22" s="9"/>
      <c r="AJ22" s="9"/>
      <c r="AK22" s="9"/>
      <c r="AL22" s="9"/>
      <c r="AM22" s="9"/>
      <c r="AN22" s="9"/>
      <c r="AO22" s="1"/>
      <c r="AP22" s="9"/>
      <c r="AQ22" s="9"/>
      <c r="AR22" s="9"/>
      <c r="AS22" s="9"/>
      <c r="AT22" s="9"/>
      <c r="AU22" s="9"/>
      <c r="AV22" s="9"/>
      <c r="AW22" s="9"/>
      <c r="AX22" s="9"/>
      <c r="AY22" s="9"/>
      <c r="AZ22" s="9"/>
      <c r="BA22" s="9"/>
    </row>
    <row r="23" spans="1:53" customHeight="1" ht="15" s="9" customFormat="1">
      <c r="A23" s="1" t="s">
        <v>188</v>
      </c>
      <c r="B23" s="1" t="s">
        <v>102</v>
      </c>
      <c r="C23" s="1" t="s">
        <v>160</v>
      </c>
      <c r="D23" s="1" t="s">
        <v>161</v>
      </c>
      <c r="E23" s="1" t="s">
        <v>189</v>
      </c>
      <c r="F23" s="6" t="s">
        <v>101</v>
      </c>
      <c r="G23" s="14">
        <v>2258754.5</v>
      </c>
      <c r="H23" s="14">
        <v>31000</v>
      </c>
      <c r="I23" s="14">
        <v>213600</v>
      </c>
      <c r="J23" s="14">
        <v>128214</v>
      </c>
      <c r="K23" s="14">
        <v>16600</v>
      </c>
      <c r="L23" s="14">
        <v>17197</v>
      </c>
      <c r="M23" s="14">
        <v>0</v>
      </c>
      <c r="N23" s="14">
        <v>0</v>
      </c>
      <c r="O23" s="14">
        <v>13700</v>
      </c>
      <c r="P23" s="14">
        <v>0</v>
      </c>
      <c r="Q23" s="14">
        <v>58519</v>
      </c>
      <c r="R23" s="14">
        <v>66592.5</v>
      </c>
      <c r="S23" s="14">
        <v>14372</v>
      </c>
      <c r="T23" s="14">
        <v>69661</v>
      </c>
      <c r="U23" s="14">
        <v>0</v>
      </c>
      <c r="V23" s="14">
        <v>33585</v>
      </c>
      <c r="W23" s="14">
        <v>3670</v>
      </c>
      <c r="X23" s="14">
        <v>21000</v>
      </c>
      <c r="Y23" s="14">
        <v>224777</v>
      </c>
      <c r="Z23" s="14">
        <v>42858</v>
      </c>
      <c r="AA23" s="14">
        <v>36420</v>
      </c>
      <c r="AB23" s="14">
        <v>97519</v>
      </c>
      <c r="AC23" s="14">
        <v>956122</v>
      </c>
      <c r="AD23" s="14">
        <v>73413</v>
      </c>
      <c r="AE23" s="14">
        <v>64824</v>
      </c>
      <c r="AF23" s="14">
        <v>30583</v>
      </c>
      <c r="AG23" s="14">
        <v>44528</v>
      </c>
      <c r="AH23" s="10"/>
      <c r="AI23" s="9"/>
      <c r="AJ23" s="9"/>
      <c r="AK23" s="9"/>
      <c r="AL23" s="9"/>
      <c r="AM23" s="9"/>
      <c r="AN23" s="9"/>
      <c r="AO23" s="1"/>
      <c r="AP23" s="9"/>
      <c r="AQ23" s="9"/>
      <c r="AR23" s="9"/>
      <c r="AS23" s="9"/>
      <c r="AT23" s="9"/>
      <c r="AU23" s="9"/>
      <c r="AV23" s="9"/>
      <c r="AW23" s="9"/>
      <c r="AX23" s="9"/>
      <c r="AY23" s="9"/>
      <c r="AZ23" s="9"/>
      <c r="BA23" s="9"/>
    </row>
    <row r="24" spans="1:53" customHeight="1" ht="15" s="9" customFormat="1">
      <c r="A24" s="1" t="s">
        <v>196</v>
      </c>
      <c r="B24" s="1" t="s">
        <v>102</v>
      </c>
      <c r="C24" s="1" t="s">
        <v>160</v>
      </c>
      <c r="D24" s="1" t="s">
        <v>161</v>
      </c>
      <c r="E24" s="1" t="s">
        <v>197</v>
      </c>
      <c r="F24" s="6" t="s">
        <v>101</v>
      </c>
      <c r="G24" s="14">
        <v>39800</v>
      </c>
      <c r="H24" s="14">
        <v>0</v>
      </c>
      <c r="I24" s="14">
        <v>6000</v>
      </c>
      <c r="J24" s="14">
        <v>0</v>
      </c>
      <c r="K24" s="14">
        <v>0</v>
      </c>
      <c r="L24" s="14">
        <v>0</v>
      </c>
      <c r="M24" s="14">
        <v>0</v>
      </c>
      <c r="N24" s="14">
        <v>0</v>
      </c>
      <c r="O24" s="14">
        <v>0</v>
      </c>
      <c r="P24" s="14">
        <v>0</v>
      </c>
      <c r="Q24" s="14">
        <v>0</v>
      </c>
      <c r="R24" s="14">
        <v>0</v>
      </c>
      <c r="S24" s="14">
        <v>0</v>
      </c>
      <c r="T24" s="14">
        <v>0</v>
      </c>
      <c r="U24" s="14">
        <v>0</v>
      </c>
      <c r="V24" s="14">
        <v>0</v>
      </c>
      <c r="W24" s="14">
        <v>0</v>
      </c>
      <c r="X24" s="14">
        <v>0</v>
      </c>
      <c r="Y24" s="14">
        <v>15000</v>
      </c>
      <c r="Z24" s="14">
        <v>0</v>
      </c>
      <c r="AA24" s="14">
        <v>14000</v>
      </c>
      <c r="AB24" s="14">
        <v>0</v>
      </c>
      <c r="AC24" s="14">
        <v>2400</v>
      </c>
      <c r="AD24" s="14">
        <v>0</v>
      </c>
      <c r="AE24" s="14">
        <v>0</v>
      </c>
      <c r="AF24" s="14">
        <v>2400</v>
      </c>
      <c r="AG24" s="14">
        <v>0</v>
      </c>
      <c r="AH24" s="10"/>
      <c r="AI24" s="9"/>
      <c r="AJ24" s="9"/>
      <c r="AK24" s="9"/>
      <c r="AL24" s="9"/>
      <c r="AM24" s="9"/>
      <c r="AN24" s="9"/>
      <c r="AO24" s="1"/>
      <c r="AP24" s="9"/>
      <c r="AQ24" s="9"/>
      <c r="AR24" s="9"/>
      <c r="AS24" s="9"/>
      <c r="AT24" s="9"/>
      <c r="AU24" s="9"/>
      <c r="AV24" s="9"/>
      <c r="AW24" s="9"/>
      <c r="AX24" s="9"/>
      <c r="AY24" s="9"/>
      <c r="AZ24" s="9"/>
      <c r="BA24" s="9"/>
    </row>
    <row r="25" spans="1:53" customHeight="1" ht="15" s="9" customFormat="1">
      <c r="A25" s="1"/>
      <c r="B25" s="1"/>
      <c r="C25" s="1"/>
      <c r="D25" s="5"/>
      <c r="E25" s="5"/>
      <c r="F25" s="6"/>
      <c r="G25" s="14"/>
      <c r="H25" s="14"/>
      <c r="I25" s="14"/>
      <c r="J25" s="14"/>
      <c r="K25" s="14"/>
      <c r="L25" s="14"/>
      <c r="M25" s="14"/>
      <c r="N25" s="14"/>
      <c r="O25" s="14"/>
      <c r="P25" s="14"/>
      <c r="Q25" s="14"/>
      <c r="R25" s="14"/>
      <c r="S25" s="14"/>
      <c r="T25" s="14"/>
      <c r="U25" s="14"/>
      <c r="V25" s="14"/>
      <c r="W25" s="14"/>
      <c r="X25" s="14"/>
      <c r="Y25" s="14"/>
      <c r="Z25" s="14"/>
      <c r="AA25" s="14"/>
      <c r="AB25" s="14"/>
      <c r="AC25" s="9"/>
      <c r="AD25" s="9"/>
      <c r="AE25" s="9"/>
      <c r="AF25" s="9"/>
      <c r="AG25" s="9"/>
      <c r="AH25" s="9"/>
      <c r="AI25" s="9"/>
      <c r="AJ25" s="9"/>
      <c r="AK25" s="9"/>
      <c r="AL25" s="9"/>
      <c r="AM25" s="9"/>
      <c r="AN25" s="9"/>
      <c r="AO25" s="1"/>
      <c r="AP25" s="9"/>
      <c r="AQ25" s="9"/>
      <c r="AR25" s="9"/>
      <c r="AS25" s="9"/>
      <c r="AT25" s="9"/>
      <c r="AU25" s="9"/>
      <c r="AV25" s="9"/>
      <c r="AW25" s="9"/>
      <c r="AX25" s="9"/>
      <c r="AY25" s="9"/>
      <c r="AZ25" s="9"/>
      <c r="BA25" s="9"/>
    </row>
    <row r="26" spans="1:53" customHeight="1" ht="15" s="9" customFormat="1">
      <c r="A26" s="12" t="s">
        <v>340</v>
      </c>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row>
    <row r="27" spans="1:53" customHeight="1" ht="15" s="9" customFormat="1">
      <c r="A27" s="2" t="s">
        <v>156</v>
      </c>
      <c r="B27" s="2" t="s">
        <v>97</v>
      </c>
      <c r="C27" s="2" t="s">
        <v>157</v>
      </c>
      <c r="D27" s="2" t="s">
        <v>158</v>
      </c>
      <c r="E27" s="2" t="s">
        <v>159</v>
      </c>
      <c r="F27" s="2" t="s">
        <v>98</v>
      </c>
      <c r="G27" s="15" t="s">
        <v>116</v>
      </c>
      <c r="H27" s="15" t="s">
        <v>117</v>
      </c>
      <c r="I27" s="15" t="s">
        <v>118</v>
      </c>
      <c r="J27" s="15" t="s">
        <v>119</v>
      </c>
      <c r="K27" s="15" t="s">
        <v>120</v>
      </c>
      <c r="L27" s="15" t="s">
        <v>121</v>
      </c>
      <c r="M27" s="15" t="s">
        <v>122</v>
      </c>
      <c r="N27" s="15" t="s">
        <v>123</v>
      </c>
      <c r="O27" s="15" t="s">
        <v>124</v>
      </c>
      <c r="P27" s="15" t="s">
        <v>125</v>
      </c>
      <c r="Q27" s="15" t="s">
        <v>126</v>
      </c>
      <c r="R27" s="15" t="s">
        <v>127</v>
      </c>
      <c r="S27" s="15" t="s">
        <v>128</v>
      </c>
      <c r="T27" s="15" t="s">
        <v>129</v>
      </c>
      <c r="U27" s="15" t="s">
        <v>130</v>
      </c>
      <c r="V27" s="15" t="s">
        <v>131</v>
      </c>
      <c r="W27" s="15" t="s">
        <v>132</v>
      </c>
      <c r="X27" s="15" t="s">
        <v>133</v>
      </c>
      <c r="Y27" s="15" t="s">
        <v>134</v>
      </c>
      <c r="Z27" s="15" t="s">
        <v>135</v>
      </c>
      <c r="AA27" s="15" t="s">
        <v>136</v>
      </c>
      <c r="AB27" s="15" t="s">
        <v>137</v>
      </c>
      <c r="AC27" s="15" t="s">
        <v>138</v>
      </c>
      <c r="AD27" s="15" t="s">
        <v>139</v>
      </c>
      <c r="AE27" s="15" t="s">
        <v>140</v>
      </c>
      <c r="AF27" s="15" t="s">
        <v>141</v>
      </c>
      <c r="AG27" s="15" t="s">
        <v>142</v>
      </c>
      <c r="AH27" s="9"/>
      <c r="AI27" s="9"/>
      <c r="AJ27" s="9"/>
      <c r="AK27" s="9"/>
      <c r="AL27" s="9"/>
      <c r="AM27" s="9"/>
      <c r="AN27" s="9"/>
      <c r="AO27" s="1"/>
      <c r="AP27" s="9"/>
      <c r="AQ27" s="9"/>
      <c r="AR27" s="9"/>
      <c r="AS27" s="9"/>
      <c r="AT27" s="9"/>
      <c r="AU27" s="9"/>
      <c r="AV27" s="9"/>
      <c r="AW27" s="9"/>
      <c r="AX27" s="9"/>
      <c r="AY27" s="9"/>
      <c r="AZ27" s="9"/>
      <c r="BA27" s="9"/>
    </row>
    <row r="28" spans="1:53" customHeight="1" ht="15" s="9" customFormat="1">
      <c r="A28" s="1" t="s">
        <v>165</v>
      </c>
      <c r="B28" s="1" t="s">
        <v>102</v>
      </c>
      <c r="C28" s="1" t="s">
        <v>160</v>
      </c>
      <c r="D28" s="1" t="s">
        <v>161</v>
      </c>
      <c r="E28" s="1" t="s">
        <v>166</v>
      </c>
      <c r="F28" s="6" t="s">
        <v>101</v>
      </c>
      <c r="G28" s="14">
        <v>153490</v>
      </c>
      <c r="H28" s="14">
        <v>0</v>
      </c>
      <c r="I28" s="14">
        <v>0</v>
      </c>
      <c r="J28" s="14">
        <v>0</v>
      </c>
      <c r="K28" s="14">
        <v>28000</v>
      </c>
      <c r="L28" s="14">
        <v>10000</v>
      </c>
      <c r="M28" s="14">
        <v>0</v>
      </c>
      <c r="N28" s="14">
        <v>0</v>
      </c>
      <c r="O28" s="14">
        <v>10000</v>
      </c>
      <c r="P28" s="14">
        <v>0</v>
      </c>
      <c r="Q28" s="14">
        <v>0</v>
      </c>
      <c r="R28" s="14">
        <v>2990</v>
      </c>
      <c r="S28" s="14">
        <v>0</v>
      </c>
      <c r="T28" s="14">
        <v>5000</v>
      </c>
      <c r="U28" s="14">
        <v>0</v>
      </c>
      <c r="V28" s="14">
        <v>10000</v>
      </c>
      <c r="W28" s="14">
        <v>4000</v>
      </c>
      <c r="X28" s="14">
        <v>7500</v>
      </c>
      <c r="Y28" s="14">
        <v>55000</v>
      </c>
      <c r="Z28" s="14">
        <v>6000</v>
      </c>
      <c r="AA28" s="14">
        <v>12000</v>
      </c>
      <c r="AB28" s="14">
        <v>3000</v>
      </c>
      <c r="AC28" s="14">
        <v>0</v>
      </c>
      <c r="AD28" s="14">
        <v>0</v>
      </c>
      <c r="AE28" s="14">
        <v>0</v>
      </c>
      <c r="AF28" s="14">
        <v>0</v>
      </c>
      <c r="AG28" s="14">
        <v>0</v>
      </c>
      <c r="AH28" s="10"/>
      <c r="AI28" s="9"/>
      <c r="AJ28" s="9"/>
      <c r="AK28" s="9"/>
      <c r="AL28" s="9"/>
      <c r="AM28" s="9"/>
      <c r="AN28" s="9"/>
      <c r="AO28" s="1"/>
      <c r="AP28" s="9"/>
      <c r="AQ28" s="9"/>
      <c r="AR28" s="9"/>
      <c r="AS28" s="9"/>
      <c r="AT28" s="9"/>
      <c r="AU28" s="9"/>
      <c r="AV28" s="9"/>
      <c r="AW28" s="9"/>
      <c r="AX28" s="9"/>
      <c r="AY28" s="9"/>
      <c r="AZ28" s="9"/>
      <c r="BA28" s="9"/>
    </row>
    <row r="29" spans="1:53" customHeight="1" ht="15" s="9" customFormat="1">
      <c r="A29" s="1" t="s">
        <v>171</v>
      </c>
      <c r="B29" s="1" t="s">
        <v>102</v>
      </c>
      <c r="C29" s="1" t="s">
        <v>160</v>
      </c>
      <c r="D29" s="1" t="s">
        <v>161</v>
      </c>
      <c r="E29" s="1" t="s">
        <v>172</v>
      </c>
      <c r="F29" s="6" t="s">
        <v>101</v>
      </c>
      <c r="G29" s="14">
        <v>3537372</v>
      </c>
      <c r="H29" s="14">
        <v>0</v>
      </c>
      <c r="I29" s="14">
        <v>558197</v>
      </c>
      <c r="J29" s="14">
        <v>183840</v>
      </c>
      <c r="K29" s="14">
        <v>18000</v>
      </c>
      <c r="L29" s="14">
        <v>15130</v>
      </c>
      <c r="M29" s="14">
        <v>0</v>
      </c>
      <c r="N29" s="14">
        <v>4625</v>
      </c>
      <c r="O29" s="14">
        <v>49240</v>
      </c>
      <c r="P29" s="14">
        <v>5125</v>
      </c>
      <c r="Q29" s="14">
        <v>88616</v>
      </c>
      <c r="R29" s="14">
        <v>220309</v>
      </c>
      <c r="S29" s="14">
        <v>67260</v>
      </c>
      <c r="T29" s="14">
        <v>149035</v>
      </c>
      <c r="U29" s="14">
        <v>94775</v>
      </c>
      <c r="V29" s="14">
        <v>8000</v>
      </c>
      <c r="W29" s="14">
        <v>4550</v>
      </c>
      <c r="X29" s="14">
        <v>0</v>
      </c>
      <c r="Y29" s="14">
        <v>911920</v>
      </c>
      <c r="Z29" s="14">
        <v>19953</v>
      </c>
      <c r="AA29" s="14">
        <v>94750</v>
      </c>
      <c r="AB29" s="14">
        <v>36720</v>
      </c>
      <c r="AC29" s="14">
        <v>369240</v>
      </c>
      <c r="AD29" s="14">
        <v>267867</v>
      </c>
      <c r="AE29" s="14">
        <v>303040</v>
      </c>
      <c r="AF29" s="14">
        <v>0</v>
      </c>
      <c r="AG29" s="14">
        <v>67180</v>
      </c>
      <c r="AH29" s="10"/>
      <c r="AI29" s="9"/>
      <c r="AJ29" s="9"/>
      <c r="AK29" s="9"/>
      <c r="AL29" s="9"/>
      <c r="AM29" s="9"/>
      <c r="AN29" s="9"/>
      <c r="AO29" s="1"/>
      <c r="AP29" s="9"/>
      <c r="AQ29" s="9"/>
      <c r="AR29" s="9"/>
      <c r="AS29" s="9"/>
      <c r="AT29" s="9"/>
      <c r="AU29" s="9"/>
      <c r="AV29" s="9"/>
      <c r="AW29" s="9"/>
      <c r="AX29" s="9"/>
      <c r="AY29" s="9"/>
      <c r="AZ29" s="9"/>
      <c r="BA29" s="9"/>
    </row>
    <row r="30" spans="1:53" customHeight="1" ht="15" s="9" customFormat="1">
      <c r="A30" s="1" t="s">
        <v>176</v>
      </c>
      <c r="B30" s="1" t="s">
        <v>102</v>
      </c>
      <c r="C30" s="1" t="s">
        <v>160</v>
      </c>
      <c r="D30" s="1" t="s">
        <v>161</v>
      </c>
      <c r="E30" s="1" t="s">
        <v>177</v>
      </c>
      <c r="F30" s="6" t="s">
        <v>101</v>
      </c>
      <c r="G30" s="14">
        <v>1268583</v>
      </c>
      <c r="H30" s="14">
        <v>0</v>
      </c>
      <c r="I30" s="14">
        <v>240260</v>
      </c>
      <c r="J30" s="14">
        <v>0</v>
      </c>
      <c r="K30" s="14">
        <v>0</v>
      </c>
      <c r="L30" s="14">
        <v>0</v>
      </c>
      <c r="M30" s="14">
        <v>0</v>
      </c>
      <c r="N30" s="14">
        <v>0</v>
      </c>
      <c r="O30" s="14">
        <v>0</v>
      </c>
      <c r="P30" s="14">
        <v>0</v>
      </c>
      <c r="Q30" s="14">
        <v>147200</v>
      </c>
      <c r="R30" s="14">
        <v>0</v>
      </c>
      <c r="S30" s="14">
        <v>24100</v>
      </c>
      <c r="T30" s="14">
        <v>55520</v>
      </c>
      <c r="U30" s="14">
        <v>0</v>
      </c>
      <c r="V30" s="14">
        <v>0</v>
      </c>
      <c r="W30" s="14">
        <v>0</v>
      </c>
      <c r="X30" s="14">
        <v>0</v>
      </c>
      <c r="Y30" s="14">
        <v>555075</v>
      </c>
      <c r="Z30" s="14">
        <v>0</v>
      </c>
      <c r="AA30" s="14">
        <v>32750</v>
      </c>
      <c r="AB30" s="14">
        <v>30460</v>
      </c>
      <c r="AC30" s="14">
        <v>59808</v>
      </c>
      <c r="AD30" s="14">
        <v>123410</v>
      </c>
      <c r="AE30" s="14">
        <v>0</v>
      </c>
      <c r="AF30" s="14">
        <v>0</v>
      </c>
      <c r="AG30" s="14">
        <v>0</v>
      </c>
      <c r="AH30" s="10"/>
      <c r="AI30" s="9"/>
      <c r="AJ30" s="9"/>
      <c r="AK30" s="9"/>
      <c r="AL30" s="9"/>
      <c r="AM30" s="9"/>
      <c r="AN30" s="9"/>
      <c r="AO30" s="1"/>
      <c r="AP30" s="9"/>
      <c r="AQ30" s="9"/>
      <c r="AR30" s="9"/>
      <c r="AS30" s="9"/>
      <c r="AT30" s="9"/>
      <c r="AU30" s="9"/>
      <c r="AV30" s="9"/>
      <c r="AW30" s="9"/>
      <c r="AX30" s="9"/>
      <c r="AY30" s="9"/>
      <c r="AZ30" s="9"/>
      <c r="BA30" s="9"/>
    </row>
    <row r="31" spans="1:53" customHeight="1" ht="15" s="9" customFormat="1">
      <c r="A31" s="1" t="s">
        <v>181</v>
      </c>
      <c r="B31" s="1" t="s">
        <v>102</v>
      </c>
      <c r="C31" s="1" t="s">
        <v>160</v>
      </c>
      <c r="D31" s="1" t="s">
        <v>161</v>
      </c>
      <c r="E31" s="1" t="s">
        <v>182</v>
      </c>
      <c r="F31" s="6" t="s">
        <v>101</v>
      </c>
      <c r="G31" s="14">
        <v>13770270</v>
      </c>
      <c r="H31" s="14">
        <v>1104723</v>
      </c>
      <c r="I31" s="14">
        <v>2342750</v>
      </c>
      <c r="J31" s="14">
        <v>497159</v>
      </c>
      <c r="K31" s="14">
        <v>37000</v>
      </c>
      <c r="L31" s="14">
        <v>430322</v>
      </c>
      <c r="M31" s="14">
        <v>0</v>
      </c>
      <c r="N31" s="14">
        <v>129421</v>
      </c>
      <c r="O31" s="14">
        <v>47020</v>
      </c>
      <c r="P31" s="14">
        <v>263500</v>
      </c>
      <c r="Q31" s="14">
        <v>517882</v>
      </c>
      <c r="R31" s="14">
        <v>725483</v>
      </c>
      <c r="S31" s="14">
        <v>313327</v>
      </c>
      <c r="T31" s="14">
        <v>868524</v>
      </c>
      <c r="U31" s="14">
        <v>81885</v>
      </c>
      <c r="V31" s="14">
        <v>69419</v>
      </c>
      <c r="W31" s="14">
        <v>11465</v>
      </c>
      <c r="X31" s="14">
        <v>103180</v>
      </c>
      <c r="Y31" s="14">
        <v>1427488</v>
      </c>
      <c r="Z31" s="14">
        <v>791767</v>
      </c>
      <c r="AA31" s="14">
        <v>529449</v>
      </c>
      <c r="AB31" s="14">
        <v>627887</v>
      </c>
      <c r="AC31" s="14">
        <v>406302</v>
      </c>
      <c r="AD31" s="14">
        <v>2228342</v>
      </c>
      <c r="AE31" s="14">
        <v>113156</v>
      </c>
      <c r="AF31" s="14">
        <v>87361</v>
      </c>
      <c r="AG31" s="14">
        <v>15458</v>
      </c>
      <c r="AH31" s="10"/>
      <c r="AI31" s="9"/>
      <c r="AJ31" s="9"/>
      <c r="AK31" s="9"/>
      <c r="AL31" s="9"/>
      <c r="AM31" s="9"/>
      <c r="AN31" s="9"/>
      <c r="AO31" s="1"/>
      <c r="AP31" s="9"/>
      <c r="AQ31" s="9"/>
      <c r="AR31" s="9"/>
      <c r="AS31" s="9"/>
      <c r="AT31" s="9"/>
      <c r="AU31" s="9"/>
      <c r="AV31" s="9"/>
      <c r="AW31" s="9"/>
      <c r="AX31" s="9"/>
      <c r="AY31" s="9"/>
      <c r="AZ31" s="9"/>
      <c r="BA31" s="9"/>
    </row>
    <row r="32" spans="1:53" customHeight="1" ht="15" s="9" customFormat="1">
      <c r="A32" s="1" t="s">
        <v>184</v>
      </c>
      <c r="B32" s="1" t="s">
        <v>102</v>
      </c>
      <c r="C32" s="1" t="s">
        <v>160</v>
      </c>
      <c r="D32" s="1" t="s">
        <v>161</v>
      </c>
      <c r="E32" s="1" t="s">
        <v>185</v>
      </c>
      <c r="F32" s="6" t="s">
        <v>101</v>
      </c>
      <c r="G32" s="14">
        <v>17617281</v>
      </c>
      <c r="H32" s="14">
        <v>4668524</v>
      </c>
      <c r="I32" s="14">
        <v>1277020</v>
      </c>
      <c r="J32" s="14">
        <v>2134794</v>
      </c>
      <c r="K32" s="14">
        <v>34000</v>
      </c>
      <c r="L32" s="14">
        <v>429070</v>
      </c>
      <c r="M32" s="14">
        <v>13530</v>
      </c>
      <c r="N32" s="14">
        <v>155248</v>
      </c>
      <c r="O32" s="14">
        <v>52128</v>
      </c>
      <c r="P32" s="14">
        <v>1279161</v>
      </c>
      <c r="Q32" s="14">
        <v>684249</v>
      </c>
      <c r="R32" s="14">
        <v>646169</v>
      </c>
      <c r="S32" s="14">
        <v>284865</v>
      </c>
      <c r="T32" s="14">
        <v>281968</v>
      </c>
      <c r="U32" s="14">
        <v>58600</v>
      </c>
      <c r="V32" s="14">
        <v>32988</v>
      </c>
      <c r="W32" s="14">
        <v>9660</v>
      </c>
      <c r="X32" s="14">
        <v>606818</v>
      </c>
      <c r="Y32" s="14">
        <v>1955390</v>
      </c>
      <c r="Z32" s="14">
        <v>556889</v>
      </c>
      <c r="AA32" s="14">
        <v>1336684</v>
      </c>
      <c r="AB32" s="14">
        <v>55134</v>
      </c>
      <c r="AC32" s="14">
        <v>708500</v>
      </c>
      <c r="AD32" s="14">
        <v>339527</v>
      </c>
      <c r="AE32" s="14">
        <v>8625</v>
      </c>
      <c r="AF32" s="14">
        <v>0</v>
      </c>
      <c r="AG32" s="14">
        <v>7740</v>
      </c>
      <c r="AH32" s="10"/>
      <c r="AI32" s="9"/>
      <c r="AJ32" s="9"/>
      <c r="AK32" s="9"/>
      <c r="AL32" s="9"/>
      <c r="AM32" s="9"/>
      <c r="AN32" s="9"/>
      <c r="AO32" s="1"/>
      <c r="AP32" s="9"/>
      <c r="AQ32" s="9"/>
      <c r="AR32" s="9"/>
      <c r="AS32" s="9"/>
      <c r="AT32" s="9"/>
      <c r="AU32" s="9"/>
      <c r="AV32" s="9"/>
      <c r="AW32" s="9"/>
      <c r="AX32" s="9"/>
      <c r="AY32" s="9"/>
      <c r="AZ32" s="9"/>
      <c r="BA32" s="9"/>
    </row>
    <row r="33" spans="1:53" customHeight="1" ht="15" s="9" customFormat="1">
      <c r="A33" s="1" t="s">
        <v>186</v>
      </c>
      <c r="B33" s="1" t="s">
        <v>102</v>
      </c>
      <c r="C33" s="1" t="s">
        <v>160</v>
      </c>
      <c r="D33" s="1" t="s">
        <v>161</v>
      </c>
      <c r="E33" s="1" t="s">
        <v>187</v>
      </c>
      <c r="F33" s="6" t="s">
        <v>101</v>
      </c>
      <c r="G33" s="14">
        <v>12434666.5</v>
      </c>
      <c r="H33" s="14">
        <v>968085</v>
      </c>
      <c r="I33" s="14">
        <v>1909506</v>
      </c>
      <c r="J33" s="14">
        <v>601826</v>
      </c>
      <c r="K33" s="14">
        <v>195940</v>
      </c>
      <c r="L33" s="14">
        <v>996405</v>
      </c>
      <c r="M33" s="14">
        <v>80600</v>
      </c>
      <c r="N33" s="14">
        <v>161872</v>
      </c>
      <c r="O33" s="14">
        <v>44220</v>
      </c>
      <c r="P33" s="14">
        <v>380540</v>
      </c>
      <c r="Q33" s="14">
        <v>818030</v>
      </c>
      <c r="R33" s="14">
        <v>335986</v>
      </c>
      <c r="S33" s="14">
        <v>1772830</v>
      </c>
      <c r="T33" s="14">
        <v>492265</v>
      </c>
      <c r="U33" s="14">
        <v>730345</v>
      </c>
      <c r="V33" s="14">
        <v>25490</v>
      </c>
      <c r="W33" s="14">
        <v>0</v>
      </c>
      <c r="X33" s="14">
        <v>0</v>
      </c>
      <c r="Y33" s="14">
        <v>1010475</v>
      </c>
      <c r="Z33" s="14">
        <v>190417</v>
      </c>
      <c r="AA33" s="14">
        <v>308919</v>
      </c>
      <c r="AB33" s="14">
        <v>161950</v>
      </c>
      <c r="AC33" s="14">
        <v>260099.5</v>
      </c>
      <c r="AD33" s="14">
        <v>872566</v>
      </c>
      <c r="AE33" s="14">
        <v>111700</v>
      </c>
      <c r="AF33" s="14">
        <v>0</v>
      </c>
      <c r="AG33" s="14">
        <v>4600</v>
      </c>
      <c r="AH33" s="10"/>
      <c r="AI33" s="9"/>
      <c r="AJ33" s="9"/>
      <c r="AK33" s="9"/>
      <c r="AL33" s="9"/>
      <c r="AM33" s="9"/>
      <c r="AN33" s="9"/>
      <c r="AO33" s="1"/>
      <c r="AP33" s="9"/>
      <c r="AQ33" s="9"/>
      <c r="AR33" s="9"/>
      <c r="AS33" s="9"/>
      <c r="AT33" s="9"/>
      <c r="AU33" s="9"/>
      <c r="AV33" s="9"/>
      <c r="AW33" s="9"/>
      <c r="AX33" s="9"/>
      <c r="AY33" s="9"/>
      <c r="AZ33" s="9"/>
      <c r="BA33" s="9"/>
    </row>
    <row r="34" spans="1:53" customHeight="1" ht="15" s="9" customFormat="1">
      <c r="A34" s="1" t="s">
        <v>188</v>
      </c>
      <c r="B34" s="1" t="s">
        <v>102</v>
      </c>
      <c r="C34" s="1" t="s">
        <v>160</v>
      </c>
      <c r="D34" s="1" t="s">
        <v>161</v>
      </c>
      <c r="E34" s="1" t="s">
        <v>189</v>
      </c>
      <c r="F34" s="6" t="s">
        <v>101</v>
      </c>
      <c r="G34" s="14">
        <v>1124959.55</v>
      </c>
      <c r="H34" s="14">
        <v>47581</v>
      </c>
      <c r="I34" s="14">
        <v>151300</v>
      </c>
      <c r="J34" s="14">
        <v>87606.55</v>
      </c>
      <c r="K34" s="14">
        <v>0</v>
      </c>
      <c r="L34" s="14">
        <v>27687</v>
      </c>
      <c r="M34" s="14">
        <v>0</v>
      </c>
      <c r="N34" s="14">
        <v>0</v>
      </c>
      <c r="O34" s="14">
        <v>0</v>
      </c>
      <c r="P34" s="14">
        <v>0</v>
      </c>
      <c r="Q34" s="14">
        <v>26865</v>
      </c>
      <c r="R34" s="14">
        <v>5805</v>
      </c>
      <c r="S34" s="14">
        <v>14880</v>
      </c>
      <c r="T34" s="14">
        <v>31724</v>
      </c>
      <c r="U34" s="14">
        <v>0</v>
      </c>
      <c r="V34" s="14">
        <v>14959</v>
      </c>
      <c r="W34" s="14">
        <v>5670</v>
      </c>
      <c r="X34" s="14">
        <v>8000</v>
      </c>
      <c r="Y34" s="14">
        <v>123455</v>
      </c>
      <c r="Z34" s="14">
        <v>0</v>
      </c>
      <c r="AA34" s="14">
        <v>15173</v>
      </c>
      <c r="AB34" s="14">
        <v>29736</v>
      </c>
      <c r="AC34" s="14">
        <v>325146</v>
      </c>
      <c r="AD34" s="14">
        <v>34288</v>
      </c>
      <c r="AE34" s="14">
        <v>41270</v>
      </c>
      <c r="AF34" s="14">
        <v>117520</v>
      </c>
      <c r="AG34" s="14">
        <v>16294</v>
      </c>
      <c r="AH34" s="10"/>
      <c r="AI34" s="9"/>
      <c r="AJ34" s="9"/>
      <c r="AK34" s="9"/>
      <c r="AL34" s="9"/>
      <c r="AM34" s="9"/>
      <c r="AN34" s="9"/>
      <c r="AO34" s="1"/>
      <c r="AP34" s="9"/>
      <c r="AQ34" s="9"/>
      <c r="AR34" s="9"/>
      <c r="AS34" s="9"/>
      <c r="AT34" s="9"/>
      <c r="AU34" s="9"/>
      <c r="AV34" s="9"/>
      <c r="AW34" s="9"/>
      <c r="AX34" s="9"/>
      <c r="AY34" s="9"/>
      <c r="AZ34" s="9"/>
      <c r="BA34" s="9"/>
    </row>
    <row r="35" spans="1:53" customHeight="1" ht="15" s="9" customFormat="1">
      <c r="A35" s="1" t="s">
        <v>196</v>
      </c>
      <c r="B35" s="1" t="s">
        <v>102</v>
      </c>
      <c r="C35" s="1" t="s">
        <v>160</v>
      </c>
      <c r="D35" s="1" t="s">
        <v>161</v>
      </c>
      <c r="E35" s="1" t="s">
        <v>197</v>
      </c>
      <c r="F35" s="6" t="s">
        <v>101</v>
      </c>
      <c r="G35" s="14">
        <v>506200</v>
      </c>
      <c r="H35" s="14">
        <v>0</v>
      </c>
      <c r="I35" s="14">
        <v>9000</v>
      </c>
      <c r="J35" s="14">
        <v>0</v>
      </c>
      <c r="K35" s="14">
        <v>0</v>
      </c>
      <c r="L35" s="14">
        <v>0</v>
      </c>
      <c r="M35" s="14">
        <v>0</v>
      </c>
      <c r="N35" s="14">
        <v>0</v>
      </c>
      <c r="O35" s="14">
        <v>0</v>
      </c>
      <c r="P35" s="14">
        <v>0</v>
      </c>
      <c r="Q35" s="14">
        <v>0</v>
      </c>
      <c r="R35" s="14">
        <v>0</v>
      </c>
      <c r="S35" s="14">
        <v>52800</v>
      </c>
      <c r="T35" s="14">
        <v>0</v>
      </c>
      <c r="U35" s="14">
        <v>0</v>
      </c>
      <c r="V35" s="14">
        <v>0</v>
      </c>
      <c r="W35" s="14">
        <v>0</v>
      </c>
      <c r="X35" s="14">
        <v>0</v>
      </c>
      <c r="Y35" s="14">
        <v>190000</v>
      </c>
      <c r="Z35" s="14">
        <v>0</v>
      </c>
      <c r="AA35" s="14">
        <v>0</v>
      </c>
      <c r="AB35" s="14">
        <v>0</v>
      </c>
      <c r="AC35" s="14">
        <v>254400</v>
      </c>
      <c r="AD35" s="14">
        <v>0</v>
      </c>
      <c r="AE35" s="14">
        <v>0</v>
      </c>
      <c r="AF35" s="14">
        <v>0</v>
      </c>
      <c r="AG35" s="14">
        <v>0</v>
      </c>
      <c r="AH35" s="10"/>
      <c r="AI35" s="9"/>
      <c r="AJ35" s="9"/>
      <c r="AK35" s="9"/>
      <c r="AL35" s="9"/>
      <c r="AM35" s="9"/>
      <c r="AN35" s="9"/>
      <c r="AO35" s="1"/>
      <c r="AP35" s="9"/>
      <c r="AQ35" s="9"/>
      <c r="AR35" s="9"/>
      <c r="AS35" s="9"/>
      <c r="AT35" s="9"/>
      <c r="AU35" s="9"/>
      <c r="AV35" s="9"/>
      <c r="AW35" s="9"/>
      <c r="AX35" s="9"/>
      <c r="AY35" s="9"/>
      <c r="AZ35" s="9"/>
      <c r="BA35" s="9"/>
    </row>
    <row r="36" spans="1:53" customHeight="1" ht="15" s="9" customFormat="1">
      <c r="A36" s="1"/>
      <c r="B36" s="1"/>
      <c r="C36" s="1"/>
      <c r="D36" s="5"/>
      <c r="E36" s="5"/>
      <c r="F36" s="6"/>
      <c r="G36" s="14"/>
      <c r="H36" s="14"/>
      <c r="I36" s="14"/>
      <c r="J36" s="14"/>
      <c r="K36" s="14"/>
      <c r="L36" s="14"/>
      <c r="M36" s="14"/>
      <c r="N36" s="14"/>
      <c r="O36" s="14"/>
      <c r="P36" s="14"/>
      <c r="Q36" s="14"/>
      <c r="R36" s="14"/>
      <c r="S36" s="14"/>
      <c r="T36" s="14"/>
      <c r="U36" s="14"/>
      <c r="V36" s="14"/>
      <c r="W36" s="14"/>
      <c r="X36" s="14"/>
      <c r="Y36" s="14"/>
      <c r="Z36" s="14"/>
      <c r="AA36" s="14"/>
      <c r="AB36" s="14"/>
      <c r="AC36" s="9"/>
      <c r="AD36" s="9"/>
      <c r="AE36" s="9"/>
      <c r="AF36" s="9"/>
      <c r="AG36" s="9"/>
      <c r="AH36" s="9"/>
      <c r="AI36" s="9"/>
      <c r="AJ36" s="9"/>
      <c r="AK36" s="9"/>
      <c r="AL36" s="9"/>
      <c r="AM36" s="9"/>
      <c r="AN36" s="9"/>
      <c r="AO36" s="1"/>
      <c r="AP36" s="9"/>
      <c r="AQ36" s="9"/>
      <c r="AR36" s="9"/>
      <c r="AS36" s="9"/>
      <c r="AT36" s="9"/>
      <c r="AU36" s="9"/>
      <c r="AV36" s="9"/>
      <c r="AW36" s="9"/>
      <c r="AX36" s="9"/>
      <c r="AY36" s="9"/>
      <c r="AZ36" s="9"/>
      <c r="BA36" s="9"/>
    </row>
    <row r="37" spans="1:53" customHeight="1" ht="15" s="9" customFormat="1">
      <c r="A37" s="12" t="s">
        <v>341</v>
      </c>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row>
    <row r="38" spans="1:53" customHeight="1" ht="15" s="9" customFormat="1">
      <c r="A38" s="2" t="s">
        <v>156</v>
      </c>
      <c r="B38" s="2" t="s">
        <v>97</v>
      </c>
      <c r="C38" s="2" t="s">
        <v>157</v>
      </c>
      <c r="D38" s="2" t="s">
        <v>158</v>
      </c>
      <c r="E38" s="2" t="s">
        <v>159</v>
      </c>
      <c r="F38" s="2" t="s">
        <v>98</v>
      </c>
      <c r="G38" s="15" t="s">
        <v>116</v>
      </c>
      <c r="H38" s="15" t="s">
        <v>117</v>
      </c>
      <c r="I38" s="15" t="s">
        <v>118</v>
      </c>
      <c r="J38" s="15" t="s">
        <v>119</v>
      </c>
      <c r="K38" s="15" t="s">
        <v>120</v>
      </c>
      <c r="L38" s="15" t="s">
        <v>121</v>
      </c>
      <c r="M38" s="15" t="s">
        <v>122</v>
      </c>
      <c r="N38" s="15" t="s">
        <v>123</v>
      </c>
      <c r="O38" s="15" t="s">
        <v>124</v>
      </c>
      <c r="P38" s="15" t="s">
        <v>125</v>
      </c>
      <c r="Q38" s="15" t="s">
        <v>126</v>
      </c>
      <c r="R38" s="15" t="s">
        <v>127</v>
      </c>
      <c r="S38" s="15" t="s">
        <v>128</v>
      </c>
      <c r="T38" s="15" t="s">
        <v>129</v>
      </c>
      <c r="U38" s="15" t="s">
        <v>130</v>
      </c>
      <c r="V38" s="15" t="s">
        <v>131</v>
      </c>
      <c r="W38" s="15" t="s">
        <v>132</v>
      </c>
      <c r="X38" s="15" t="s">
        <v>133</v>
      </c>
      <c r="Y38" s="15" t="s">
        <v>134</v>
      </c>
      <c r="Z38" s="15" t="s">
        <v>135</v>
      </c>
      <c r="AA38" s="15" t="s">
        <v>136</v>
      </c>
      <c r="AB38" s="15" t="s">
        <v>137</v>
      </c>
      <c r="AC38" s="15" t="s">
        <v>138</v>
      </c>
      <c r="AD38" s="15" t="s">
        <v>139</v>
      </c>
      <c r="AE38" s="15" t="s">
        <v>140</v>
      </c>
      <c r="AF38" s="15" t="s">
        <v>141</v>
      </c>
      <c r="AG38" s="15" t="s">
        <v>142</v>
      </c>
      <c r="AH38" s="9"/>
      <c r="AI38" s="9"/>
      <c r="AJ38" s="9"/>
      <c r="AK38" s="9"/>
      <c r="AL38" s="9"/>
      <c r="AM38" s="9"/>
      <c r="AN38" s="9"/>
      <c r="AO38" s="1"/>
      <c r="AP38" s="9"/>
      <c r="AQ38" s="9"/>
      <c r="AR38" s="9"/>
      <c r="AS38" s="9"/>
      <c r="AT38" s="9"/>
      <c r="AU38" s="9"/>
      <c r="AV38" s="9"/>
      <c r="AW38" s="9"/>
      <c r="AX38" s="9"/>
      <c r="AY38" s="9"/>
      <c r="AZ38" s="9"/>
      <c r="BA38" s="9"/>
    </row>
    <row r="39" spans="1:53" customHeight="1" ht="15" s="9" customFormat="1">
      <c r="A39" s="1" t="s">
        <v>165</v>
      </c>
      <c r="B39" s="1" t="s">
        <v>102</v>
      </c>
      <c r="C39" s="1" t="s">
        <v>160</v>
      </c>
      <c r="D39" s="1" t="s">
        <v>161</v>
      </c>
      <c r="E39" s="1" t="s">
        <v>166</v>
      </c>
      <c r="F39" s="6" t="s">
        <v>101</v>
      </c>
      <c r="G39" s="14">
        <v>35500</v>
      </c>
      <c r="H39" s="14">
        <v>0</v>
      </c>
      <c r="I39" s="14">
        <v>0</v>
      </c>
      <c r="J39" s="14">
        <v>10000</v>
      </c>
      <c r="K39" s="14">
        <v>0</v>
      </c>
      <c r="L39" s="14">
        <v>0</v>
      </c>
      <c r="M39" s="14">
        <v>0</v>
      </c>
      <c r="N39" s="14">
        <v>0</v>
      </c>
      <c r="O39" s="14">
        <v>0</v>
      </c>
      <c r="P39" s="14">
        <v>0</v>
      </c>
      <c r="Q39" s="14">
        <v>0</v>
      </c>
      <c r="R39" s="14">
        <v>0</v>
      </c>
      <c r="S39" s="14">
        <v>0</v>
      </c>
      <c r="T39" s="14">
        <v>0</v>
      </c>
      <c r="U39" s="14">
        <v>0</v>
      </c>
      <c r="V39" s="14">
        <v>5500</v>
      </c>
      <c r="W39" s="14">
        <v>0</v>
      </c>
      <c r="X39" s="14">
        <v>0</v>
      </c>
      <c r="Y39" s="14">
        <v>10000</v>
      </c>
      <c r="Z39" s="14">
        <v>0</v>
      </c>
      <c r="AA39" s="14">
        <v>10000</v>
      </c>
      <c r="AB39" s="14">
        <v>0</v>
      </c>
      <c r="AC39" s="14">
        <v>0</v>
      </c>
      <c r="AD39" s="14">
        <v>0</v>
      </c>
      <c r="AE39" s="14">
        <v>0</v>
      </c>
      <c r="AF39" s="14">
        <v>0</v>
      </c>
      <c r="AG39" s="14">
        <v>0</v>
      </c>
      <c r="AH39" s="10"/>
      <c r="AI39" s="9"/>
      <c r="AJ39" s="9"/>
      <c r="AK39" s="9"/>
      <c r="AL39" s="9"/>
      <c r="AM39" s="9"/>
      <c r="AN39" s="9"/>
      <c r="AO39" s="1"/>
      <c r="AP39" s="9"/>
      <c r="AQ39" s="9"/>
      <c r="AR39" s="9"/>
      <c r="AS39" s="9"/>
      <c r="AT39" s="9"/>
      <c r="AU39" s="9"/>
      <c r="AV39" s="9"/>
      <c r="AW39" s="9"/>
      <c r="AX39" s="9"/>
      <c r="AY39" s="9"/>
      <c r="AZ39" s="9"/>
      <c r="BA39" s="9"/>
    </row>
    <row r="40" spans="1:53" customHeight="1" ht="15" s="9" customFormat="1">
      <c r="A40" s="1" t="s">
        <v>171</v>
      </c>
      <c r="B40" s="1" t="s">
        <v>102</v>
      </c>
      <c r="C40" s="1" t="s">
        <v>160</v>
      </c>
      <c r="D40" s="1" t="s">
        <v>161</v>
      </c>
      <c r="E40" s="1" t="s">
        <v>172</v>
      </c>
      <c r="F40" s="6" t="s">
        <v>101</v>
      </c>
      <c r="G40" s="14">
        <v>320308</v>
      </c>
      <c r="H40" s="14">
        <v>0</v>
      </c>
      <c r="I40" s="14">
        <v>34500</v>
      </c>
      <c r="J40" s="14">
        <v>17000</v>
      </c>
      <c r="K40" s="14">
        <v>0</v>
      </c>
      <c r="L40" s="14">
        <v>8200</v>
      </c>
      <c r="M40" s="14">
        <v>0</v>
      </c>
      <c r="N40" s="14">
        <v>0</v>
      </c>
      <c r="O40" s="14">
        <v>0</v>
      </c>
      <c r="P40" s="14">
        <v>6400</v>
      </c>
      <c r="Q40" s="14">
        <v>4040</v>
      </c>
      <c r="R40" s="14">
        <v>24000</v>
      </c>
      <c r="S40" s="14">
        <v>0</v>
      </c>
      <c r="T40" s="14">
        <v>20150</v>
      </c>
      <c r="U40" s="14">
        <v>0</v>
      </c>
      <c r="V40" s="14">
        <v>0</v>
      </c>
      <c r="W40" s="14">
        <v>0</v>
      </c>
      <c r="X40" s="14">
        <v>0</v>
      </c>
      <c r="Y40" s="14">
        <v>11960</v>
      </c>
      <c r="Z40" s="14">
        <v>4473</v>
      </c>
      <c r="AA40" s="14">
        <v>0</v>
      </c>
      <c r="AB40" s="14">
        <v>8250</v>
      </c>
      <c r="AC40" s="14">
        <v>42000</v>
      </c>
      <c r="AD40" s="14">
        <v>132135</v>
      </c>
      <c r="AE40" s="14">
        <v>7200</v>
      </c>
      <c r="AF40" s="14">
        <v>0</v>
      </c>
      <c r="AG40" s="14">
        <v>0</v>
      </c>
      <c r="AH40" s="10"/>
      <c r="AI40" s="9"/>
      <c r="AJ40" s="9"/>
      <c r="AK40" s="9"/>
      <c r="AL40" s="9"/>
      <c r="AM40" s="9"/>
      <c r="AN40" s="9"/>
      <c r="AO40" s="1"/>
      <c r="AP40" s="9"/>
      <c r="AQ40" s="9"/>
      <c r="AR40" s="9"/>
      <c r="AS40" s="9"/>
      <c r="AT40" s="9"/>
      <c r="AU40" s="9"/>
      <c r="AV40" s="9"/>
      <c r="AW40" s="9"/>
      <c r="AX40" s="9"/>
      <c r="AY40" s="9"/>
      <c r="AZ40" s="9"/>
      <c r="BA40" s="9"/>
    </row>
    <row r="41" spans="1:53" customHeight="1" ht="15" s="9" customFormat="1">
      <c r="A41" s="1" t="s">
        <v>176</v>
      </c>
      <c r="B41" s="1" t="s">
        <v>102</v>
      </c>
      <c r="C41" s="1" t="s">
        <v>160</v>
      </c>
      <c r="D41" s="1" t="s">
        <v>161</v>
      </c>
      <c r="E41" s="1" t="s">
        <v>177</v>
      </c>
      <c r="F41" s="6" t="s">
        <v>101</v>
      </c>
      <c r="G41" s="14">
        <v>291144</v>
      </c>
      <c r="H41" s="14">
        <v>0</v>
      </c>
      <c r="I41" s="14">
        <v>72680</v>
      </c>
      <c r="J41" s="14">
        <v>13986</v>
      </c>
      <c r="K41" s="14">
        <v>0</v>
      </c>
      <c r="L41" s="14">
        <v>0</v>
      </c>
      <c r="M41" s="14">
        <v>0</v>
      </c>
      <c r="N41" s="14">
        <v>0</v>
      </c>
      <c r="O41" s="14">
        <v>0</v>
      </c>
      <c r="P41" s="14">
        <v>0</v>
      </c>
      <c r="Q41" s="14">
        <v>0</v>
      </c>
      <c r="R41" s="14">
        <v>33338</v>
      </c>
      <c r="S41" s="14">
        <v>0</v>
      </c>
      <c r="T41" s="14">
        <v>0</v>
      </c>
      <c r="U41" s="14">
        <v>0</v>
      </c>
      <c r="V41" s="14">
        <v>0</v>
      </c>
      <c r="W41" s="14">
        <v>0</v>
      </c>
      <c r="X41" s="14">
        <v>23940</v>
      </c>
      <c r="Y41" s="14">
        <v>0</v>
      </c>
      <c r="Z41" s="14">
        <v>0</v>
      </c>
      <c r="AA41" s="14">
        <v>0</v>
      </c>
      <c r="AB41" s="14">
        <v>0</v>
      </c>
      <c r="AC41" s="14">
        <v>20000</v>
      </c>
      <c r="AD41" s="14">
        <v>0</v>
      </c>
      <c r="AE41" s="14">
        <v>0</v>
      </c>
      <c r="AF41" s="14">
        <v>0</v>
      </c>
      <c r="AG41" s="14">
        <v>127200</v>
      </c>
      <c r="AH41" s="10"/>
      <c r="AI41" s="9"/>
      <c r="AJ41" s="9"/>
      <c r="AK41" s="9"/>
      <c r="AL41" s="9"/>
      <c r="AM41" s="9"/>
      <c r="AN41" s="9"/>
      <c r="AO41" s="1"/>
      <c r="AP41" s="9"/>
      <c r="AQ41" s="9"/>
      <c r="AR41" s="9"/>
      <c r="AS41" s="9"/>
      <c r="AT41" s="9"/>
      <c r="AU41" s="9"/>
      <c r="AV41" s="9"/>
      <c r="AW41" s="9"/>
      <c r="AX41" s="9"/>
      <c r="AY41" s="9"/>
      <c r="AZ41" s="9"/>
      <c r="BA41" s="9"/>
    </row>
    <row r="42" spans="1:53" customHeight="1" ht="15" s="9" customFormat="1">
      <c r="A42" s="1" t="s">
        <v>181</v>
      </c>
      <c r="B42" s="1" t="s">
        <v>102</v>
      </c>
      <c r="C42" s="1" t="s">
        <v>160</v>
      </c>
      <c r="D42" s="1" t="s">
        <v>161</v>
      </c>
      <c r="E42" s="1" t="s">
        <v>182</v>
      </c>
      <c r="F42" s="6" t="s">
        <v>101</v>
      </c>
      <c r="G42" s="14">
        <v>1980393</v>
      </c>
      <c r="H42" s="14">
        <v>176549</v>
      </c>
      <c r="I42" s="14">
        <v>146950</v>
      </c>
      <c r="J42" s="14">
        <v>47980</v>
      </c>
      <c r="K42" s="14">
        <v>0</v>
      </c>
      <c r="L42" s="14">
        <v>37012</v>
      </c>
      <c r="M42" s="14">
        <v>0</v>
      </c>
      <c r="N42" s="14">
        <v>3345</v>
      </c>
      <c r="O42" s="14">
        <v>0</v>
      </c>
      <c r="P42" s="14">
        <v>8500</v>
      </c>
      <c r="Q42" s="14">
        <v>78245</v>
      </c>
      <c r="R42" s="14">
        <v>151267</v>
      </c>
      <c r="S42" s="14">
        <v>9500</v>
      </c>
      <c r="T42" s="14">
        <v>63035</v>
      </c>
      <c r="U42" s="14">
        <v>7000</v>
      </c>
      <c r="V42" s="14">
        <v>39302</v>
      </c>
      <c r="W42" s="14">
        <v>2140</v>
      </c>
      <c r="X42" s="14">
        <v>33354</v>
      </c>
      <c r="Y42" s="14">
        <v>187576</v>
      </c>
      <c r="Z42" s="14">
        <v>120023</v>
      </c>
      <c r="AA42" s="14">
        <v>142666</v>
      </c>
      <c r="AB42" s="14">
        <v>249644</v>
      </c>
      <c r="AC42" s="14">
        <v>45738</v>
      </c>
      <c r="AD42" s="14">
        <v>345888</v>
      </c>
      <c r="AE42" s="14">
        <v>18893</v>
      </c>
      <c r="AF42" s="14">
        <v>62312</v>
      </c>
      <c r="AG42" s="14">
        <v>3474</v>
      </c>
      <c r="AH42" s="10"/>
      <c r="AI42" s="9"/>
      <c r="AJ42" s="9"/>
      <c r="AK42" s="9"/>
      <c r="AL42" s="9"/>
      <c r="AM42" s="9"/>
      <c r="AN42" s="9"/>
      <c r="AO42" s="1"/>
      <c r="AP42" s="9"/>
      <c r="AQ42" s="9"/>
      <c r="AR42" s="9"/>
      <c r="AS42" s="9"/>
      <c r="AT42" s="9"/>
      <c r="AU42" s="9"/>
      <c r="AV42" s="9"/>
      <c r="AW42" s="9"/>
      <c r="AX42" s="9"/>
      <c r="AY42" s="9"/>
      <c r="AZ42" s="9"/>
      <c r="BA42" s="9"/>
    </row>
    <row r="43" spans="1:53" customHeight="1" ht="15" s="9" customFormat="1">
      <c r="A43" s="1" t="s">
        <v>184</v>
      </c>
      <c r="B43" s="1" t="s">
        <v>102</v>
      </c>
      <c r="C43" s="1" t="s">
        <v>160</v>
      </c>
      <c r="D43" s="1" t="s">
        <v>161</v>
      </c>
      <c r="E43" s="1" t="s">
        <v>185</v>
      </c>
      <c r="F43" s="6" t="s">
        <v>101</v>
      </c>
      <c r="G43" s="14">
        <v>1534754</v>
      </c>
      <c r="H43" s="14">
        <v>160879</v>
      </c>
      <c r="I43" s="14">
        <v>20000</v>
      </c>
      <c r="J43" s="14">
        <v>98010</v>
      </c>
      <c r="K43" s="14">
        <v>13400</v>
      </c>
      <c r="L43" s="14">
        <v>18000</v>
      </c>
      <c r="M43" s="14">
        <v>0</v>
      </c>
      <c r="N43" s="14">
        <v>50000</v>
      </c>
      <c r="O43" s="14">
        <v>0</v>
      </c>
      <c r="P43" s="14">
        <v>62464</v>
      </c>
      <c r="Q43" s="14">
        <v>72030</v>
      </c>
      <c r="R43" s="14">
        <v>251413</v>
      </c>
      <c r="S43" s="14">
        <v>0</v>
      </c>
      <c r="T43" s="14">
        <v>0</v>
      </c>
      <c r="U43" s="14">
        <v>18000</v>
      </c>
      <c r="V43" s="14">
        <v>24284</v>
      </c>
      <c r="W43" s="14">
        <v>0</v>
      </c>
      <c r="X43" s="14">
        <v>115978</v>
      </c>
      <c r="Y43" s="14">
        <v>82750</v>
      </c>
      <c r="Z43" s="14">
        <v>61089</v>
      </c>
      <c r="AA43" s="14">
        <v>183954</v>
      </c>
      <c r="AB43" s="14">
        <v>0</v>
      </c>
      <c r="AC43" s="14">
        <v>0</v>
      </c>
      <c r="AD43" s="14">
        <v>225903</v>
      </c>
      <c r="AE43" s="14">
        <v>0</v>
      </c>
      <c r="AF43" s="14">
        <v>76600</v>
      </c>
      <c r="AG43" s="14">
        <v>0</v>
      </c>
      <c r="AH43" s="10"/>
      <c r="AI43" s="9"/>
      <c r="AJ43" s="9"/>
      <c r="AK43" s="9"/>
      <c r="AL43" s="9"/>
      <c r="AM43" s="9"/>
      <c r="AN43" s="9"/>
      <c r="AO43" s="1"/>
      <c r="AP43" s="9"/>
      <c r="AQ43" s="9"/>
      <c r="AR43" s="9"/>
      <c r="AS43" s="9"/>
      <c r="AT43" s="9"/>
      <c r="AU43" s="9"/>
      <c r="AV43" s="9"/>
      <c r="AW43" s="9"/>
      <c r="AX43" s="9"/>
      <c r="AY43" s="9"/>
      <c r="AZ43" s="9"/>
      <c r="BA43" s="9"/>
    </row>
    <row r="44" spans="1:53" customHeight="1" ht="15" s="9" customFormat="1">
      <c r="A44" s="1" t="s">
        <v>186</v>
      </c>
      <c r="B44" s="1" t="s">
        <v>102</v>
      </c>
      <c r="C44" s="1" t="s">
        <v>160</v>
      </c>
      <c r="D44" s="1" t="s">
        <v>161</v>
      </c>
      <c r="E44" s="1" t="s">
        <v>187</v>
      </c>
      <c r="F44" s="6" t="s">
        <v>101</v>
      </c>
      <c r="G44" s="14">
        <v>3264747</v>
      </c>
      <c r="H44" s="14">
        <v>206155</v>
      </c>
      <c r="I44" s="14">
        <v>408550</v>
      </c>
      <c r="J44" s="14">
        <v>352568</v>
      </c>
      <c r="K44" s="14">
        <v>0</v>
      </c>
      <c r="L44" s="14">
        <v>495960</v>
      </c>
      <c r="M44" s="14">
        <v>5000</v>
      </c>
      <c r="N44" s="14">
        <v>9332</v>
      </c>
      <c r="O44" s="14">
        <v>60124</v>
      </c>
      <c r="P44" s="14">
        <v>230920</v>
      </c>
      <c r="Q44" s="14">
        <v>310812</v>
      </c>
      <c r="R44" s="14">
        <v>64375</v>
      </c>
      <c r="S44" s="14">
        <v>64600</v>
      </c>
      <c r="T44" s="14">
        <v>46540</v>
      </c>
      <c r="U44" s="14">
        <v>206155</v>
      </c>
      <c r="V44" s="14">
        <v>5200</v>
      </c>
      <c r="W44" s="14">
        <v>0</v>
      </c>
      <c r="X44" s="14">
        <v>0</v>
      </c>
      <c r="Y44" s="14">
        <v>342940</v>
      </c>
      <c r="Z44" s="14">
        <v>81946</v>
      </c>
      <c r="AA44" s="14">
        <v>114773</v>
      </c>
      <c r="AB44" s="14">
        <v>53500</v>
      </c>
      <c r="AC44" s="14">
        <v>106772</v>
      </c>
      <c r="AD44" s="14">
        <v>76705</v>
      </c>
      <c r="AE44" s="14">
        <v>21820</v>
      </c>
      <c r="AF44" s="14">
        <v>0</v>
      </c>
      <c r="AG44" s="14">
        <v>0</v>
      </c>
      <c r="AH44" s="10"/>
      <c r="AI44" s="9"/>
      <c r="AJ44" s="9"/>
      <c r="AK44" s="9"/>
      <c r="AL44" s="9"/>
      <c r="AM44" s="9"/>
      <c r="AN44" s="9"/>
      <c r="AO44" s="1"/>
      <c r="AP44" s="9"/>
      <c r="AQ44" s="9"/>
      <c r="AR44" s="9"/>
      <c r="AS44" s="9"/>
      <c r="AT44" s="9"/>
      <c r="AU44" s="9"/>
      <c r="AV44" s="9"/>
      <c r="AW44" s="9"/>
      <c r="AX44" s="9"/>
      <c r="AY44" s="9"/>
      <c r="AZ44" s="9"/>
      <c r="BA44" s="9"/>
    </row>
    <row r="45" spans="1:53" customHeight="1" ht="15" s="9" customFormat="1">
      <c r="A45" s="1" t="s">
        <v>188</v>
      </c>
      <c r="B45" s="1" t="s">
        <v>102</v>
      </c>
      <c r="C45" s="1" t="s">
        <v>160</v>
      </c>
      <c r="D45" s="1" t="s">
        <v>161</v>
      </c>
      <c r="E45" s="1" t="s">
        <v>189</v>
      </c>
      <c r="F45" s="6" t="s">
        <v>101</v>
      </c>
      <c r="G45" s="14">
        <v>103639</v>
      </c>
      <c r="H45" s="14">
        <v>0</v>
      </c>
      <c r="I45" s="14">
        <v>17900</v>
      </c>
      <c r="J45" s="14">
        <v>0</v>
      </c>
      <c r="K45" s="14">
        <v>0</v>
      </c>
      <c r="L45" s="14">
        <v>7598</v>
      </c>
      <c r="M45" s="14">
        <v>0</v>
      </c>
      <c r="N45" s="14">
        <v>0</v>
      </c>
      <c r="O45" s="14">
        <v>0</v>
      </c>
      <c r="P45" s="14">
        <v>0</v>
      </c>
      <c r="Q45" s="14">
        <v>0</v>
      </c>
      <c r="R45" s="14">
        <v>0</v>
      </c>
      <c r="S45" s="14">
        <v>0</v>
      </c>
      <c r="T45" s="14">
        <v>6084</v>
      </c>
      <c r="U45" s="14">
        <v>0</v>
      </c>
      <c r="V45" s="14">
        <v>0</v>
      </c>
      <c r="W45" s="14">
        <v>0</v>
      </c>
      <c r="X45" s="14">
        <v>0</v>
      </c>
      <c r="Y45" s="14">
        <v>13880</v>
      </c>
      <c r="Z45" s="14">
        <v>0</v>
      </c>
      <c r="AA45" s="14">
        <v>16758</v>
      </c>
      <c r="AB45" s="14">
        <v>0</v>
      </c>
      <c r="AC45" s="14">
        <v>11760</v>
      </c>
      <c r="AD45" s="14">
        <v>6920</v>
      </c>
      <c r="AE45" s="14">
        <v>2784</v>
      </c>
      <c r="AF45" s="14">
        <v>7375</v>
      </c>
      <c r="AG45" s="14">
        <v>12580</v>
      </c>
      <c r="AH45" s="10"/>
      <c r="AI45" s="9"/>
      <c r="AJ45" s="9"/>
      <c r="AK45" s="9"/>
      <c r="AL45" s="9"/>
      <c r="AM45" s="9"/>
      <c r="AN45" s="9"/>
      <c r="AO45" s="1"/>
      <c r="AP45" s="9"/>
      <c r="AQ45" s="9"/>
      <c r="AR45" s="9"/>
      <c r="AS45" s="9"/>
      <c r="AT45" s="9"/>
      <c r="AU45" s="9"/>
      <c r="AV45" s="9"/>
      <c r="AW45" s="9"/>
      <c r="AX45" s="9"/>
      <c r="AY45" s="9"/>
      <c r="AZ45" s="9"/>
      <c r="BA45" s="9"/>
    </row>
    <row r="46" spans="1:53" customHeight="1" ht="15" s="9" customFormat="1">
      <c r="A46" s="1" t="s">
        <v>196</v>
      </c>
      <c r="B46" s="1" t="s">
        <v>102</v>
      </c>
      <c r="C46" s="1" t="s">
        <v>160</v>
      </c>
      <c r="D46" s="1" t="s">
        <v>161</v>
      </c>
      <c r="E46" s="1" t="s">
        <v>197</v>
      </c>
      <c r="F46" s="6" t="s">
        <v>101</v>
      </c>
      <c r="G46" s="14">
        <v>0</v>
      </c>
      <c r="H46" s="14">
        <v>0</v>
      </c>
      <c r="I46" s="14">
        <v>0</v>
      </c>
      <c r="J46" s="14">
        <v>0</v>
      </c>
      <c r="K46" s="14">
        <v>0</v>
      </c>
      <c r="L46" s="14">
        <v>0</v>
      </c>
      <c r="M46" s="14">
        <v>0</v>
      </c>
      <c r="N46" s="14">
        <v>0</v>
      </c>
      <c r="O46" s="14">
        <v>0</v>
      </c>
      <c r="P46" s="14">
        <v>0</v>
      </c>
      <c r="Q46" s="14">
        <v>0</v>
      </c>
      <c r="R46" s="14">
        <v>0</v>
      </c>
      <c r="S46" s="14">
        <v>0</v>
      </c>
      <c r="T46" s="14">
        <v>0</v>
      </c>
      <c r="U46" s="14">
        <v>0</v>
      </c>
      <c r="V46" s="14">
        <v>0</v>
      </c>
      <c r="W46" s="14">
        <v>0</v>
      </c>
      <c r="X46" s="14">
        <v>0</v>
      </c>
      <c r="Y46" s="14">
        <v>0</v>
      </c>
      <c r="Z46" s="14">
        <v>0</v>
      </c>
      <c r="AA46" s="14">
        <v>0</v>
      </c>
      <c r="AB46" s="14">
        <v>0</v>
      </c>
      <c r="AC46" s="14">
        <v>0</v>
      </c>
      <c r="AD46" s="14">
        <v>0</v>
      </c>
      <c r="AE46" s="14">
        <v>0</v>
      </c>
      <c r="AF46" s="14">
        <v>0</v>
      </c>
      <c r="AG46" s="14">
        <v>0</v>
      </c>
      <c r="AH46" s="10"/>
      <c r="AI46" s="9"/>
      <c r="AJ46" s="9"/>
      <c r="AK46" s="9"/>
      <c r="AL46" s="9"/>
      <c r="AM46" s="9"/>
      <c r="AN46" s="9"/>
      <c r="AO46" s="1"/>
      <c r="AP46" s="9"/>
      <c r="AQ46" s="9"/>
      <c r="AR46" s="9"/>
      <c r="AS46" s="9"/>
      <c r="AT46" s="9"/>
      <c r="AU46" s="9"/>
      <c r="AV46" s="9"/>
      <c r="AW46" s="9"/>
      <c r="AX46" s="9"/>
      <c r="AY46" s="9"/>
      <c r="AZ46" s="9"/>
      <c r="BA46" s="9"/>
    </row>
    <row r="47" spans="1:53">
      <c r="A47" s="1"/>
      <c r="B47" s="1"/>
      <c r="C47" s="1"/>
      <c r="D47" s="1"/>
      <c r="E47" s="1"/>
      <c r="F47" s="1"/>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1"/>
      <c r="AP47"/>
      <c r="AQ47"/>
      <c r="AR47"/>
      <c r="AS47"/>
      <c r="AT47"/>
      <c r="AU47"/>
      <c r="AV47"/>
      <c r="AW47"/>
      <c r="AX47"/>
      <c r="AY47"/>
      <c r="AZ47"/>
      <c r="BA47"/>
    </row>
    <row r="48" spans="1:53" customHeight="1" ht="15" s="9" customFormat="1">
      <c r="A48" s="12" t="s">
        <v>342</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row>
    <row r="49" spans="1:53" customHeight="1" ht="15" s="9" customFormat="1">
      <c r="A49" s="2" t="s">
        <v>156</v>
      </c>
      <c r="B49" s="2" t="s">
        <v>97</v>
      </c>
      <c r="C49" s="2" t="s">
        <v>157</v>
      </c>
      <c r="D49" s="2" t="s">
        <v>158</v>
      </c>
      <c r="E49" s="2" t="s">
        <v>159</v>
      </c>
      <c r="F49" s="2" t="s">
        <v>98</v>
      </c>
      <c r="G49" s="15" t="s">
        <v>116</v>
      </c>
      <c r="H49" s="15" t="s">
        <v>117</v>
      </c>
      <c r="I49" s="15" t="s">
        <v>118</v>
      </c>
      <c r="J49" s="15" t="s">
        <v>119</v>
      </c>
      <c r="K49" s="15" t="s">
        <v>120</v>
      </c>
      <c r="L49" s="15" t="s">
        <v>121</v>
      </c>
      <c r="M49" s="15" t="s">
        <v>122</v>
      </c>
      <c r="N49" s="15" t="s">
        <v>123</v>
      </c>
      <c r="O49" s="15" t="s">
        <v>124</v>
      </c>
      <c r="P49" s="15" t="s">
        <v>125</v>
      </c>
      <c r="Q49" s="15" t="s">
        <v>126</v>
      </c>
      <c r="R49" s="15" t="s">
        <v>127</v>
      </c>
      <c r="S49" s="15" t="s">
        <v>128</v>
      </c>
      <c r="T49" s="15" t="s">
        <v>129</v>
      </c>
      <c r="U49" s="15" t="s">
        <v>130</v>
      </c>
      <c r="V49" s="15" t="s">
        <v>131</v>
      </c>
      <c r="W49" s="15" t="s">
        <v>132</v>
      </c>
      <c r="X49" s="15" t="s">
        <v>133</v>
      </c>
      <c r="Y49" s="15" t="s">
        <v>134</v>
      </c>
      <c r="Z49" s="15" t="s">
        <v>135</v>
      </c>
      <c r="AA49" s="15" t="s">
        <v>136</v>
      </c>
      <c r="AB49" s="15" t="s">
        <v>137</v>
      </c>
      <c r="AC49" s="15" t="s">
        <v>138</v>
      </c>
      <c r="AD49" s="15" t="s">
        <v>139</v>
      </c>
      <c r="AE49" s="15" t="s">
        <v>140</v>
      </c>
      <c r="AF49" s="15" t="s">
        <v>141</v>
      </c>
      <c r="AG49" s="15" t="s">
        <v>142</v>
      </c>
      <c r="AH49" s="9"/>
      <c r="AI49" s="9"/>
      <c r="AJ49" s="9"/>
      <c r="AK49" s="9"/>
      <c r="AL49" s="9"/>
      <c r="AM49" s="9"/>
      <c r="AN49" s="9"/>
      <c r="AO49" s="1"/>
      <c r="AP49" s="9"/>
      <c r="AQ49" s="9"/>
      <c r="AR49" s="9"/>
      <c r="AS49" s="9"/>
      <c r="AT49" s="9"/>
      <c r="AU49" s="9"/>
      <c r="AV49" s="9"/>
      <c r="AW49" s="9"/>
      <c r="AX49" s="9"/>
      <c r="AY49" s="9"/>
      <c r="AZ49" s="9"/>
      <c r="BA49" s="9"/>
    </row>
    <row r="50" spans="1:53" customHeight="1" ht="15" s="9" customFormat="1">
      <c r="A50" s="1" t="s">
        <v>165</v>
      </c>
      <c r="B50" s="1" t="s">
        <v>102</v>
      </c>
      <c r="C50" s="1" t="s">
        <v>160</v>
      </c>
      <c r="D50" s="1" t="s">
        <v>161</v>
      </c>
      <c r="E50" s="1" t="s">
        <v>166</v>
      </c>
      <c r="F50" s="6" t="s">
        <v>109</v>
      </c>
      <c r="G50" s="14">
        <v>148</v>
      </c>
      <c r="H50" s="14">
        <v>0</v>
      </c>
      <c r="I50" s="14">
        <v>0</v>
      </c>
      <c r="J50" s="14">
        <v>3</v>
      </c>
      <c r="K50" s="14">
        <v>4</v>
      </c>
      <c r="L50" s="14">
        <v>5</v>
      </c>
      <c r="M50" s="14">
        <v>6</v>
      </c>
      <c r="N50" s="14">
        <v>0</v>
      </c>
      <c r="O50" s="14">
        <v>6</v>
      </c>
      <c r="P50" s="14">
        <v>0</v>
      </c>
      <c r="Q50" s="14">
        <v>11</v>
      </c>
      <c r="R50" s="14">
        <v>3</v>
      </c>
      <c r="S50" s="14">
        <v>0</v>
      </c>
      <c r="T50" s="14">
        <v>7</v>
      </c>
      <c r="U50" s="14">
        <v>4</v>
      </c>
      <c r="V50" s="14">
        <v>9</v>
      </c>
      <c r="W50" s="14">
        <v>0</v>
      </c>
      <c r="X50" s="14">
        <v>3</v>
      </c>
      <c r="Y50" s="14">
        <v>20</v>
      </c>
      <c r="Z50" s="14">
        <v>17</v>
      </c>
      <c r="AA50" s="14">
        <v>5</v>
      </c>
      <c r="AB50" s="14">
        <v>18</v>
      </c>
      <c r="AC50" s="14">
        <v>16</v>
      </c>
      <c r="AD50" s="14">
        <v>8</v>
      </c>
      <c r="AE50" s="14">
        <v>0</v>
      </c>
      <c r="AF50" s="14">
        <v>0</v>
      </c>
      <c r="AG50" s="14">
        <v>3</v>
      </c>
      <c r="AH50" s="10"/>
      <c r="AI50" s="9"/>
      <c r="AJ50" s="9"/>
      <c r="AK50" s="9"/>
      <c r="AL50" s="9"/>
      <c r="AM50" s="9"/>
      <c r="AN50" s="9"/>
      <c r="AO50" s="1"/>
      <c r="AP50" s="9"/>
      <c r="AQ50" s="9"/>
      <c r="AR50" s="9"/>
      <c r="AS50" s="9"/>
      <c r="AT50" s="9"/>
      <c r="AU50" s="9"/>
      <c r="AV50" s="9"/>
      <c r="AW50" s="9"/>
      <c r="AX50" s="9"/>
      <c r="AY50" s="9"/>
      <c r="AZ50" s="9"/>
      <c r="BA50" s="9"/>
    </row>
    <row r="51" spans="1:53" customHeight="1" ht="15" s="9" customFormat="1">
      <c r="A51" s="1" t="s">
        <v>171</v>
      </c>
      <c r="B51" s="1" t="s">
        <v>102</v>
      </c>
      <c r="C51" s="1" t="s">
        <v>160</v>
      </c>
      <c r="D51" s="1" t="s">
        <v>161</v>
      </c>
      <c r="E51" s="1" t="s">
        <v>172</v>
      </c>
      <c r="F51" s="6" t="s">
        <v>109</v>
      </c>
      <c r="G51" s="14">
        <v>601</v>
      </c>
      <c r="H51" s="14">
        <v>0</v>
      </c>
      <c r="I51" s="14">
        <v>186</v>
      </c>
      <c r="J51" s="14">
        <v>15</v>
      </c>
      <c r="K51" s="14">
        <v>4</v>
      </c>
      <c r="L51" s="14">
        <v>5</v>
      </c>
      <c r="M51" s="14">
        <v>0</v>
      </c>
      <c r="N51" s="14">
        <v>2</v>
      </c>
      <c r="O51" s="14">
        <v>5</v>
      </c>
      <c r="P51" s="14">
        <v>1</v>
      </c>
      <c r="Q51" s="14">
        <v>24</v>
      </c>
      <c r="R51" s="14">
        <v>59</v>
      </c>
      <c r="S51" s="14">
        <v>5</v>
      </c>
      <c r="T51" s="14">
        <v>29</v>
      </c>
      <c r="U51" s="14">
        <v>8</v>
      </c>
      <c r="V51" s="14">
        <v>7</v>
      </c>
      <c r="W51" s="14">
        <v>0</v>
      </c>
      <c r="X51" s="14">
        <v>0</v>
      </c>
      <c r="Y51" s="14">
        <v>32</v>
      </c>
      <c r="Z51" s="14">
        <v>15</v>
      </c>
      <c r="AA51" s="14">
        <v>15</v>
      </c>
      <c r="AB51" s="14">
        <v>12</v>
      </c>
      <c r="AC51" s="14">
        <v>110</v>
      </c>
      <c r="AD51" s="14">
        <v>28</v>
      </c>
      <c r="AE51" s="14">
        <v>28</v>
      </c>
      <c r="AF51" s="14">
        <v>0</v>
      </c>
      <c r="AG51" s="14">
        <v>11</v>
      </c>
      <c r="AH51" s="10"/>
      <c r="AI51" s="9"/>
      <c r="AJ51" s="9"/>
      <c r="AK51" s="9"/>
      <c r="AL51" s="9"/>
      <c r="AM51" s="9"/>
      <c r="AN51" s="9"/>
      <c r="AO51" s="1"/>
      <c r="AP51" s="9"/>
      <c r="AQ51" s="9"/>
      <c r="AR51" s="9"/>
      <c r="AS51" s="9"/>
      <c r="AT51" s="9"/>
      <c r="AU51" s="9"/>
      <c r="AV51" s="9"/>
      <c r="AW51" s="9"/>
      <c r="AX51" s="9"/>
      <c r="AY51" s="9"/>
      <c r="AZ51" s="9"/>
      <c r="BA51" s="9"/>
    </row>
    <row r="52" spans="1:53" customHeight="1" ht="15" s="9" customFormat="1">
      <c r="A52" s="1" t="s">
        <v>176</v>
      </c>
      <c r="B52" s="1" t="s">
        <v>102</v>
      </c>
      <c r="C52" s="1" t="s">
        <v>160</v>
      </c>
      <c r="D52" s="1" t="s">
        <v>161</v>
      </c>
      <c r="E52" s="1" t="s">
        <v>177</v>
      </c>
      <c r="F52" s="6" t="s">
        <v>109</v>
      </c>
      <c r="G52" s="14">
        <v>2</v>
      </c>
      <c r="H52" s="14">
        <v>0</v>
      </c>
      <c r="I52" s="14">
        <v>1</v>
      </c>
      <c r="J52" s="14">
        <v>0</v>
      </c>
      <c r="K52" s="14">
        <v>0</v>
      </c>
      <c r="L52" s="14">
        <v>0</v>
      </c>
      <c r="M52" s="14">
        <v>0</v>
      </c>
      <c r="N52" s="14">
        <v>0</v>
      </c>
      <c r="O52" s="14">
        <v>0</v>
      </c>
      <c r="P52" s="14">
        <v>0</v>
      </c>
      <c r="Q52" s="14">
        <v>0</v>
      </c>
      <c r="R52" s="14">
        <v>0</v>
      </c>
      <c r="S52" s="14">
        <v>0</v>
      </c>
      <c r="T52" s="14">
        <v>0</v>
      </c>
      <c r="U52" s="14">
        <v>0</v>
      </c>
      <c r="V52" s="14">
        <v>0</v>
      </c>
      <c r="W52" s="14">
        <v>0</v>
      </c>
      <c r="X52" s="14">
        <v>0</v>
      </c>
      <c r="Y52" s="14">
        <v>1</v>
      </c>
      <c r="Z52" s="14">
        <v>0</v>
      </c>
      <c r="AA52" s="14">
        <v>0</v>
      </c>
      <c r="AB52" s="14">
        <v>0</v>
      </c>
      <c r="AC52" s="14">
        <v>0</v>
      </c>
      <c r="AD52" s="14">
        <v>0</v>
      </c>
      <c r="AE52" s="14">
        <v>0</v>
      </c>
      <c r="AF52" s="14">
        <v>0</v>
      </c>
      <c r="AG52" s="14">
        <v>0</v>
      </c>
      <c r="AH52" s="10"/>
      <c r="AI52" s="9"/>
      <c r="AJ52" s="9"/>
      <c r="AK52" s="9"/>
      <c r="AL52" s="9"/>
      <c r="AM52" s="9"/>
      <c r="AN52" s="9"/>
      <c r="AO52" s="1"/>
      <c r="AP52" s="9"/>
      <c r="AQ52" s="9"/>
      <c r="AR52" s="9"/>
      <c r="AS52" s="9"/>
      <c r="AT52" s="9"/>
      <c r="AU52" s="9"/>
      <c r="AV52" s="9"/>
      <c r="AW52" s="9"/>
      <c r="AX52" s="9"/>
      <c r="AY52" s="9"/>
      <c r="AZ52" s="9"/>
      <c r="BA52" s="9"/>
    </row>
    <row r="53" spans="1:53" customHeight="1" ht="15" s="9" customFormat="1">
      <c r="A53" s="1" t="s">
        <v>181</v>
      </c>
      <c r="B53" s="1" t="s">
        <v>102</v>
      </c>
      <c r="C53" s="1" t="s">
        <v>160</v>
      </c>
      <c r="D53" s="1" t="s">
        <v>161</v>
      </c>
      <c r="E53" s="1" t="s">
        <v>182</v>
      </c>
      <c r="F53" s="6" t="s">
        <v>109</v>
      </c>
      <c r="G53" s="14">
        <v>15885</v>
      </c>
      <c r="H53" s="14">
        <v>1479</v>
      </c>
      <c r="I53" s="14">
        <v>2200</v>
      </c>
      <c r="J53" s="14">
        <v>429</v>
      </c>
      <c r="K53" s="14">
        <v>10</v>
      </c>
      <c r="L53" s="14">
        <v>243</v>
      </c>
      <c r="M53" s="14">
        <v>10</v>
      </c>
      <c r="N53" s="14">
        <v>27</v>
      </c>
      <c r="O53" s="14">
        <v>174</v>
      </c>
      <c r="P53" s="14">
        <v>85</v>
      </c>
      <c r="Q53" s="14">
        <v>804</v>
      </c>
      <c r="R53" s="14">
        <v>1194</v>
      </c>
      <c r="S53" s="14">
        <v>165</v>
      </c>
      <c r="T53" s="14">
        <v>1158</v>
      </c>
      <c r="U53" s="14">
        <v>191</v>
      </c>
      <c r="V53" s="14">
        <v>227</v>
      </c>
      <c r="W53" s="14">
        <v>20</v>
      </c>
      <c r="X53" s="14">
        <v>1218</v>
      </c>
      <c r="Y53" s="14">
        <v>390</v>
      </c>
      <c r="Z53" s="14">
        <v>1548</v>
      </c>
      <c r="AA53" s="14">
        <v>839</v>
      </c>
      <c r="AB53" s="14">
        <v>983</v>
      </c>
      <c r="AC53" s="14">
        <v>867</v>
      </c>
      <c r="AD53" s="14">
        <v>756</v>
      </c>
      <c r="AE53" s="14">
        <v>364</v>
      </c>
      <c r="AF53" s="14">
        <v>449</v>
      </c>
      <c r="AG53" s="14">
        <v>55</v>
      </c>
      <c r="AH53" s="10"/>
      <c r="AI53" s="9"/>
      <c r="AJ53" s="9"/>
      <c r="AK53" s="9"/>
      <c r="AL53" s="9"/>
      <c r="AM53" s="9"/>
      <c r="AN53" s="9"/>
      <c r="AO53" s="1"/>
      <c r="AP53" s="9"/>
      <c r="AQ53" s="9"/>
      <c r="AR53" s="9"/>
      <c r="AS53" s="9"/>
      <c r="AT53" s="9"/>
      <c r="AU53" s="9"/>
      <c r="AV53" s="9"/>
      <c r="AW53" s="9"/>
      <c r="AX53" s="9"/>
      <c r="AY53" s="9"/>
      <c r="AZ53" s="9"/>
      <c r="BA53" s="9"/>
    </row>
    <row r="54" spans="1:53" customHeight="1" ht="15" s="9" customFormat="1">
      <c r="A54" s="1" t="s">
        <v>184</v>
      </c>
      <c r="B54" s="1" t="s">
        <v>102</v>
      </c>
      <c r="C54" s="1" t="s">
        <v>160</v>
      </c>
      <c r="D54" s="1" t="s">
        <v>161</v>
      </c>
      <c r="E54" s="1" t="s">
        <v>185</v>
      </c>
      <c r="F54" s="6" t="s">
        <v>109</v>
      </c>
      <c r="G54" s="14">
        <v>4081</v>
      </c>
      <c r="H54" s="14">
        <v>979</v>
      </c>
      <c r="I54" s="14">
        <v>371</v>
      </c>
      <c r="J54" s="14">
        <v>329</v>
      </c>
      <c r="K54" s="14">
        <v>3</v>
      </c>
      <c r="L54" s="14">
        <v>28</v>
      </c>
      <c r="M54" s="14">
        <v>3</v>
      </c>
      <c r="N54" s="14">
        <v>4</v>
      </c>
      <c r="O54" s="14">
        <v>9</v>
      </c>
      <c r="P54" s="14">
        <v>93</v>
      </c>
      <c r="Q54" s="14">
        <v>263</v>
      </c>
      <c r="R54" s="14">
        <v>150</v>
      </c>
      <c r="S54" s="14">
        <v>110</v>
      </c>
      <c r="T54" s="14">
        <v>83</v>
      </c>
      <c r="U54" s="14">
        <v>33</v>
      </c>
      <c r="V54" s="14">
        <v>41</v>
      </c>
      <c r="W54" s="14">
        <v>15</v>
      </c>
      <c r="X54" s="14">
        <v>486</v>
      </c>
      <c r="Y54" s="14">
        <v>113</v>
      </c>
      <c r="Z54" s="14">
        <v>250</v>
      </c>
      <c r="AA54" s="14">
        <v>359</v>
      </c>
      <c r="AB54" s="14">
        <v>5</v>
      </c>
      <c r="AC54" s="14">
        <v>305</v>
      </c>
      <c r="AD54" s="14">
        <v>23</v>
      </c>
      <c r="AE54" s="14">
        <v>13</v>
      </c>
      <c r="AF54" s="14">
        <v>9</v>
      </c>
      <c r="AG54" s="14">
        <v>4</v>
      </c>
      <c r="AH54" s="10"/>
      <c r="AI54" s="9"/>
      <c r="AJ54" s="9"/>
      <c r="AK54" s="9"/>
      <c r="AL54" s="9"/>
      <c r="AM54" s="9"/>
      <c r="AN54" s="9"/>
      <c r="AO54" s="1"/>
      <c r="AP54" s="9"/>
      <c r="AQ54" s="9"/>
      <c r="AR54" s="9"/>
      <c r="AS54" s="9"/>
      <c r="AT54" s="9"/>
      <c r="AU54" s="9"/>
      <c r="AV54" s="9"/>
      <c r="AW54" s="9"/>
      <c r="AX54" s="9"/>
      <c r="AY54" s="9"/>
      <c r="AZ54" s="9"/>
      <c r="BA54" s="9"/>
    </row>
    <row r="55" spans="1:53" customHeight="1" ht="15" s="9" customFormat="1">
      <c r="A55" s="1" t="s">
        <v>186</v>
      </c>
      <c r="B55" s="1" t="s">
        <v>102</v>
      </c>
      <c r="C55" s="1" t="s">
        <v>160</v>
      </c>
      <c r="D55" s="1" t="s">
        <v>161</v>
      </c>
      <c r="E55" s="1" t="s">
        <v>187</v>
      </c>
      <c r="F55" s="6" t="s">
        <v>109</v>
      </c>
      <c r="G55" s="14">
        <v>984</v>
      </c>
      <c r="H55" s="14">
        <v>127</v>
      </c>
      <c r="I55" s="14">
        <v>272</v>
      </c>
      <c r="J55" s="14">
        <v>31</v>
      </c>
      <c r="K55" s="14">
        <v>8</v>
      </c>
      <c r="L55" s="14">
        <v>86</v>
      </c>
      <c r="M55" s="14">
        <v>11</v>
      </c>
      <c r="N55" s="14">
        <v>4</v>
      </c>
      <c r="O55" s="14">
        <v>19</v>
      </c>
      <c r="P55" s="14">
        <v>2</v>
      </c>
      <c r="Q55" s="14">
        <v>95</v>
      </c>
      <c r="R55" s="14">
        <v>25</v>
      </c>
      <c r="S55" s="14">
        <v>57</v>
      </c>
      <c r="T55" s="14">
        <v>19</v>
      </c>
      <c r="U55" s="14">
        <v>67</v>
      </c>
      <c r="V55" s="14">
        <v>17</v>
      </c>
      <c r="W55" s="14">
        <v>0</v>
      </c>
      <c r="X55" s="14">
        <v>2</v>
      </c>
      <c r="Y55" s="14">
        <v>11</v>
      </c>
      <c r="Z55" s="14">
        <v>36</v>
      </c>
      <c r="AA55" s="14">
        <v>32</v>
      </c>
      <c r="AB55" s="14">
        <v>14</v>
      </c>
      <c r="AC55" s="14">
        <v>22</v>
      </c>
      <c r="AD55" s="14">
        <v>10</v>
      </c>
      <c r="AE55" s="14">
        <v>15</v>
      </c>
      <c r="AF55" s="14">
        <v>0</v>
      </c>
      <c r="AG55" s="14">
        <v>2</v>
      </c>
      <c r="AH55" s="10"/>
      <c r="AI55" s="9"/>
      <c r="AJ55" s="9"/>
      <c r="AK55" s="9"/>
      <c r="AL55" s="9"/>
      <c r="AM55" s="9"/>
      <c r="AN55" s="9"/>
      <c r="AO55" s="1"/>
      <c r="AP55" s="9"/>
      <c r="AQ55" s="9"/>
      <c r="AR55" s="9"/>
      <c r="AS55" s="9"/>
      <c r="AT55" s="9"/>
      <c r="AU55" s="9"/>
      <c r="AV55" s="9"/>
      <c r="AW55" s="9"/>
      <c r="AX55" s="9"/>
      <c r="AY55" s="9"/>
      <c r="AZ55" s="9"/>
      <c r="BA55" s="9"/>
    </row>
    <row r="56" spans="1:53" customHeight="1" ht="15" s="9" customFormat="1">
      <c r="A56" s="1" t="s">
        <v>188</v>
      </c>
      <c r="B56" s="1" t="s">
        <v>102</v>
      </c>
      <c r="C56" s="1" t="s">
        <v>160</v>
      </c>
      <c r="D56" s="1" t="s">
        <v>161</v>
      </c>
      <c r="E56" s="1" t="s">
        <v>189</v>
      </c>
      <c r="F56" s="6" t="s">
        <v>109</v>
      </c>
      <c r="G56" s="14">
        <v>384</v>
      </c>
      <c r="H56" s="14">
        <v>7</v>
      </c>
      <c r="I56" s="14">
        <v>48</v>
      </c>
      <c r="J56" s="14">
        <v>15</v>
      </c>
      <c r="K56" s="14">
        <v>2</v>
      </c>
      <c r="L56" s="14">
        <v>3</v>
      </c>
      <c r="M56" s="14">
        <v>0</v>
      </c>
      <c r="N56" s="14">
        <v>0</v>
      </c>
      <c r="O56" s="14">
        <v>2</v>
      </c>
      <c r="P56" s="14">
        <v>0</v>
      </c>
      <c r="Q56" s="14">
        <v>14</v>
      </c>
      <c r="R56" s="14">
        <v>12</v>
      </c>
      <c r="S56" s="14">
        <v>3</v>
      </c>
      <c r="T56" s="14">
        <v>14</v>
      </c>
      <c r="U56" s="14">
        <v>0</v>
      </c>
      <c r="V56" s="14">
        <v>6</v>
      </c>
      <c r="W56" s="14">
        <v>1</v>
      </c>
      <c r="X56" s="14">
        <v>5</v>
      </c>
      <c r="Y56" s="14">
        <v>28</v>
      </c>
      <c r="Z56" s="14">
        <v>11</v>
      </c>
      <c r="AA56" s="14">
        <v>10</v>
      </c>
      <c r="AB56" s="14">
        <v>20</v>
      </c>
      <c r="AC56" s="14">
        <v>125</v>
      </c>
      <c r="AD56" s="14">
        <v>14</v>
      </c>
      <c r="AE56" s="14">
        <v>21</v>
      </c>
      <c r="AF56" s="14">
        <v>12</v>
      </c>
      <c r="AG56" s="14">
        <v>11</v>
      </c>
      <c r="AH56" s="10"/>
      <c r="AI56" s="9"/>
      <c r="AJ56" s="9"/>
      <c r="AK56" s="9"/>
      <c r="AL56" s="9"/>
      <c r="AM56" s="9"/>
      <c r="AN56" s="9"/>
      <c r="AO56" s="1"/>
      <c r="AP56" s="9"/>
      <c r="AQ56" s="9"/>
      <c r="AR56" s="9"/>
      <c r="AS56" s="9"/>
      <c r="AT56" s="9"/>
      <c r="AU56" s="9"/>
      <c r="AV56" s="9"/>
      <c r="AW56" s="9"/>
      <c r="AX56" s="9"/>
      <c r="AY56" s="9"/>
      <c r="AZ56" s="9"/>
      <c r="BA56" s="9"/>
    </row>
    <row r="57" spans="1:53" customHeight="1" ht="15" s="9" customFormat="1">
      <c r="A57" s="1" t="s">
        <v>196</v>
      </c>
      <c r="B57" s="1" t="s">
        <v>102</v>
      </c>
      <c r="C57" s="1" t="s">
        <v>160</v>
      </c>
      <c r="D57" s="1" t="s">
        <v>161</v>
      </c>
      <c r="E57" s="1" t="s">
        <v>197</v>
      </c>
      <c r="F57" s="6" t="s">
        <v>109</v>
      </c>
      <c r="G57" s="14">
        <v>10</v>
      </c>
      <c r="H57" s="14">
        <v>0</v>
      </c>
      <c r="I57" s="14">
        <v>2</v>
      </c>
      <c r="J57" s="14">
        <v>0</v>
      </c>
      <c r="K57" s="14">
        <v>0</v>
      </c>
      <c r="L57" s="14">
        <v>0</v>
      </c>
      <c r="M57" s="14">
        <v>0</v>
      </c>
      <c r="N57" s="14">
        <v>0</v>
      </c>
      <c r="O57" s="14">
        <v>0</v>
      </c>
      <c r="P57" s="14">
        <v>0</v>
      </c>
      <c r="Q57" s="14">
        <v>0</v>
      </c>
      <c r="R57" s="14">
        <v>0</v>
      </c>
      <c r="S57" s="14">
        <v>0</v>
      </c>
      <c r="T57" s="14">
        <v>0</v>
      </c>
      <c r="U57" s="14">
        <v>0</v>
      </c>
      <c r="V57" s="14">
        <v>0</v>
      </c>
      <c r="W57" s="14">
        <v>0</v>
      </c>
      <c r="X57" s="14">
        <v>0</v>
      </c>
      <c r="Y57" s="14">
        <v>2</v>
      </c>
      <c r="Z57" s="14">
        <v>0</v>
      </c>
      <c r="AA57" s="14">
        <v>4</v>
      </c>
      <c r="AB57" s="14">
        <v>0</v>
      </c>
      <c r="AC57" s="14">
        <v>1</v>
      </c>
      <c r="AD57" s="14">
        <v>0</v>
      </c>
      <c r="AE57" s="14">
        <v>0</v>
      </c>
      <c r="AF57" s="14">
        <v>1</v>
      </c>
      <c r="AG57" s="14">
        <v>0</v>
      </c>
      <c r="AH57" s="10"/>
      <c r="AI57" s="9"/>
      <c r="AJ57" s="9"/>
      <c r="AK57" s="9"/>
      <c r="AL57" s="9"/>
      <c r="AM57" s="9"/>
      <c r="AN57" s="9"/>
      <c r="AO57" s="1"/>
      <c r="AP57" s="9"/>
      <c r="AQ57" s="9"/>
      <c r="AR57" s="9"/>
      <c r="AS57" s="9"/>
      <c r="AT57" s="9"/>
      <c r="AU57" s="9"/>
      <c r="AV57" s="9"/>
      <c r="AW57" s="9"/>
      <c r="AX57" s="9"/>
      <c r="AY57" s="9"/>
      <c r="AZ57" s="9"/>
      <c r="BA57" s="9"/>
    </row>
    <row r="58" spans="1:53" customHeight="1" ht="15" s="9" customFormat="1">
      <c r="A58" s="1"/>
      <c r="B58" s="1"/>
      <c r="C58" s="1"/>
      <c r="D58" s="5"/>
      <c r="E58" s="5"/>
      <c r="F58" s="6"/>
      <c r="G58" s="14"/>
      <c r="H58" s="14"/>
      <c r="I58" s="14"/>
      <c r="J58" s="14"/>
      <c r="K58" s="14"/>
      <c r="L58" s="14"/>
      <c r="M58" s="14"/>
      <c r="N58" s="14"/>
      <c r="O58" s="14"/>
      <c r="P58" s="14"/>
      <c r="Q58" s="14"/>
      <c r="R58" s="14"/>
      <c r="S58" s="14"/>
      <c r="T58" s="14"/>
      <c r="U58" s="14"/>
      <c r="V58" s="14"/>
      <c r="W58" s="14"/>
      <c r="X58" s="14"/>
      <c r="Y58" s="14"/>
      <c r="Z58" s="14"/>
      <c r="AA58" s="14"/>
      <c r="AB58" s="14"/>
      <c r="AC58" s="9"/>
      <c r="AD58" s="9"/>
      <c r="AE58" s="9"/>
      <c r="AF58" s="9"/>
      <c r="AG58" s="9"/>
      <c r="AH58" s="9"/>
      <c r="AI58" s="9"/>
      <c r="AJ58" s="9"/>
      <c r="AK58" s="9"/>
      <c r="AL58" s="9"/>
      <c r="AM58" s="9"/>
      <c r="AN58" s="9"/>
      <c r="AO58" s="1"/>
      <c r="AP58" s="9"/>
      <c r="AQ58" s="9"/>
      <c r="AR58" s="9"/>
      <c r="AS58" s="9"/>
      <c r="AT58" s="9"/>
      <c r="AU58" s="9"/>
      <c r="AV58" s="9"/>
      <c r="AW58" s="9"/>
      <c r="AX58" s="9"/>
      <c r="AY58" s="9"/>
      <c r="AZ58" s="9"/>
      <c r="BA58" s="9"/>
    </row>
    <row r="59" spans="1:53" customHeight="1" ht="15" s="9" customFormat="1">
      <c r="A59" s="12" t="s">
        <v>343</v>
      </c>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row>
    <row r="60" spans="1:53" customHeight="1" ht="15" s="9" customFormat="1">
      <c r="A60" s="2" t="s">
        <v>156</v>
      </c>
      <c r="B60" s="2" t="s">
        <v>97</v>
      </c>
      <c r="C60" s="2" t="s">
        <v>157</v>
      </c>
      <c r="D60" s="2" t="s">
        <v>158</v>
      </c>
      <c r="E60" s="2" t="s">
        <v>159</v>
      </c>
      <c r="F60" s="2" t="s">
        <v>98</v>
      </c>
      <c r="G60" s="15" t="s">
        <v>116</v>
      </c>
      <c r="H60" s="15" t="s">
        <v>117</v>
      </c>
      <c r="I60" s="15" t="s">
        <v>118</v>
      </c>
      <c r="J60" s="15" t="s">
        <v>119</v>
      </c>
      <c r="K60" s="15" t="s">
        <v>120</v>
      </c>
      <c r="L60" s="15" t="s">
        <v>121</v>
      </c>
      <c r="M60" s="15" t="s">
        <v>122</v>
      </c>
      <c r="N60" s="15" t="s">
        <v>123</v>
      </c>
      <c r="O60" s="15" t="s">
        <v>124</v>
      </c>
      <c r="P60" s="15" t="s">
        <v>125</v>
      </c>
      <c r="Q60" s="15" t="s">
        <v>126</v>
      </c>
      <c r="R60" s="15" t="s">
        <v>127</v>
      </c>
      <c r="S60" s="15" t="s">
        <v>128</v>
      </c>
      <c r="T60" s="15" t="s">
        <v>129</v>
      </c>
      <c r="U60" s="15" t="s">
        <v>130</v>
      </c>
      <c r="V60" s="15" t="s">
        <v>131</v>
      </c>
      <c r="W60" s="15" t="s">
        <v>132</v>
      </c>
      <c r="X60" s="15" t="s">
        <v>133</v>
      </c>
      <c r="Y60" s="15" t="s">
        <v>134</v>
      </c>
      <c r="Z60" s="15" t="s">
        <v>135</v>
      </c>
      <c r="AA60" s="15" t="s">
        <v>136</v>
      </c>
      <c r="AB60" s="15" t="s">
        <v>137</v>
      </c>
      <c r="AC60" s="15" t="s">
        <v>138</v>
      </c>
      <c r="AD60" s="15" t="s">
        <v>139</v>
      </c>
      <c r="AE60" s="15" t="s">
        <v>140</v>
      </c>
      <c r="AF60" s="15" t="s">
        <v>141</v>
      </c>
      <c r="AG60" s="15" t="s">
        <v>142</v>
      </c>
      <c r="AH60" s="9"/>
      <c r="AI60" s="9"/>
      <c r="AJ60" s="9"/>
      <c r="AK60" s="9"/>
      <c r="AL60" s="9"/>
      <c r="AM60" s="9"/>
      <c r="AN60" s="9"/>
      <c r="AO60" s="1"/>
      <c r="AP60" s="9"/>
      <c r="AQ60" s="9"/>
      <c r="AR60" s="9"/>
      <c r="AS60" s="9"/>
      <c r="AT60" s="9"/>
      <c r="AU60" s="9"/>
      <c r="AV60" s="9"/>
      <c r="AW60" s="9"/>
      <c r="AX60" s="9"/>
      <c r="AY60" s="9"/>
      <c r="AZ60" s="9"/>
      <c r="BA60" s="9"/>
    </row>
    <row r="61" spans="1:53" customHeight="1" ht="15" s="9" customFormat="1">
      <c r="A61" s="1" t="s">
        <v>165</v>
      </c>
      <c r="B61" s="1" t="s">
        <v>102</v>
      </c>
      <c r="C61" s="1" t="s">
        <v>160</v>
      </c>
      <c r="D61" s="1" t="s">
        <v>161</v>
      </c>
      <c r="E61" s="1" t="s">
        <v>166</v>
      </c>
      <c r="F61" s="6" t="s">
        <v>109</v>
      </c>
      <c r="G61" s="14">
        <v>20</v>
      </c>
      <c r="H61" s="14">
        <v>0</v>
      </c>
      <c r="I61" s="14">
        <v>0</v>
      </c>
      <c r="J61" s="14">
        <v>0</v>
      </c>
      <c r="K61" s="14">
        <v>2</v>
      </c>
      <c r="L61" s="14">
        <v>2</v>
      </c>
      <c r="M61" s="14">
        <v>0</v>
      </c>
      <c r="N61" s="14">
        <v>0</v>
      </c>
      <c r="O61" s="14">
        <v>2</v>
      </c>
      <c r="P61" s="14">
        <v>0</v>
      </c>
      <c r="Q61" s="14">
        <v>0</v>
      </c>
      <c r="R61" s="14">
        <v>1</v>
      </c>
      <c r="S61" s="14">
        <v>0</v>
      </c>
      <c r="T61" s="14">
        <v>1</v>
      </c>
      <c r="U61" s="14">
        <v>0</v>
      </c>
      <c r="V61" s="14">
        <v>1</v>
      </c>
      <c r="W61" s="14">
        <v>1</v>
      </c>
      <c r="X61" s="14">
        <v>1</v>
      </c>
      <c r="Y61" s="14">
        <v>5</v>
      </c>
      <c r="Z61" s="14">
        <v>2</v>
      </c>
      <c r="AA61" s="14">
        <v>1</v>
      </c>
      <c r="AB61" s="14">
        <v>1</v>
      </c>
      <c r="AC61" s="14">
        <v>0</v>
      </c>
      <c r="AD61" s="14">
        <v>0</v>
      </c>
      <c r="AE61" s="14">
        <v>0</v>
      </c>
      <c r="AF61" s="14">
        <v>0</v>
      </c>
      <c r="AG61" s="14">
        <v>0</v>
      </c>
      <c r="AH61" s="10"/>
      <c r="AI61" s="9"/>
      <c r="AJ61" s="9"/>
      <c r="AK61" s="9"/>
      <c r="AL61" s="9"/>
      <c r="AM61" s="9"/>
      <c r="AN61" s="9"/>
      <c r="AO61" s="1"/>
      <c r="AP61" s="9"/>
      <c r="AQ61" s="9"/>
      <c r="AR61" s="9"/>
      <c r="AS61" s="9"/>
      <c r="AT61" s="9"/>
      <c r="AU61" s="9"/>
      <c r="AV61" s="9"/>
      <c r="AW61" s="9"/>
      <c r="AX61" s="9"/>
      <c r="AY61" s="9"/>
      <c r="AZ61" s="9"/>
      <c r="BA61" s="9"/>
    </row>
    <row r="62" spans="1:53" customHeight="1" ht="15" s="9" customFormat="1">
      <c r="A62" s="1" t="s">
        <v>171</v>
      </c>
      <c r="B62" s="1" t="s">
        <v>102</v>
      </c>
      <c r="C62" s="1" t="s">
        <v>160</v>
      </c>
      <c r="D62" s="1" t="s">
        <v>161</v>
      </c>
      <c r="E62" s="1" t="s">
        <v>172</v>
      </c>
      <c r="F62" s="6" t="s">
        <v>109</v>
      </c>
      <c r="G62" s="14">
        <v>305</v>
      </c>
      <c r="H62" s="14">
        <v>0</v>
      </c>
      <c r="I62" s="14">
        <v>72</v>
      </c>
      <c r="J62" s="14">
        <v>18</v>
      </c>
      <c r="K62" s="14">
        <v>3</v>
      </c>
      <c r="L62" s="14">
        <v>2</v>
      </c>
      <c r="M62" s="14">
        <v>0</v>
      </c>
      <c r="N62" s="14">
        <v>1</v>
      </c>
      <c r="O62" s="14">
        <v>4</v>
      </c>
      <c r="P62" s="14">
        <v>1</v>
      </c>
      <c r="Q62" s="14">
        <v>13</v>
      </c>
      <c r="R62" s="14">
        <v>21</v>
      </c>
      <c r="S62" s="14">
        <v>4</v>
      </c>
      <c r="T62" s="14">
        <v>18</v>
      </c>
      <c r="U62" s="14">
        <v>6</v>
      </c>
      <c r="V62" s="14">
        <v>1</v>
      </c>
      <c r="W62" s="14">
        <v>1</v>
      </c>
      <c r="X62" s="14">
        <v>0</v>
      </c>
      <c r="Y62" s="14">
        <v>43</v>
      </c>
      <c r="Z62" s="14">
        <v>5</v>
      </c>
      <c r="AA62" s="14">
        <v>7</v>
      </c>
      <c r="AB62" s="14">
        <v>4</v>
      </c>
      <c r="AC62" s="14">
        <v>35</v>
      </c>
      <c r="AD62" s="14">
        <v>12</v>
      </c>
      <c r="AE62" s="14">
        <v>30</v>
      </c>
      <c r="AF62" s="14">
        <v>0</v>
      </c>
      <c r="AG62" s="14">
        <v>4</v>
      </c>
      <c r="AH62" s="10"/>
      <c r="AI62" s="9"/>
      <c r="AJ62" s="9"/>
      <c r="AK62" s="9"/>
      <c r="AL62" s="9"/>
      <c r="AM62" s="9"/>
      <c r="AN62" s="9"/>
      <c r="AO62" s="1"/>
      <c r="AP62" s="9"/>
      <c r="AQ62" s="9"/>
      <c r="AR62" s="9"/>
      <c r="AS62" s="9"/>
      <c r="AT62" s="9"/>
      <c r="AU62" s="9"/>
      <c r="AV62" s="9"/>
      <c r="AW62" s="9"/>
      <c r="AX62" s="9"/>
      <c r="AY62" s="9"/>
      <c r="AZ62" s="9"/>
      <c r="BA62" s="9"/>
    </row>
    <row r="63" spans="1:53" customHeight="1" ht="15" s="9" customFormat="1">
      <c r="A63" s="1" t="s">
        <v>176</v>
      </c>
      <c r="B63" s="1" t="s">
        <v>102</v>
      </c>
      <c r="C63" s="1" t="s">
        <v>160</v>
      </c>
      <c r="D63" s="1" t="s">
        <v>161</v>
      </c>
      <c r="E63" s="1" t="s">
        <v>177</v>
      </c>
      <c r="F63" s="6" t="s">
        <v>109</v>
      </c>
      <c r="G63" s="14">
        <v>31</v>
      </c>
      <c r="H63" s="14">
        <v>0</v>
      </c>
      <c r="I63" s="14">
        <v>10</v>
      </c>
      <c r="J63" s="14">
        <v>0</v>
      </c>
      <c r="K63" s="14">
        <v>0</v>
      </c>
      <c r="L63" s="14">
        <v>0</v>
      </c>
      <c r="M63" s="14">
        <v>0</v>
      </c>
      <c r="N63" s="14">
        <v>0</v>
      </c>
      <c r="O63" s="14">
        <v>0</v>
      </c>
      <c r="P63" s="14">
        <v>0</v>
      </c>
      <c r="Q63" s="14">
        <v>3</v>
      </c>
      <c r="R63" s="14">
        <v>0</v>
      </c>
      <c r="S63" s="14">
        <v>1</v>
      </c>
      <c r="T63" s="14">
        <v>2</v>
      </c>
      <c r="U63" s="14">
        <v>0</v>
      </c>
      <c r="V63" s="14">
        <v>0</v>
      </c>
      <c r="W63" s="14">
        <v>0</v>
      </c>
      <c r="X63" s="14">
        <v>0</v>
      </c>
      <c r="Y63" s="14">
        <v>6</v>
      </c>
      <c r="Z63" s="14">
        <v>0</v>
      </c>
      <c r="AA63" s="14">
        <v>1</v>
      </c>
      <c r="AB63" s="14">
        <v>2</v>
      </c>
      <c r="AC63" s="14">
        <v>4</v>
      </c>
      <c r="AD63" s="14">
        <v>2</v>
      </c>
      <c r="AE63" s="14">
        <v>0</v>
      </c>
      <c r="AF63" s="14">
        <v>0</v>
      </c>
      <c r="AG63" s="14">
        <v>0</v>
      </c>
      <c r="AH63" s="10"/>
      <c r="AI63" s="9"/>
      <c r="AJ63" s="9"/>
      <c r="AK63" s="9"/>
      <c r="AL63" s="9"/>
      <c r="AM63" s="9"/>
      <c r="AN63" s="9"/>
      <c r="AO63" s="1"/>
      <c r="AP63" s="9"/>
      <c r="AQ63" s="9"/>
      <c r="AR63" s="9"/>
      <c r="AS63" s="9"/>
      <c r="AT63" s="9"/>
      <c r="AU63" s="9"/>
      <c r="AV63" s="9"/>
      <c r="AW63" s="9"/>
      <c r="AX63" s="9"/>
      <c r="AY63" s="9"/>
      <c r="AZ63" s="9"/>
      <c r="BA63" s="9"/>
    </row>
    <row r="64" spans="1:53" customHeight="1" ht="15" s="9" customFormat="1">
      <c r="A64" s="1" t="s">
        <v>181</v>
      </c>
      <c r="B64" s="1" t="s">
        <v>102</v>
      </c>
      <c r="C64" s="1" t="s">
        <v>160</v>
      </c>
      <c r="D64" s="1" t="s">
        <v>161</v>
      </c>
      <c r="E64" s="1" t="s">
        <v>182</v>
      </c>
      <c r="F64" s="6" t="s">
        <v>109</v>
      </c>
      <c r="G64" s="14">
        <v>1701</v>
      </c>
      <c r="H64" s="14">
        <v>207</v>
      </c>
      <c r="I64" s="14">
        <v>330</v>
      </c>
      <c r="J64" s="14">
        <v>110</v>
      </c>
      <c r="K64" s="14">
        <v>4</v>
      </c>
      <c r="L64" s="14">
        <v>61</v>
      </c>
      <c r="M64" s="14">
        <v>0</v>
      </c>
      <c r="N64" s="14">
        <v>34</v>
      </c>
      <c r="O64" s="14">
        <v>11</v>
      </c>
      <c r="P64" s="14">
        <v>31</v>
      </c>
      <c r="Q64" s="14">
        <v>64</v>
      </c>
      <c r="R64" s="14">
        <v>108</v>
      </c>
      <c r="S64" s="14">
        <v>24</v>
      </c>
      <c r="T64" s="14">
        <v>96</v>
      </c>
      <c r="U64" s="14">
        <v>6</v>
      </c>
      <c r="V64" s="14">
        <v>13</v>
      </c>
      <c r="W64" s="14">
        <v>5</v>
      </c>
      <c r="X64" s="14">
        <v>27</v>
      </c>
      <c r="Y64" s="14">
        <v>116</v>
      </c>
      <c r="Z64" s="14">
        <v>152</v>
      </c>
      <c r="AA64" s="14">
        <v>62</v>
      </c>
      <c r="AB64" s="14">
        <v>57</v>
      </c>
      <c r="AC64" s="14">
        <v>58</v>
      </c>
      <c r="AD64" s="14">
        <v>98</v>
      </c>
      <c r="AE64" s="14">
        <v>16</v>
      </c>
      <c r="AF64" s="14">
        <v>8</v>
      </c>
      <c r="AG64" s="14">
        <v>3</v>
      </c>
      <c r="AH64" s="10"/>
      <c r="AI64" s="9"/>
      <c r="AJ64" s="9"/>
      <c r="AK64" s="9"/>
      <c r="AL64" s="9"/>
      <c r="AM64" s="9"/>
      <c r="AN64" s="9"/>
      <c r="AO64" s="1"/>
      <c r="AP64" s="9"/>
      <c r="AQ64" s="9"/>
      <c r="AR64" s="9"/>
      <c r="AS64" s="9"/>
      <c r="AT64" s="9"/>
      <c r="AU64" s="9"/>
      <c r="AV64" s="9"/>
      <c r="AW64" s="9"/>
      <c r="AX64" s="9"/>
      <c r="AY64" s="9"/>
      <c r="AZ64" s="9"/>
      <c r="BA64" s="9"/>
    </row>
    <row r="65" spans="1:53" customHeight="1" ht="15" s="9" customFormat="1">
      <c r="A65" s="1" t="s">
        <v>184</v>
      </c>
      <c r="B65" s="1" t="s">
        <v>102</v>
      </c>
      <c r="C65" s="1" t="s">
        <v>160</v>
      </c>
      <c r="D65" s="1" t="s">
        <v>161</v>
      </c>
      <c r="E65" s="1" t="s">
        <v>185</v>
      </c>
      <c r="F65" s="6" t="s">
        <v>109</v>
      </c>
      <c r="G65" s="14">
        <v>1124</v>
      </c>
      <c r="H65" s="14">
        <v>342</v>
      </c>
      <c r="I65" s="14">
        <v>120</v>
      </c>
      <c r="J65" s="14">
        <v>172</v>
      </c>
      <c r="K65" s="14">
        <v>3</v>
      </c>
      <c r="L65" s="14">
        <v>30</v>
      </c>
      <c r="M65" s="14">
        <v>2</v>
      </c>
      <c r="N65" s="14">
        <v>12</v>
      </c>
      <c r="O65" s="14">
        <v>3</v>
      </c>
      <c r="P65" s="14">
        <v>37</v>
      </c>
      <c r="Q65" s="14">
        <v>46</v>
      </c>
      <c r="R65" s="14">
        <v>36</v>
      </c>
      <c r="S65" s="14">
        <v>8</v>
      </c>
      <c r="T65" s="14">
        <v>19</v>
      </c>
      <c r="U65" s="14">
        <v>2</v>
      </c>
      <c r="V65" s="14">
        <v>3</v>
      </c>
      <c r="W65" s="14">
        <v>2</v>
      </c>
      <c r="X65" s="14">
        <v>62</v>
      </c>
      <c r="Y65" s="14">
        <v>63</v>
      </c>
      <c r="Z65" s="14">
        <v>51</v>
      </c>
      <c r="AA65" s="14">
        <v>64</v>
      </c>
      <c r="AB65" s="14">
        <v>3</v>
      </c>
      <c r="AC65" s="14">
        <v>35</v>
      </c>
      <c r="AD65" s="14">
        <v>7</v>
      </c>
      <c r="AE65" s="14">
        <v>1</v>
      </c>
      <c r="AF65" s="14">
        <v>0</v>
      </c>
      <c r="AG65" s="14">
        <v>1</v>
      </c>
      <c r="AH65" s="10"/>
      <c r="AI65" s="9"/>
      <c r="AJ65" s="9"/>
      <c r="AK65" s="9"/>
      <c r="AL65" s="9"/>
      <c r="AM65" s="9"/>
      <c r="AN65" s="9"/>
      <c r="AO65" s="1"/>
      <c r="AP65" s="9"/>
      <c r="AQ65" s="9"/>
      <c r="AR65" s="9"/>
      <c r="AS65" s="9"/>
      <c r="AT65" s="9"/>
      <c r="AU65" s="9"/>
      <c r="AV65" s="9"/>
      <c r="AW65" s="9"/>
      <c r="AX65" s="9"/>
      <c r="AY65" s="9"/>
      <c r="AZ65" s="9"/>
      <c r="BA65" s="9"/>
    </row>
    <row r="66" spans="1:53" customHeight="1" ht="15" s="9" customFormat="1">
      <c r="A66" s="1" t="s">
        <v>186</v>
      </c>
      <c r="B66" s="1" t="s">
        <v>102</v>
      </c>
      <c r="C66" s="1" t="s">
        <v>160</v>
      </c>
      <c r="D66" s="1" t="s">
        <v>161</v>
      </c>
      <c r="E66" s="1" t="s">
        <v>187</v>
      </c>
      <c r="F66" s="6" t="s">
        <v>109</v>
      </c>
      <c r="G66" s="14">
        <v>1165</v>
      </c>
      <c r="H66" s="14">
        <v>114</v>
      </c>
      <c r="I66" s="14">
        <v>273</v>
      </c>
      <c r="J66" s="14">
        <v>54</v>
      </c>
      <c r="K66" s="14">
        <v>26</v>
      </c>
      <c r="L66" s="14">
        <v>92</v>
      </c>
      <c r="M66" s="14">
        <v>15</v>
      </c>
      <c r="N66" s="14">
        <v>15</v>
      </c>
      <c r="O66" s="14">
        <v>7</v>
      </c>
      <c r="P66" s="14">
        <v>17</v>
      </c>
      <c r="Q66" s="14">
        <v>86</v>
      </c>
      <c r="R66" s="14">
        <v>36</v>
      </c>
      <c r="S66" s="14">
        <v>123</v>
      </c>
      <c r="T66" s="14">
        <v>36</v>
      </c>
      <c r="U66" s="14">
        <v>47</v>
      </c>
      <c r="V66" s="14">
        <v>4</v>
      </c>
      <c r="W66" s="14">
        <v>0</v>
      </c>
      <c r="X66" s="14">
        <v>0</v>
      </c>
      <c r="Y66" s="14">
        <v>33</v>
      </c>
      <c r="Z66" s="14">
        <v>35</v>
      </c>
      <c r="AA66" s="14">
        <v>23</v>
      </c>
      <c r="AB66" s="14">
        <v>20</v>
      </c>
      <c r="AC66" s="14">
        <v>28</v>
      </c>
      <c r="AD66" s="14">
        <v>56</v>
      </c>
      <c r="AE66" s="14">
        <v>24</v>
      </c>
      <c r="AF66" s="14">
        <v>0</v>
      </c>
      <c r="AG66" s="14">
        <v>1</v>
      </c>
      <c r="AH66" s="10"/>
      <c r="AI66" s="9"/>
      <c r="AJ66" s="9"/>
      <c r="AK66" s="9"/>
      <c r="AL66" s="9"/>
      <c r="AM66" s="9"/>
      <c r="AN66" s="9"/>
      <c r="AO66" s="1"/>
      <c r="AP66" s="9"/>
      <c r="AQ66" s="9"/>
      <c r="AR66" s="9"/>
      <c r="AS66" s="9"/>
      <c r="AT66" s="9"/>
      <c r="AU66" s="9"/>
      <c r="AV66" s="9"/>
      <c r="AW66" s="9"/>
      <c r="AX66" s="9"/>
      <c r="AY66" s="9"/>
      <c r="AZ66" s="9"/>
      <c r="BA66" s="9"/>
    </row>
    <row r="67" spans="1:53" customHeight="1" ht="15" s="9" customFormat="1">
      <c r="A67" s="1" t="s">
        <v>188</v>
      </c>
      <c r="B67" s="1" t="s">
        <v>102</v>
      </c>
      <c r="C67" s="1" t="s">
        <v>160</v>
      </c>
      <c r="D67" s="1" t="s">
        <v>161</v>
      </c>
      <c r="E67" s="1" t="s">
        <v>189</v>
      </c>
      <c r="F67" s="6" t="s">
        <v>109</v>
      </c>
      <c r="G67" s="14">
        <v>147</v>
      </c>
      <c r="H67" s="14">
        <v>6</v>
      </c>
      <c r="I67" s="14">
        <v>24</v>
      </c>
      <c r="J67" s="14">
        <v>9</v>
      </c>
      <c r="K67" s="14">
        <v>0</v>
      </c>
      <c r="L67" s="14">
        <v>4</v>
      </c>
      <c r="M67" s="14">
        <v>0</v>
      </c>
      <c r="N67" s="14">
        <v>0</v>
      </c>
      <c r="O67" s="14">
        <v>0</v>
      </c>
      <c r="P67" s="14">
        <v>0</v>
      </c>
      <c r="Q67" s="14">
        <v>4</v>
      </c>
      <c r="R67" s="14">
        <v>1</v>
      </c>
      <c r="S67" s="14">
        <v>2</v>
      </c>
      <c r="T67" s="14">
        <v>4</v>
      </c>
      <c r="U67" s="14">
        <v>0</v>
      </c>
      <c r="V67" s="14">
        <v>2</v>
      </c>
      <c r="W67" s="14">
        <v>1</v>
      </c>
      <c r="X67" s="14">
        <v>1</v>
      </c>
      <c r="Y67" s="14">
        <v>14</v>
      </c>
      <c r="Z67" s="14">
        <v>0</v>
      </c>
      <c r="AA67" s="14">
        <v>3</v>
      </c>
      <c r="AB67" s="14">
        <v>5</v>
      </c>
      <c r="AC67" s="14">
        <v>31</v>
      </c>
      <c r="AD67" s="14">
        <v>4</v>
      </c>
      <c r="AE67" s="14">
        <v>8</v>
      </c>
      <c r="AF67" s="14">
        <v>21</v>
      </c>
      <c r="AG67" s="14">
        <v>3</v>
      </c>
      <c r="AH67" s="10"/>
      <c r="AI67" s="9"/>
      <c r="AJ67" s="9"/>
      <c r="AK67" s="9"/>
      <c r="AL67" s="9"/>
      <c r="AM67" s="9"/>
      <c r="AN67" s="9"/>
      <c r="AO67" s="1"/>
      <c r="AP67" s="9"/>
      <c r="AQ67" s="9"/>
      <c r="AR67" s="9"/>
      <c r="AS67" s="9"/>
      <c r="AT67" s="9"/>
      <c r="AU67" s="9"/>
      <c r="AV67" s="9"/>
      <c r="AW67" s="9"/>
      <c r="AX67" s="9"/>
      <c r="AY67" s="9"/>
      <c r="AZ67" s="9"/>
      <c r="BA67" s="9"/>
    </row>
    <row r="68" spans="1:53" customHeight="1" ht="15" s="9" customFormat="1">
      <c r="A68" s="1" t="s">
        <v>196</v>
      </c>
      <c r="B68" s="1" t="s">
        <v>102</v>
      </c>
      <c r="C68" s="1" t="s">
        <v>160</v>
      </c>
      <c r="D68" s="1" t="s">
        <v>161</v>
      </c>
      <c r="E68" s="1" t="s">
        <v>197</v>
      </c>
      <c r="F68" s="6" t="s">
        <v>109</v>
      </c>
      <c r="G68" s="14">
        <v>10</v>
      </c>
      <c r="H68" s="14">
        <v>0</v>
      </c>
      <c r="I68" s="14">
        <v>1</v>
      </c>
      <c r="J68" s="14">
        <v>0</v>
      </c>
      <c r="K68" s="14">
        <v>0</v>
      </c>
      <c r="L68" s="14">
        <v>0</v>
      </c>
      <c r="M68" s="14">
        <v>0</v>
      </c>
      <c r="N68" s="14">
        <v>0</v>
      </c>
      <c r="O68" s="14">
        <v>0</v>
      </c>
      <c r="P68" s="14">
        <v>0</v>
      </c>
      <c r="Q68" s="14">
        <v>0</v>
      </c>
      <c r="R68" s="14">
        <v>0</v>
      </c>
      <c r="S68" s="14">
        <v>2</v>
      </c>
      <c r="T68" s="14">
        <v>0</v>
      </c>
      <c r="U68" s="14">
        <v>0</v>
      </c>
      <c r="V68" s="14">
        <v>0</v>
      </c>
      <c r="W68" s="14">
        <v>0</v>
      </c>
      <c r="X68" s="14">
        <v>0</v>
      </c>
      <c r="Y68" s="14">
        <v>4</v>
      </c>
      <c r="Z68" s="14">
        <v>0</v>
      </c>
      <c r="AA68" s="14">
        <v>0</v>
      </c>
      <c r="AB68" s="14">
        <v>0</v>
      </c>
      <c r="AC68" s="14">
        <v>3</v>
      </c>
      <c r="AD68" s="14">
        <v>0</v>
      </c>
      <c r="AE68" s="14">
        <v>0</v>
      </c>
      <c r="AF68" s="14">
        <v>0</v>
      </c>
      <c r="AG68" s="14">
        <v>0</v>
      </c>
      <c r="AH68" s="10"/>
      <c r="AI68" s="9"/>
      <c r="AJ68" s="9"/>
      <c r="AK68" s="9"/>
      <c r="AL68" s="9"/>
      <c r="AM68" s="9"/>
      <c r="AN68" s="9"/>
      <c r="AO68" s="1"/>
      <c r="AP68" s="9"/>
      <c r="AQ68" s="9"/>
      <c r="AR68" s="9"/>
      <c r="AS68" s="9"/>
      <c r="AT68" s="9"/>
      <c r="AU68" s="9"/>
      <c r="AV68" s="9"/>
      <c r="AW68" s="9"/>
      <c r="AX68" s="9"/>
      <c r="AY68" s="9"/>
      <c r="AZ68" s="9"/>
      <c r="BA68" s="9"/>
    </row>
    <row r="69" spans="1:53" customHeight="1" ht="15" s="9" customFormat="1">
      <c r="A69" s="1"/>
      <c r="B69" s="1"/>
      <c r="C69" s="1"/>
      <c r="D69" s="5"/>
      <c r="E69" s="5"/>
      <c r="F69" s="6"/>
      <c r="G69" s="14"/>
      <c r="H69" s="14"/>
      <c r="I69" s="14"/>
      <c r="J69" s="14"/>
      <c r="K69" s="14"/>
      <c r="L69" s="14"/>
      <c r="M69" s="14"/>
      <c r="N69" s="14"/>
      <c r="O69" s="14"/>
      <c r="P69" s="14"/>
      <c r="Q69" s="14"/>
      <c r="R69" s="14"/>
      <c r="S69" s="14"/>
      <c r="T69" s="14"/>
      <c r="U69" s="14"/>
      <c r="V69" s="14"/>
      <c r="W69" s="14"/>
      <c r="X69" s="14"/>
      <c r="Y69" s="14"/>
      <c r="Z69" s="14"/>
      <c r="AA69" s="14"/>
      <c r="AB69" s="14"/>
      <c r="AC69" s="9"/>
      <c r="AD69" s="9"/>
      <c r="AE69" s="9"/>
      <c r="AF69" s="9"/>
      <c r="AG69" s="9"/>
      <c r="AH69" s="9"/>
      <c r="AI69" s="9"/>
      <c r="AJ69" s="9"/>
      <c r="AK69" s="9"/>
      <c r="AL69" s="9"/>
      <c r="AM69" s="9"/>
      <c r="AN69" s="9"/>
      <c r="AO69" s="1"/>
      <c r="AP69" s="9"/>
      <c r="AQ69" s="9"/>
      <c r="AR69" s="9"/>
      <c r="AS69" s="9"/>
      <c r="AT69" s="9"/>
      <c r="AU69" s="9"/>
      <c r="AV69" s="9"/>
      <c r="AW69" s="9"/>
      <c r="AX69" s="9"/>
      <c r="AY69" s="9"/>
      <c r="AZ69" s="9"/>
      <c r="BA69" s="9"/>
    </row>
    <row r="70" spans="1:53" customHeight="1" ht="15" s="9" customFormat="1">
      <c r="A70" s="12" t="s">
        <v>344</v>
      </c>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row>
    <row r="71" spans="1:53" customHeight="1" ht="15" s="9" customFormat="1">
      <c r="A71" s="2" t="s">
        <v>156</v>
      </c>
      <c r="B71" s="2" t="s">
        <v>97</v>
      </c>
      <c r="C71" s="2" t="s">
        <v>157</v>
      </c>
      <c r="D71" s="2" t="s">
        <v>158</v>
      </c>
      <c r="E71" s="2" t="s">
        <v>159</v>
      </c>
      <c r="F71" s="2" t="s">
        <v>98</v>
      </c>
      <c r="G71" s="15" t="s">
        <v>116</v>
      </c>
      <c r="H71" s="15" t="s">
        <v>117</v>
      </c>
      <c r="I71" s="15" t="s">
        <v>118</v>
      </c>
      <c r="J71" s="15" t="s">
        <v>119</v>
      </c>
      <c r="K71" s="15" t="s">
        <v>120</v>
      </c>
      <c r="L71" s="15" t="s">
        <v>121</v>
      </c>
      <c r="M71" s="15" t="s">
        <v>122</v>
      </c>
      <c r="N71" s="15" t="s">
        <v>123</v>
      </c>
      <c r="O71" s="15" t="s">
        <v>124</v>
      </c>
      <c r="P71" s="15" t="s">
        <v>125</v>
      </c>
      <c r="Q71" s="15" t="s">
        <v>126</v>
      </c>
      <c r="R71" s="15" t="s">
        <v>127</v>
      </c>
      <c r="S71" s="15" t="s">
        <v>128</v>
      </c>
      <c r="T71" s="15" t="s">
        <v>129</v>
      </c>
      <c r="U71" s="15" t="s">
        <v>130</v>
      </c>
      <c r="V71" s="15" t="s">
        <v>131</v>
      </c>
      <c r="W71" s="15" t="s">
        <v>132</v>
      </c>
      <c r="X71" s="15" t="s">
        <v>133</v>
      </c>
      <c r="Y71" s="15" t="s">
        <v>134</v>
      </c>
      <c r="Z71" s="15" t="s">
        <v>135</v>
      </c>
      <c r="AA71" s="15" t="s">
        <v>136</v>
      </c>
      <c r="AB71" s="15" t="s">
        <v>137</v>
      </c>
      <c r="AC71" s="15" t="s">
        <v>138</v>
      </c>
      <c r="AD71" s="15" t="s">
        <v>139</v>
      </c>
      <c r="AE71" s="15" t="s">
        <v>140</v>
      </c>
      <c r="AF71" s="15" t="s">
        <v>141</v>
      </c>
      <c r="AG71" s="15" t="s">
        <v>142</v>
      </c>
      <c r="AH71" s="9"/>
      <c r="AI71" s="9"/>
      <c r="AJ71" s="9"/>
      <c r="AK71" s="9"/>
      <c r="AL71" s="9"/>
      <c r="AM71" s="9"/>
      <c r="AN71" s="9"/>
      <c r="AO71" s="1"/>
      <c r="AP71" s="9"/>
      <c r="AQ71" s="9"/>
      <c r="AR71" s="9"/>
      <c r="AS71" s="9"/>
      <c r="AT71" s="9"/>
      <c r="AU71" s="9"/>
      <c r="AV71" s="9"/>
      <c r="AW71" s="9"/>
      <c r="AX71" s="9"/>
      <c r="AY71" s="9"/>
      <c r="AZ71" s="9"/>
      <c r="BA71" s="9"/>
    </row>
    <row r="72" spans="1:53" customHeight="1" ht="15" s="9" customFormat="1">
      <c r="A72" s="1" t="s">
        <v>165</v>
      </c>
      <c r="B72" s="1" t="s">
        <v>102</v>
      </c>
      <c r="C72" s="1" t="s">
        <v>160</v>
      </c>
      <c r="D72" s="1" t="s">
        <v>161</v>
      </c>
      <c r="E72" s="1" t="s">
        <v>166</v>
      </c>
      <c r="F72" s="6" t="s">
        <v>109</v>
      </c>
      <c r="G72" s="14">
        <v>5</v>
      </c>
      <c r="H72" s="14">
        <v>0</v>
      </c>
      <c r="I72" s="14">
        <v>0</v>
      </c>
      <c r="J72" s="14">
        <v>2</v>
      </c>
      <c r="K72" s="14">
        <v>0</v>
      </c>
      <c r="L72" s="14">
        <v>0</v>
      </c>
      <c r="M72" s="14">
        <v>0</v>
      </c>
      <c r="N72" s="14">
        <v>0</v>
      </c>
      <c r="O72" s="14">
        <v>0</v>
      </c>
      <c r="P72" s="14">
        <v>0</v>
      </c>
      <c r="Q72" s="14">
        <v>0</v>
      </c>
      <c r="R72" s="14">
        <v>0</v>
      </c>
      <c r="S72" s="14">
        <v>0</v>
      </c>
      <c r="T72" s="14">
        <v>0</v>
      </c>
      <c r="U72" s="14">
        <v>0</v>
      </c>
      <c r="V72" s="14">
        <v>1</v>
      </c>
      <c r="W72" s="14">
        <v>0</v>
      </c>
      <c r="X72" s="14">
        <v>0</v>
      </c>
      <c r="Y72" s="14">
        <v>1</v>
      </c>
      <c r="Z72" s="14">
        <v>0</v>
      </c>
      <c r="AA72" s="14">
        <v>1</v>
      </c>
      <c r="AB72" s="14">
        <v>0</v>
      </c>
      <c r="AC72" s="14">
        <v>0</v>
      </c>
      <c r="AD72" s="14">
        <v>0</v>
      </c>
      <c r="AE72" s="14">
        <v>0</v>
      </c>
      <c r="AF72" s="14">
        <v>0</v>
      </c>
      <c r="AG72" s="14">
        <v>0</v>
      </c>
      <c r="AH72" s="10"/>
      <c r="AI72" s="9"/>
      <c r="AJ72" s="9"/>
      <c r="AK72" s="9"/>
      <c r="AL72" s="9"/>
      <c r="AM72" s="9"/>
      <c r="AN72" s="9"/>
      <c r="AO72" s="1"/>
      <c r="AP72" s="9"/>
      <c r="AQ72" s="9"/>
      <c r="AR72" s="9"/>
      <c r="AS72" s="9"/>
      <c r="AT72" s="9"/>
      <c r="AU72" s="9"/>
      <c r="AV72" s="9"/>
      <c r="AW72" s="9"/>
      <c r="AX72" s="9"/>
      <c r="AY72" s="9"/>
      <c r="AZ72" s="9"/>
      <c r="BA72" s="9"/>
    </row>
    <row r="73" spans="1:53" customHeight="1" ht="15" s="9" customFormat="1">
      <c r="A73" s="1" t="s">
        <v>171</v>
      </c>
      <c r="B73" s="1" t="s">
        <v>102</v>
      </c>
      <c r="C73" s="1" t="s">
        <v>160</v>
      </c>
      <c r="D73" s="1" t="s">
        <v>161</v>
      </c>
      <c r="E73" s="1" t="s">
        <v>172</v>
      </c>
      <c r="F73" s="6" t="s">
        <v>109</v>
      </c>
      <c r="G73" s="14">
        <v>23</v>
      </c>
      <c r="H73" s="14">
        <v>0</v>
      </c>
      <c r="I73" s="14">
        <v>5</v>
      </c>
      <c r="J73" s="14">
        <v>1</v>
      </c>
      <c r="K73" s="14">
        <v>0</v>
      </c>
      <c r="L73" s="14">
        <v>1</v>
      </c>
      <c r="M73" s="14">
        <v>0</v>
      </c>
      <c r="N73" s="14">
        <v>0</v>
      </c>
      <c r="O73" s="14">
        <v>0</v>
      </c>
      <c r="P73" s="14">
        <v>1</v>
      </c>
      <c r="Q73" s="14">
        <v>1</v>
      </c>
      <c r="R73" s="14">
        <v>2</v>
      </c>
      <c r="S73" s="14">
        <v>0</v>
      </c>
      <c r="T73" s="14">
        <v>2</v>
      </c>
      <c r="U73" s="14">
        <v>0</v>
      </c>
      <c r="V73" s="14">
        <v>0</v>
      </c>
      <c r="W73" s="14">
        <v>0</v>
      </c>
      <c r="X73" s="14">
        <v>0</v>
      </c>
      <c r="Y73" s="14">
        <v>1</v>
      </c>
      <c r="Z73" s="14">
        <v>1</v>
      </c>
      <c r="AA73" s="14">
        <v>0</v>
      </c>
      <c r="AB73" s="14">
        <v>1</v>
      </c>
      <c r="AC73" s="14">
        <v>3</v>
      </c>
      <c r="AD73" s="14">
        <v>3</v>
      </c>
      <c r="AE73" s="14">
        <v>1</v>
      </c>
      <c r="AF73" s="14">
        <v>0</v>
      </c>
      <c r="AG73" s="14">
        <v>0</v>
      </c>
      <c r="AH73" s="10"/>
      <c r="AI73" s="9"/>
      <c r="AJ73" s="9"/>
      <c r="AK73" s="9"/>
      <c r="AL73" s="9"/>
      <c r="AM73" s="9"/>
      <c r="AN73" s="9"/>
      <c r="AO73" s="1"/>
      <c r="AP73" s="9"/>
      <c r="AQ73" s="9"/>
      <c r="AR73" s="9"/>
      <c r="AS73" s="9"/>
      <c r="AT73" s="9"/>
      <c r="AU73" s="9"/>
      <c r="AV73" s="9"/>
      <c r="AW73" s="9"/>
      <c r="AX73" s="9"/>
      <c r="AY73" s="9"/>
      <c r="AZ73" s="9"/>
      <c r="BA73" s="9"/>
    </row>
    <row r="74" spans="1:53" customHeight="1" ht="15" s="9" customFormat="1">
      <c r="A74" s="1" t="s">
        <v>176</v>
      </c>
      <c r="B74" s="1" t="s">
        <v>102</v>
      </c>
      <c r="C74" s="1" t="s">
        <v>160</v>
      </c>
      <c r="D74" s="1" t="s">
        <v>161</v>
      </c>
      <c r="E74" s="1" t="s">
        <v>177</v>
      </c>
      <c r="F74" s="6" t="s">
        <v>109</v>
      </c>
      <c r="G74" s="14">
        <v>12</v>
      </c>
      <c r="H74" s="14">
        <v>0</v>
      </c>
      <c r="I74" s="14">
        <v>4</v>
      </c>
      <c r="J74" s="14">
        <v>1</v>
      </c>
      <c r="K74" s="14">
        <v>0</v>
      </c>
      <c r="L74" s="14">
        <v>0</v>
      </c>
      <c r="M74" s="14">
        <v>0</v>
      </c>
      <c r="N74" s="14">
        <v>0</v>
      </c>
      <c r="O74" s="14">
        <v>0</v>
      </c>
      <c r="P74" s="14">
        <v>0</v>
      </c>
      <c r="Q74" s="14">
        <v>0</v>
      </c>
      <c r="R74" s="14">
        <v>1</v>
      </c>
      <c r="S74" s="14">
        <v>0</v>
      </c>
      <c r="T74" s="14">
        <v>0</v>
      </c>
      <c r="U74" s="14">
        <v>0</v>
      </c>
      <c r="V74" s="14">
        <v>0</v>
      </c>
      <c r="W74" s="14">
        <v>0</v>
      </c>
      <c r="X74" s="14">
        <v>2</v>
      </c>
      <c r="Y74" s="14">
        <v>0</v>
      </c>
      <c r="Z74" s="14">
        <v>0</v>
      </c>
      <c r="AA74" s="14">
        <v>0</v>
      </c>
      <c r="AB74" s="14">
        <v>0</v>
      </c>
      <c r="AC74" s="14">
        <v>1</v>
      </c>
      <c r="AD74" s="14">
        <v>0</v>
      </c>
      <c r="AE74" s="14">
        <v>0</v>
      </c>
      <c r="AF74" s="14">
        <v>0</v>
      </c>
      <c r="AG74" s="14">
        <v>3</v>
      </c>
      <c r="AH74" s="10"/>
      <c r="AI74" s="9"/>
      <c r="AJ74" s="9"/>
      <c r="AK74" s="9"/>
      <c r="AL74" s="9"/>
      <c r="AM74" s="9"/>
      <c r="AN74" s="9"/>
      <c r="AO74" s="1"/>
      <c r="AP74" s="9"/>
      <c r="AQ74" s="9"/>
      <c r="AR74" s="9"/>
      <c r="AS74" s="9"/>
      <c r="AT74" s="9"/>
      <c r="AU74" s="9"/>
      <c r="AV74" s="9"/>
      <c r="AW74" s="9"/>
      <c r="AX74" s="9"/>
      <c r="AY74" s="9"/>
      <c r="AZ74" s="9"/>
      <c r="BA74" s="9"/>
    </row>
    <row r="75" spans="1:53" customHeight="1" ht="15" s="9" customFormat="1">
      <c r="A75" s="1" t="s">
        <v>181</v>
      </c>
      <c r="B75" s="1" t="s">
        <v>102</v>
      </c>
      <c r="C75" s="1" t="s">
        <v>160</v>
      </c>
      <c r="D75" s="1" t="s">
        <v>161</v>
      </c>
      <c r="E75" s="1" t="s">
        <v>182</v>
      </c>
      <c r="F75" s="6" t="s">
        <v>109</v>
      </c>
      <c r="G75" s="14">
        <v>196</v>
      </c>
      <c r="H75" s="14">
        <v>31</v>
      </c>
      <c r="I75" s="14">
        <v>19</v>
      </c>
      <c r="J75" s="14">
        <v>9</v>
      </c>
      <c r="K75" s="14">
        <v>0</v>
      </c>
      <c r="L75" s="14">
        <v>4</v>
      </c>
      <c r="M75" s="14">
        <v>0</v>
      </c>
      <c r="N75" s="14">
        <v>1</v>
      </c>
      <c r="O75" s="14">
        <v>0</v>
      </c>
      <c r="P75" s="14">
        <v>1</v>
      </c>
      <c r="Q75" s="14">
        <v>10</v>
      </c>
      <c r="R75" s="14">
        <v>17</v>
      </c>
      <c r="S75" s="14">
        <v>1</v>
      </c>
      <c r="T75" s="14">
        <v>7</v>
      </c>
      <c r="U75" s="14">
        <v>1</v>
      </c>
      <c r="V75" s="14">
        <v>7</v>
      </c>
      <c r="W75" s="14">
        <v>1</v>
      </c>
      <c r="X75" s="14">
        <v>9</v>
      </c>
      <c r="Y75" s="14">
        <v>8</v>
      </c>
      <c r="Z75" s="14">
        <v>15</v>
      </c>
      <c r="AA75" s="14">
        <v>18</v>
      </c>
      <c r="AB75" s="14">
        <v>16</v>
      </c>
      <c r="AC75" s="14">
        <v>6</v>
      </c>
      <c r="AD75" s="14">
        <v>8</v>
      </c>
      <c r="AE75" s="14">
        <v>3</v>
      </c>
      <c r="AF75" s="14">
        <v>3</v>
      </c>
      <c r="AG75" s="14">
        <v>1</v>
      </c>
      <c r="AH75" s="10"/>
      <c r="AI75" s="9"/>
      <c r="AJ75" s="9"/>
      <c r="AK75" s="9"/>
      <c r="AL75" s="9"/>
      <c r="AM75" s="9"/>
      <c r="AN75" s="9"/>
      <c r="AO75" s="1"/>
      <c r="AP75" s="9"/>
      <c r="AQ75" s="9"/>
      <c r="AR75" s="9"/>
      <c r="AS75" s="9"/>
      <c r="AT75" s="9"/>
      <c r="AU75" s="9"/>
      <c r="AV75" s="9"/>
      <c r="AW75" s="9"/>
      <c r="AX75" s="9"/>
      <c r="AY75" s="9"/>
      <c r="AZ75" s="9"/>
      <c r="BA75" s="9"/>
    </row>
    <row r="76" spans="1:53" customHeight="1" ht="15" s="9" customFormat="1">
      <c r="A76" s="1" t="s">
        <v>184</v>
      </c>
      <c r="B76" s="1" t="s">
        <v>102</v>
      </c>
      <c r="C76" s="1" t="s">
        <v>160</v>
      </c>
      <c r="D76" s="1" t="s">
        <v>161</v>
      </c>
      <c r="E76" s="1" t="s">
        <v>185</v>
      </c>
      <c r="F76" s="6" t="s">
        <v>109</v>
      </c>
      <c r="G76" s="14">
        <v>68</v>
      </c>
      <c r="H76" s="14">
        <v>10</v>
      </c>
      <c r="I76" s="14">
        <v>2</v>
      </c>
      <c r="J76" s="14">
        <v>6</v>
      </c>
      <c r="K76" s="14">
        <v>1</v>
      </c>
      <c r="L76" s="14">
        <v>1</v>
      </c>
      <c r="M76" s="14">
        <v>0</v>
      </c>
      <c r="N76" s="14">
        <v>1</v>
      </c>
      <c r="O76" s="14">
        <v>0</v>
      </c>
      <c r="P76" s="14">
        <v>2</v>
      </c>
      <c r="Q76" s="14">
        <v>4</v>
      </c>
      <c r="R76" s="14">
        <v>7</v>
      </c>
      <c r="S76" s="14">
        <v>0</v>
      </c>
      <c r="T76" s="14">
        <v>0</v>
      </c>
      <c r="U76" s="14">
        <v>1</v>
      </c>
      <c r="V76" s="14">
        <v>2</v>
      </c>
      <c r="W76" s="14">
        <v>0</v>
      </c>
      <c r="X76" s="14">
        <v>9</v>
      </c>
      <c r="Y76" s="14">
        <v>4</v>
      </c>
      <c r="Z76" s="14">
        <v>5</v>
      </c>
      <c r="AA76" s="14">
        <v>9</v>
      </c>
      <c r="AB76" s="14">
        <v>0</v>
      </c>
      <c r="AC76" s="14">
        <v>0</v>
      </c>
      <c r="AD76" s="14">
        <v>3</v>
      </c>
      <c r="AE76" s="14">
        <v>0</v>
      </c>
      <c r="AF76" s="14">
        <v>1</v>
      </c>
      <c r="AG76" s="14">
        <v>0</v>
      </c>
      <c r="AH76" s="10"/>
      <c r="AI76" s="9"/>
      <c r="AJ76" s="9"/>
      <c r="AK76" s="9"/>
      <c r="AL76" s="9"/>
      <c r="AM76" s="9"/>
      <c r="AN76" s="9"/>
      <c r="AO76" s="1"/>
      <c r="AP76" s="9"/>
      <c r="AQ76" s="9"/>
      <c r="AR76" s="9"/>
      <c r="AS76" s="9"/>
      <c r="AT76" s="9"/>
      <c r="AU76" s="9"/>
      <c r="AV76" s="9"/>
      <c r="AW76" s="9"/>
      <c r="AX76" s="9"/>
      <c r="AY76" s="9"/>
      <c r="AZ76" s="9"/>
      <c r="BA76" s="9"/>
    </row>
    <row r="77" spans="1:53" customHeight="1" ht="15" s="9" customFormat="1">
      <c r="A77" s="1" t="s">
        <v>186</v>
      </c>
      <c r="B77" s="1" t="s">
        <v>102</v>
      </c>
      <c r="C77" s="1" t="s">
        <v>160</v>
      </c>
      <c r="D77" s="1" t="s">
        <v>161</v>
      </c>
      <c r="E77" s="1" t="s">
        <v>187</v>
      </c>
      <c r="F77" s="6" t="s">
        <v>109</v>
      </c>
      <c r="G77" s="14">
        <v>209</v>
      </c>
      <c r="H77" s="14">
        <v>18</v>
      </c>
      <c r="I77" s="14">
        <v>38</v>
      </c>
      <c r="J77" s="14">
        <v>20</v>
      </c>
      <c r="K77" s="14">
        <v>0</v>
      </c>
      <c r="L77" s="14">
        <v>16</v>
      </c>
      <c r="M77" s="14">
        <v>1</v>
      </c>
      <c r="N77" s="14">
        <v>1</v>
      </c>
      <c r="O77" s="14">
        <v>8</v>
      </c>
      <c r="P77" s="14">
        <v>6</v>
      </c>
      <c r="Q77" s="14">
        <v>26</v>
      </c>
      <c r="R77" s="14">
        <v>6</v>
      </c>
      <c r="S77" s="14">
        <v>4</v>
      </c>
      <c r="T77" s="14">
        <v>4</v>
      </c>
      <c r="U77" s="14">
        <v>13</v>
      </c>
      <c r="V77" s="14">
        <v>1</v>
      </c>
      <c r="W77" s="14">
        <v>0</v>
      </c>
      <c r="X77" s="14">
        <v>0</v>
      </c>
      <c r="Y77" s="14">
        <v>9</v>
      </c>
      <c r="Z77" s="14">
        <v>11</v>
      </c>
      <c r="AA77" s="14">
        <v>8</v>
      </c>
      <c r="AB77" s="14">
        <v>4</v>
      </c>
      <c r="AC77" s="14">
        <v>7</v>
      </c>
      <c r="AD77" s="14">
        <v>4</v>
      </c>
      <c r="AE77" s="14">
        <v>4</v>
      </c>
      <c r="AF77" s="14">
        <v>0</v>
      </c>
      <c r="AG77" s="14">
        <v>0</v>
      </c>
      <c r="AH77" s="10"/>
      <c r="AI77" s="9"/>
      <c r="AJ77" s="9"/>
      <c r="AK77" s="9"/>
      <c r="AL77" s="9"/>
      <c r="AM77" s="9"/>
      <c r="AN77" s="9"/>
      <c r="AO77" s="1"/>
      <c r="AP77" s="9"/>
      <c r="AQ77" s="9"/>
      <c r="AR77" s="9"/>
      <c r="AS77" s="9"/>
      <c r="AT77" s="9"/>
      <c r="AU77" s="9"/>
      <c r="AV77" s="9"/>
      <c r="AW77" s="9"/>
      <c r="AX77" s="9"/>
      <c r="AY77" s="9"/>
      <c r="AZ77" s="9"/>
      <c r="BA77" s="9"/>
    </row>
    <row r="78" spans="1:53" customHeight="1" ht="15" s="9" customFormat="1">
      <c r="A78" s="1" t="s">
        <v>188</v>
      </c>
      <c r="B78" s="1" t="s">
        <v>102</v>
      </c>
      <c r="C78" s="1" t="s">
        <v>160</v>
      </c>
      <c r="D78" s="1" t="s">
        <v>161</v>
      </c>
      <c r="E78" s="1" t="s">
        <v>189</v>
      </c>
      <c r="F78" s="6" t="s">
        <v>109</v>
      </c>
      <c r="G78" s="14">
        <v>12</v>
      </c>
      <c r="H78" s="14">
        <v>0</v>
      </c>
      <c r="I78" s="14">
        <v>2</v>
      </c>
      <c r="J78" s="14">
        <v>0</v>
      </c>
      <c r="K78" s="14">
        <v>0</v>
      </c>
      <c r="L78" s="14">
        <v>1</v>
      </c>
      <c r="M78" s="14">
        <v>0</v>
      </c>
      <c r="N78" s="14">
        <v>0</v>
      </c>
      <c r="O78" s="14">
        <v>0</v>
      </c>
      <c r="P78" s="14">
        <v>0</v>
      </c>
      <c r="Q78" s="14">
        <v>0</v>
      </c>
      <c r="R78" s="14">
        <v>0</v>
      </c>
      <c r="S78" s="14">
        <v>0</v>
      </c>
      <c r="T78" s="14">
        <v>1</v>
      </c>
      <c r="U78" s="14">
        <v>0</v>
      </c>
      <c r="V78" s="14">
        <v>0</v>
      </c>
      <c r="W78" s="14">
        <v>0</v>
      </c>
      <c r="X78" s="14">
        <v>0</v>
      </c>
      <c r="Y78" s="14">
        <v>1</v>
      </c>
      <c r="Z78" s="14">
        <v>0</v>
      </c>
      <c r="AA78" s="14">
        <v>1</v>
      </c>
      <c r="AB78" s="14">
        <v>0</v>
      </c>
      <c r="AC78" s="14">
        <v>1</v>
      </c>
      <c r="AD78" s="14">
        <v>1</v>
      </c>
      <c r="AE78" s="14">
        <v>1</v>
      </c>
      <c r="AF78" s="14">
        <v>1</v>
      </c>
      <c r="AG78" s="14">
        <v>2</v>
      </c>
      <c r="AH78" s="10"/>
      <c r="AI78" s="9"/>
      <c r="AJ78" s="9"/>
      <c r="AK78" s="9"/>
      <c r="AL78" s="9"/>
      <c r="AM78" s="9"/>
      <c r="AN78" s="9"/>
      <c r="AO78" s="1"/>
      <c r="AP78" s="9"/>
      <c r="AQ78" s="9"/>
      <c r="AR78" s="9"/>
      <c r="AS78" s="9"/>
      <c r="AT78" s="9"/>
      <c r="AU78" s="9"/>
      <c r="AV78" s="9"/>
      <c r="AW78" s="9"/>
      <c r="AX78" s="9"/>
      <c r="AY78" s="9"/>
      <c r="AZ78" s="9"/>
      <c r="BA78" s="9"/>
    </row>
    <row r="79" spans="1:53" customHeight="1" ht="15" s="9" customFormat="1">
      <c r="A79" s="1" t="s">
        <v>196</v>
      </c>
      <c r="B79" s="1" t="s">
        <v>102</v>
      </c>
      <c r="C79" s="1" t="s">
        <v>160</v>
      </c>
      <c r="D79" s="1" t="s">
        <v>161</v>
      </c>
      <c r="E79" s="1" t="s">
        <v>197</v>
      </c>
      <c r="F79" s="6" t="s">
        <v>109</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s="9"/>
      <c r="AJ79" s="9"/>
      <c r="AK79" s="9"/>
      <c r="AL79" s="9"/>
      <c r="AM79" s="9"/>
      <c r="AN79" s="9"/>
      <c r="AO79" s="1"/>
      <c r="AP79" s="9"/>
      <c r="AQ79" s="9"/>
      <c r="AR79" s="9"/>
      <c r="AS79" s="9"/>
      <c r="AT79" s="9"/>
      <c r="AU79" s="9"/>
      <c r="AV79" s="9"/>
      <c r="AW79" s="9"/>
      <c r="AX79" s="9"/>
      <c r="AY79" s="9"/>
      <c r="AZ79" s="9"/>
      <c r="BA79" s="9"/>
    </row>
    <row r="80" spans="1:53" customHeight="1" ht="15" s="9" customFormat="1">
      <c r="A80" s="1"/>
      <c r="B80" s="1"/>
      <c r="C80" s="1"/>
      <c r="D80" s="5"/>
      <c r="E80" s="5"/>
      <c r="F80" s="6"/>
      <c r="G80" s="14"/>
      <c r="H80" s="14"/>
      <c r="I80" s="14"/>
      <c r="J80" s="14"/>
      <c r="K80" s="14"/>
      <c r="L80" s="14"/>
      <c r="M80" s="14"/>
      <c r="N80" s="14"/>
      <c r="O80" s="14"/>
      <c r="P80" s="14"/>
      <c r="Q80" s="14"/>
      <c r="R80" s="14"/>
      <c r="S80" s="14"/>
      <c r="T80" s="14"/>
      <c r="U80" s="14"/>
      <c r="V80" s="14"/>
      <c r="W80" s="14"/>
      <c r="X80" s="14"/>
      <c r="Y80" s="14"/>
      <c r="Z80" s="14"/>
      <c r="AA80" s="14"/>
      <c r="AB80" s="14"/>
      <c r="AC80" s="9"/>
      <c r="AD80" s="9"/>
      <c r="AE80" s="9"/>
      <c r="AF80" s="9"/>
      <c r="AG80" s="9"/>
      <c r="AH80" s="9"/>
      <c r="AI80" s="9"/>
      <c r="AJ80" s="9"/>
      <c r="AK80" s="9"/>
      <c r="AL80" s="9"/>
      <c r="AM80" s="9"/>
      <c r="AN80" s="9"/>
      <c r="AO80" s="1"/>
      <c r="AP80" s="9"/>
      <c r="AQ80" s="9"/>
      <c r="AR80" s="9"/>
      <c r="AS80" s="9"/>
      <c r="AT80" s="9"/>
      <c r="AU80" s="9"/>
      <c r="AV80" s="9"/>
      <c r="AW80" s="9"/>
      <c r="AX80" s="9"/>
      <c r="AY80" s="9"/>
      <c r="AZ80" s="9"/>
      <c r="BA80" s="9"/>
    </row>
    <row r="81" spans="1:53" customHeight="1" ht="15" s="9" customFormat="1">
      <c r="A81" s="12" t="s">
        <v>348</v>
      </c>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row>
    <row r="82" spans="1:53" customHeight="1" ht="15" s="9" customFormat="1">
      <c r="A82" s="2" t="s">
        <v>156</v>
      </c>
      <c r="B82" s="2" t="s">
        <v>97</v>
      </c>
      <c r="C82" s="2" t="s">
        <v>157</v>
      </c>
      <c r="D82" s="2" t="s">
        <v>158</v>
      </c>
      <c r="E82" s="2" t="s">
        <v>159</v>
      </c>
      <c r="F82" s="2" t="s">
        <v>98</v>
      </c>
      <c r="G82" s="15" t="s">
        <v>116</v>
      </c>
      <c r="H82" s="15" t="s">
        <v>117</v>
      </c>
      <c r="I82" s="15" t="s">
        <v>118</v>
      </c>
      <c r="J82" s="15" t="s">
        <v>119</v>
      </c>
      <c r="K82" s="15" t="s">
        <v>120</v>
      </c>
      <c r="L82" s="15" t="s">
        <v>121</v>
      </c>
      <c r="M82" s="15" t="s">
        <v>122</v>
      </c>
      <c r="N82" s="15" t="s">
        <v>123</v>
      </c>
      <c r="O82" s="15" t="s">
        <v>124</v>
      </c>
      <c r="P82" s="15" t="s">
        <v>125</v>
      </c>
      <c r="Q82" s="15" t="s">
        <v>126</v>
      </c>
      <c r="R82" s="15" t="s">
        <v>127</v>
      </c>
      <c r="S82" s="15" t="s">
        <v>128</v>
      </c>
      <c r="T82" s="15" t="s">
        <v>129</v>
      </c>
      <c r="U82" s="15" t="s">
        <v>130</v>
      </c>
      <c r="V82" s="15" t="s">
        <v>131</v>
      </c>
      <c r="W82" s="15" t="s">
        <v>132</v>
      </c>
      <c r="X82" s="15" t="s">
        <v>133</v>
      </c>
      <c r="Y82" s="15" t="s">
        <v>134</v>
      </c>
      <c r="Z82" s="15" t="s">
        <v>135</v>
      </c>
      <c r="AA82" s="15" t="s">
        <v>136</v>
      </c>
      <c r="AB82" s="15" t="s">
        <v>137</v>
      </c>
      <c r="AC82" s="15" t="s">
        <v>138</v>
      </c>
      <c r="AD82" s="15" t="s">
        <v>139</v>
      </c>
      <c r="AE82" s="15" t="s">
        <v>140</v>
      </c>
      <c r="AF82" s="15" t="s">
        <v>141</v>
      </c>
      <c r="AG82" s="15" t="s">
        <v>142</v>
      </c>
      <c r="AH82" s="9"/>
      <c r="AI82" s="9"/>
      <c r="AJ82" s="9"/>
      <c r="AK82" s="9"/>
      <c r="AL82" s="9"/>
      <c r="AM82" s="9"/>
      <c r="AN82" s="9"/>
      <c r="AO82" s="1"/>
      <c r="AP82" s="9"/>
      <c r="AQ82" s="9"/>
      <c r="AR82" s="9"/>
      <c r="AS82" s="9"/>
      <c r="AT82" s="9"/>
      <c r="AU82" s="9"/>
      <c r="AV82" s="9"/>
      <c r="AW82" s="9"/>
      <c r="AX82" s="9"/>
      <c r="AY82" s="9"/>
      <c r="AZ82" s="9"/>
      <c r="BA82" s="9"/>
    </row>
    <row r="83" spans="1:53" customHeight="1" ht="15" s="9" customFormat="1">
      <c r="A83" s="1" t="s">
        <v>165</v>
      </c>
      <c r="B83" s="1" t="s">
        <v>102</v>
      </c>
      <c r="C83" s="1" t="s">
        <v>160</v>
      </c>
      <c r="D83" s="1" t="s">
        <v>161</v>
      </c>
      <c r="E83" s="1" t="s">
        <v>166</v>
      </c>
      <c r="F83" s="6" t="s">
        <v>349</v>
      </c>
      <c r="G83" s="14">
        <v>173</v>
      </c>
      <c r="H83" s="14">
        <v>0</v>
      </c>
      <c r="I83" s="14">
        <v>0</v>
      </c>
      <c r="J83" s="14">
        <v>5</v>
      </c>
      <c r="K83" s="14">
        <v>6</v>
      </c>
      <c r="L83" s="14">
        <v>7</v>
      </c>
      <c r="M83" s="14">
        <v>6</v>
      </c>
      <c r="N83" s="14">
        <v>0</v>
      </c>
      <c r="O83" s="14">
        <v>8</v>
      </c>
      <c r="P83" s="14">
        <v>0</v>
      </c>
      <c r="Q83" s="14">
        <v>11</v>
      </c>
      <c r="R83" s="14">
        <v>4</v>
      </c>
      <c r="S83" s="14">
        <v>0</v>
      </c>
      <c r="T83" s="14">
        <v>8</v>
      </c>
      <c r="U83" s="14">
        <v>4</v>
      </c>
      <c r="V83" s="14">
        <v>11</v>
      </c>
      <c r="W83" s="14">
        <v>1</v>
      </c>
      <c r="X83" s="14">
        <v>4</v>
      </c>
      <c r="Y83" s="14">
        <v>26</v>
      </c>
      <c r="Z83" s="14">
        <v>19</v>
      </c>
      <c r="AA83" s="14">
        <v>7</v>
      </c>
      <c r="AB83" s="14">
        <v>19</v>
      </c>
      <c r="AC83" s="14">
        <v>16</v>
      </c>
      <c r="AD83" s="14">
        <v>8</v>
      </c>
      <c r="AE83" s="14">
        <v>0</v>
      </c>
      <c r="AF83" s="14">
        <v>0</v>
      </c>
      <c r="AG83" s="14">
        <v>3</v>
      </c>
      <c r="AH83" s="10"/>
      <c r="AI83" s="9"/>
      <c r="AJ83" s="9"/>
      <c r="AK83" s="9"/>
      <c r="AL83" s="9"/>
      <c r="AM83" s="9"/>
      <c r="AN83" s="9"/>
      <c r="AO83" s="1"/>
      <c r="AP83" s="9"/>
      <c r="AQ83" s="9"/>
      <c r="AR83" s="9"/>
      <c r="AS83" s="9"/>
      <c r="AT83" s="9"/>
      <c r="AU83" s="9"/>
      <c r="AV83" s="9"/>
      <c r="AW83" s="9"/>
      <c r="AX83" s="9"/>
      <c r="AY83" s="9"/>
      <c r="AZ83" s="9"/>
      <c r="BA83" s="9"/>
    </row>
    <row r="84" spans="1:53" customHeight="1" ht="15" s="9" customFormat="1">
      <c r="A84" s="1" t="s">
        <v>167</v>
      </c>
      <c r="B84" s="1" t="s">
        <v>102</v>
      </c>
      <c r="C84" s="9" t="s">
        <v>168</v>
      </c>
      <c r="D84" s="1" t="s">
        <v>164</v>
      </c>
      <c r="E84" s="1" t="s">
        <v>169</v>
      </c>
      <c r="F84" s="6" t="s">
        <v>349</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s="9"/>
      <c r="AJ84" s="9"/>
      <c r="AK84" s="9"/>
      <c r="AL84" s="9"/>
      <c r="AM84" s="9"/>
      <c r="AN84" s="9"/>
      <c r="AO84" s="9"/>
      <c r="AP84" s="9"/>
      <c r="AQ84" s="9"/>
      <c r="AR84" s="9"/>
      <c r="AS84" s="9"/>
      <c r="AT84" s="9"/>
      <c r="AU84" s="9"/>
      <c r="AV84" s="9"/>
      <c r="AW84" s="9"/>
      <c r="AX84" s="9"/>
      <c r="AY84" s="9"/>
      <c r="AZ84" s="9"/>
      <c r="BA84" s="9"/>
    </row>
    <row r="85" spans="1:53" customHeight="1" ht="15" s="9" customFormat="1">
      <c r="A85" s="1" t="s">
        <v>170</v>
      </c>
      <c r="B85" s="1" t="s">
        <v>102</v>
      </c>
      <c r="C85" s="9" t="s">
        <v>168</v>
      </c>
      <c r="D85" s="1" t="s">
        <v>164</v>
      </c>
      <c r="E85" s="1" t="s">
        <v>169</v>
      </c>
      <c r="F85" s="6" t="s">
        <v>349</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s="9"/>
      <c r="AJ85" s="9"/>
      <c r="AK85" s="9"/>
      <c r="AL85" s="9"/>
      <c r="AM85" s="9"/>
      <c r="AN85" s="9"/>
      <c r="AO85" s="1"/>
      <c r="AP85" s="9"/>
      <c r="AQ85" s="9"/>
      <c r="AR85" s="9"/>
      <c r="AS85" s="9"/>
      <c r="AT85" s="9"/>
      <c r="AU85" s="9"/>
      <c r="AV85" s="9"/>
      <c r="AW85" s="9"/>
      <c r="AX85" s="9"/>
      <c r="AY85" s="9"/>
      <c r="AZ85" s="9"/>
      <c r="BA85" s="9"/>
    </row>
    <row r="86" spans="1:53" customHeight="1" ht="15" s="9" customFormat="1">
      <c r="A86" s="1" t="s">
        <v>171</v>
      </c>
      <c r="B86" s="1" t="s">
        <v>102</v>
      </c>
      <c r="C86" s="1" t="s">
        <v>160</v>
      </c>
      <c r="D86" s="1" t="s">
        <v>161</v>
      </c>
      <c r="E86" s="1" t="s">
        <v>172</v>
      </c>
      <c r="F86" s="6" t="s">
        <v>350</v>
      </c>
      <c r="G86" s="14">
        <v>21027.25</v>
      </c>
      <c r="H86" s="14">
        <v>0</v>
      </c>
      <c r="I86" s="14">
        <v>5975</v>
      </c>
      <c r="J86" s="14">
        <v>897.2</v>
      </c>
      <c r="K86" s="14">
        <v>94.3</v>
      </c>
      <c r="L86" s="14">
        <v>123</v>
      </c>
      <c r="M86" s="14">
        <v>0</v>
      </c>
      <c r="N86" s="14">
        <v>68.5</v>
      </c>
      <c r="O86" s="14">
        <v>264.6</v>
      </c>
      <c r="P86" s="14">
        <v>57</v>
      </c>
      <c r="Q86" s="14">
        <v>884.5</v>
      </c>
      <c r="R86" s="14">
        <v>1612.7</v>
      </c>
      <c r="S86" s="14">
        <v>244.8</v>
      </c>
      <c r="T86" s="14">
        <v>1037</v>
      </c>
      <c r="U86" s="14">
        <v>345.9</v>
      </c>
      <c r="V86" s="14">
        <v>145.5</v>
      </c>
      <c r="W86" s="14">
        <v>11</v>
      </c>
      <c r="X86" s="14">
        <v>0</v>
      </c>
      <c r="Y86" s="14">
        <v>1893.8</v>
      </c>
      <c r="Z86" s="14">
        <v>456.1</v>
      </c>
      <c r="AA86" s="14">
        <v>500</v>
      </c>
      <c r="AB86" s="14">
        <v>478</v>
      </c>
      <c r="AC86" s="14">
        <v>3313.25</v>
      </c>
      <c r="AD86" s="14">
        <v>783.5</v>
      </c>
      <c r="AE86" s="14">
        <v>1597.6</v>
      </c>
      <c r="AF86" s="14">
        <v>0</v>
      </c>
      <c r="AG86" s="14">
        <v>244</v>
      </c>
      <c r="AH86" s="10"/>
      <c r="AI86" s="9"/>
      <c r="AJ86" s="9"/>
      <c r="AK86" s="9"/>
      <c r="AL86" s="9"/>
      <c r="AM86" s="9"/>
      <c r="AN86" s="9"/>
      <c r="AO86" s="1"/>
      <c r="AP86" s="9"/>
      <c r="AQ86" s="9"/>
      <c r="AR86" s="9"/>
      <c r="AS86" s="9"/>
      <c r="AT86" s="9"/>
      <c r="AU86" s="9"/>
      <c r="AV86" s="9"/>
      <c r="AW86" s="9"/>
      <c r="AX86" s="9"/>
      <c r="AY86" s="9"/>
      <c r="AZ86" s="9"/>
      <c r="BA86" s="9"/>
    </row>
    <row r="87" spans="1:53" customHeight="1" ht="15" s="9" customFormat="1">
      <c r="A87" s="1" t="s">
        <v>173</v>
      </c>
      <c r="B87" s="1" t="s">
        <v>102</v>
      </c>
      <c r="C87" s="9" t="s">
        <v>168</v>
      </c>
      <c r="D87" s="1" t="s">
        <v>164</v>
      </c>
      <c r="E87" s="1" t="s">
        <v>174</v>
      </c>
      <c r="F87" s="6" t="s">
        <v>350</v>
      </c>
      <c r="G87" s="14">
        <v>0</v>
      </c>
      <c r="H87" s="14">
        <v>0</v>
      </c>
      <c r="I87" s="14">
        <v>0</v>
      </c>
      <c r="J87" s="14">
        <v>0</v>
      </c>
      <c r="K87" s="14">
        <v>0</v>
      </c>
      <c r="L87" s="14">
        <v>0</v>
      </c>
      <c r="M87" s="14">
        <v>0</v>
      </c>
      <c r="N87" s="14">
        <v>0</v>
      </c>
      <c r="O87" s="14">
        <v>0</v>
      </c>
      <c r="P87" s="14">
        <v>0</v>
      </c>
      <c r="Q87" s="14">
        <v>0</v>
      </c>
      <c r="R87" s="14">
        <v>0</v>
      </c>
      <c r="S87" s="14">
        <v>0</v>
      </c>
      <c r="T87" s="14">
        <v>0</v>
      </c>
      <c r="U87" s="14">
        <v>0</v>
      </c>
      <c r="V87" s="14">
        <v>0</v>
      </c>
      <c r="W87" s="14">
        <v>0</v>
      </c>
      <c r="X87" s="14">
        <v>0</v>
      </c>
      <c r="Y87" s="14">
        <v>0</v>
      </c>
      <c r="Z87" s="14">
        <v>0</v>
      </c>
      <c r="AA87" s="14">
        <v>0</v>
      </c>
      <c r="AB87" s="14">
        <v>0</v>
      </c>
      <c r="AC87" s="14">
        <v>0</v>
      </c>
      <c r="AD87" s="14">
        <v>0</v>
      </c>
      <c r="AE87" s="14">
        <v>0</v>
      </c>
      <c r="AF87" s="14">
        <v>0</v>
      </c>
      <c r="AG87" s="14">
        <v>0</v>
      </c>
      <c r="AH87" s="10"/>
      <c r="AI87" s="9"/>
      <c r="AJ87" s="9"/>
      <c r="AK87" s="9"/>
      <c r="AL87" s="9"/>
      <c r="AM87" s="9"/>
      <c r="AN87" s="9"/>
      <c r="AO87" s="1"/>
      <c r="AP87" s="9"/>
      <c r="AQ87" s="9"/>
      <c r="AR87" s="9"/>
      <c r="AS87" s="9"/>
      <c r="AT87" s="9"/>
      <c r="AU87" s="9"/>
      <c r="AV87" s="9"/>
      <c r="AW87" s="9"/>
      <c r="AX87" s="9"/>
      <c r="AY87" s="9"/>
      <c r="AZ87" s="9"/>
      <c r="BA87" s="9"/>
    </row>
    <row r="88" spans="1:53" customHeight="1" ht="15" s="9" customFormat="1">
      <c r="A88" s="1" t="s">
        <v>175</v>
      </c>
      <c r="B88" s="1" t="s">
        <v>102</v>
      </c>
      <c r="C88" s="9" t="s">
        <v>168</v>
      </c>
      <c r="D88" s="1" t="s">
        <v>164</v>
      </c>
      <c r="E88" s="1" t="s">
        <v>174</v>
      </c>
      <c r="F88" s="6" t="s">
        <v>350</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s="9"/>
      <c r="AJ88" s="9"/>
      <c r="AK88" s="9"/>
      <c r="AL88" s="9"/>
      <c r="AM88" s="9"/>
      <c r="AN88" s="9"/>
      <c r="AO88" s="1"/>
      <c r="AP88" s="9"/>
      <c r="AQ88" s="9"/>
      <c r="AR88" s="9"/>
      <c r="AS88" s="9"/>
      <c r="AT88" s="9"/>
      <c r="AU88" s="9"/>
      <c r="AV88" s="9"/>
      <c r="AW88" s="9"/>
      <c r="AX88" s="9"/>
      <c r="AY88" s="9"/>
      <c r="AZ88" s="9"/>
      <c r="BA88" s="9"/>
    </row>
    <row r="89" spans="1:53" customHeight="1" ht="15" s="9" customFormat="1">
      <c r="A89" s="1" t="s">
        <v>176</v>
      </c>
      <c r="B89" s="1" t="s">
        <v>102</v>
      </c>
      <c r="C89" s="1" t="s">
        <v>160</v>
      </c>
      <c r="D89" s="1" t="s">
        <v>161</v>
      </c>
      <c r="E89" s="1" t="s">
        <v>177</v>
      </c>
      <c r="F89" s="6" t="s">
        <v>350</v>
      </c>
      <c r="G89" s="14">
        <v>5907</v>
      </c>
      <c r="H89" s="14">
        <v>0</v>
      </c>
      <c r="I89" s="14">
        <v>1646</v>
      </c>
      <c r="J89" s="14">
        <v>120</v>
      </c>
      <c r="K89" s="14">
        <v>0</v>
      </c>
      <c r="L89" s="14">
        <v>0</v>
      </c>
      <c r="M89" s="14">
        <v>0</v>
      </c>
      <c r="N89" s="14">
        <v>0</v>
      </c>
      <c r="O89" s="14">
        <v>0</v>
      </c>
      <c r="P89" s="14">
        <v>0</v>
      </c>
      <c r="Q89" s="14">
        <v>675</v>
      </c>
      <c r="R89" s="14">
        <v>201</v>
      </c>
      <c r="S89" s="14">
        <v>70</v>
      </c>
      <c r="T89" s="14">
        <v>252</v>
      </c>
      <c r="U89" s="14">
        <v>0</v>
      </c>
      <c r="V89" s="14">
        <v>0</v>
      </c>
      <c r="W89" s="14">
        <v>0</v>
      </c>
      <c r="X89" s="14">
        <v>190</v>
      </c>
      <c r="Y89" s="14">
        <v>1113</v>
      </c>
      <c r="Z89" s="14">
        <v>0</v>
      </c>
      <c r="AA89" s="14">
        <v>103</v>
      </c>
      <c r="AB89" s="14">
        <v>147</v>
      </c>
      <c r="AC89" s="14">
        <v>756</v>
      </c>
      <c r="AD89" s="14">
        <v>210</v>
      </c>
      <c r="AE89" s="14">
        <v>0</v>
      </c>
      <c r="AF89" s="14">
        <v>0</v>
      </c>
      <c r="AG89" s="14">
        <v>424</v>
      </c>
      <c r="AH89" s="10"/>
      <c r="AI89" s="9"/>
      <c r="AJ89" s="9"/>
      <c r="AK89" s="9"/>
      <c r="AL89" s="9"/>
      <c r="AM89" s="9"/>
      <c r="AN89" s="9"/>
      <c r="AO89" s="1"/>
      <c r="AP89" s="9"/>
      <c r="AQ89" s="9"/>
      <c r="AR89" s="9"/>
      <c r="AS89" s="9"/>
      <c r="AT89" s="9"/>
      <c r="AU89" s="9"/>
      <c r="AV89" s="9"/>
      <c r="AW89" s="9"/>
      <c r="AX89" s="9"/>
      <c r="AY89" s="9"/>
      <c r="AZ89" s="9"/>
      <c r="BA89" s="9"/>
    </row>
    <row r="90" spans="1:53" customHeight="1" ht="15" s="9" customFormat="1">
      <c r="A90" s="1" t="s">
        <v>178</v>
      </c>
      <c r="B90" s="1" t="s">
        <v>102</v>
      </c>
      <c r="C90" s="9" t="s">
        <v>168</v>
      </c>
      <c r="D90" s="1" t="s">
        <v>164</v>
      </c>
      <c r="E90" s="1" t="s">
        <v>179</v>
      </c>
      <c r="F90" s="6" t="s">
        <v>351</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s="9"/>
      <c r="AJ90" s="9"/>
      <c r="AK90" s="9"/>
      <c r="AL90" s="9"/>
      <c r="AM90" s="9"/>
      <c r="AN90" s="9"/>
      <c r="AO90" s="1"/>
      <c r="AP90" s="9"/>
      <c r="AQ90" s="9"/>
      <c r="AR90" s="9"/>
      <c r="AS90" s="9"/>
      <c r="AT90" s="9"/>
      <c r="AU90" s="9"/>
      <c r="AV90" s="9"/>
      <c r="AW90" s="9"/>
      <c r="AX90" s="9"/>
      <c r="AY90" s="9"/>
      <c r="AZ90" s="9"/>
      <c r="BA90" s="9"/>
    </row>
    <row r="91" spans="1:53" customHeight="1" ht="15" s="9" customFormat="1">
      <c r="A91" s="1" t="s">
        <v>180</v>
      </c>
      <c r="B91" s="1" t="s">
        <v>102</v>
      </c>
      <c r="C91" s="9" t="s">
        <v>168</v>
      </c>
      <c r="D91" s="1" t="s">
        <v>164</v>
      </c>
      <c r="E91" s="1" t="s">
        <v>179</v>
      </c>
      <c r="F91" s="6" t="s">
        <v>351</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s="9"/>
      <c r="AJ91" s="9"/>
      <c r="AK91" s="9"/>
      <c r="AL91" s="9"/>
      <c r="AM91" s="9"/>
      <c r="AN91" s="9"/>
      <c r="AO91" s="1"/>
      <c r="AP91" s="9"/>
      <c r="AQ91" s="9"/>
      <c r="AR91" s="9"/>
      <c r="AS91" s="9"/>
      <c r="AT91" s="9"/>
      <c r="AU91" s="9"/>
      <c r="AV91" s="9"/>
      <c r="AW91" s="9"/>
      <c r="AX91" s="9"/>
      <c r="AY91" s="9"/>
      <c r="AZ91" s="9"/>
      <c r="BA91" s="9"/>
    </row>
    <row r="92" spans="1:53" customHeight="1" ht="15" s="9" customFormat="1">
      <c r="A92" s="1" t="s">
        <v>181</v>
      </c>
      <c r="B92" s="1" t="s">
        <v>102</v>
      </c>
      <c r="C92" s="1" t="s">
        <v>160</v>
      </c>
      <c r="D92" s="1" t="s">
        <v>161</v>
      </c>
      <c r="E92" s="1" t="s">
        <v>182</v>
      </c>
      <c r="F92" s="6" t="s">
        <v>350</v>
      </c>
      <c r="G92" s="14">
        <v>226620.556</v>
      </c>
      <c r="H92" s="14">
        <v>20709.6</v>
      </c>
      <c r="I92" s="14">
        <v>50176</v>
      </c>
      <c r="J92" s="14">
        <v>6590.63</v>
      </c>
      <c r="K92" s="14">
        <v>152.89</v>
      </c>
      <c r="L92" s="14">
        <v>3638.636</v>
      </c>
      <c r="M92" s="14">
        <v>82.53</v>
      </c>
      <c r="N92" s="14">
        <v>938.09</v>
      </c>
      <c r="O92" s="14">
        <v>1871.83</v>
      </c>
      <c r="P92" s="14">
        <v>1472.097</v>
      </c>
      <c r="Q92" s="14">
        <v>10577.22</v>
      </c>
      <c r="R92" s="14">
        <v>14924.76</v>
      </c>
      <c r="S92" s="14">
        <v>2238.8</v>
      </c>
      <c r="T92" s="14">
        <v>13875.32</v>
      </c>
      <c r="U92" s="14">
        <v>2153.56</v>
      </c>
      <c r="V92" s="14">
        <v>2713.03</v>
      </c>
      <c r="W92" s="14">
        <v>311.18</v>
      </c>
      <c r="X92" s="14">
        <v>12942.64</v>
      </c>
      <c r="Y92" s="14">
        <v>6433.85</v>
      </c>
      <c r="Z92" s="14">
        <v>19807.05</v>
      </c>
      <c r="AA92" s="14">
        <v>10081.97</v>
      </c>
      <c r="AB92" s="14">
        <v>13817.73</v>
      </c>
      <c r="AC92" s="14">
        <v>10980.21</v>
      </c>
      <c r="AD92" s="14">
        <v>9632.113</v>
      </c>
      <c r="AE92" s="14">
        <v>4282.16</v>
      </c>
      <c r="AF92" s="14">
        <v>5656.11</v>
      </c>
      <c r="AG92" s="14">
        <v>560.55</v>
      </c>
      <c r="AH92" s="10"/>
      <c r="AI92" s="9"/>
      <c r="AJ92" s="9"/>
      <c r="AK92" s="9"/>
      <c r="AL92" s="9"/>
      <c r="AM92" s="9"/>
      <c r="AN92" s="9"/>
      <c r="AO92" s="1"/>
      <c r="AP92" s="9"/>
      <c r="AQ92" s="9"/>
      <c r="AR92" s="9"/>
      <c r="AS92" s="9"/>
      <c r="AT92" s="9"/>
      <c r="AU92" s="9"/>
      <c r="AV92" s="9"/>
      <c r="AW92" s="9"/>
      <c r="AX92" s="9"/>
      <c r="AY92" s="9"/>
      <c r="AZ92" s="9"/>
      <c r="BA92" s="9"/>
    </row>
    <row r="93" spans="1:53" customHeight="1" ht="15" s="9" customFormat="1">
      <c r="A93" s="1" t="s">
        <v>181</v>
      </c>
      <c r="B93" s="1" t="s">
        <v>102</v>
      </c>
      <c r="C93" s="9" t="s">
        <v>168</v>
      </c>
      <c r="D93" s="1" t="s">
        <v>164</v>
      </c>
      <c r="E93" s="1" t="s">
        <v>183</v>
      </c>
      <c r="F93" s="6" t="s">
        <v>350</v>
      </c>
      <c r="G93" s="14">
        <v>0</v>
      </c>
      <c r="H93" s="14">
        <v>0</v>
      </c>
      <c r="I93" s="14">
        <v>0</v>
      </c>
      <c r="J93" s="14">
        <v>0</v>
      </c>
      <c r="K93" s="14">
        <v>0</v>
      </c>
      <c r="L93" s="14">
        <v>0</v>
      </c>
      <c r="M93" s="14">
        <v>0</v>
      </c>
      <c r="N93" s="14">
        <v>0</v>
      </c>
      <c r="O93" s="14">
        <v>0</v>
      </c>
      <c r="P93" s="14">
        <v>0</v>
      </c>
      <c r="Q93" s="14">
        <v>0</v>
      </c>
      <c r="R93" s="14">
        <v>0</v>
      </c>
      <c r="S93" s="14">
        <v>0</v>
      </c>
      <c r="T93" s="14">
        <v>0</v>
      </c>
      <c r="U93" s="14">
        <v>0</v>
      </c>
      <c r="V93" s="14">
        <v>0</v>
      </c>
      <c r="W93" s="14">
        <v>0</v>
      </c>
      <c r="X93" s="14">
        <v>0</v>
      </c>
      <c r="Y93" s="14">
        <v>0</v>
      </c>
      <c r="Z93" s="14">
        <v>0</v>
      </c>
      <c r="AA93" s="14">
        <v>0</v>
      </c>
      <c r="AB93" s="14">
        <v>0</v>
      </c>
      <c r="AC93" s="14">
        <v>0</v>
      </c>
      <c r="AD93" s="14">
        <v>0</v>
      </c>
      <c r="AE93" s="14">
        <v>0</v>
      </c>
      <c r="AF93" s="14">
        <v>0</v>
      </c>
      <c r="AG93" s="14">
        <v>0</v>
      </c>
      <c r="AH93" s="10"/>
      <c r="AI93" s="9"/>
      <c r="AJ93" s="9"/>
      <c r="AK93" s="9"/>
      <c r="AL93" s="9"/>
      <c r="AM93" s="9"/>
      <c r="AN93" s="9"/>
      <c r="AO93" s="1"/>
      <c r="AP93" s="9"/>
      <c r="AQ93" s="9"/>
      <c r="AR93" s="9"/>
      <c r="AS93" s="9"/>
      <c r="AT93" s="9"/>
      <c r="AU93" s="9"/>
      <c r="AV93" s="9"/>
      <c r="AW93" s="9"/>
      <c r="AX93" s="9"/>
      <c r="AY93" s="9"/>
      <c r="AZ93" s="9"/>
      <c r="BA93" s="9"/>
    </row>
    <row r="94" spans="1:53" customHeight="1" ht="15" s="9" customFormat="1">
      <c r="A94" s="1" t="s">
        <v>184</v>
      </c>
      <c r="B94" s="1" t="s">
        <v>102</v>
      </c>
      <c r="C94" s="1" t="s">
        <v>160</v>
      </c>
      <c r="D94" s="1" t="s">
        <v>161</v>
      </c>
      <c r="E94" s="1" t="s">
        <v>185</v>
      </c>
      <c r="F94" s="6" t="s">
        <v>350</v>
      </c>
      <c r="G94" s="14">
        <v>86049.035</v>
      </c>
      <c r="H94" s="14">
        <v>23324.76</v>
      </c>
      <c r="I94" s="14">
        <v>10404</v>
      </c>
      <c r="J94" s="14">
        <v>9028.46</v>
      </c>
      <c r="K94" s="14">
        <v>134.62</v>
      </c>
      <c r="L94" s="14">
        <v>1440.65</v>
      </c>
      <c r="M94" s="14">
        <v>83.63</v>
      </c>
      <c r="N94" s="14">
        <v>693.08</v>
      </c>
      <c r="O94" s="14">
        <v>296.61</v>
      </c>
      <c r="P94" s="14">
        <v>1920.39</v>
      </c>
      <c r="Q94" s="14">
        <v>4380.67</v>
      </c>
      <c r="R94" s="14">
        <v>2985.23</v>
      </c>
      <c r="S94" s="14">
        <v>1352.53</v>
      </c>
      <c r="T94" s="14">
        <v>1474.89</v>
      </c>
      <c r="U94" s="14">
        <v>404.41</v>
      </c>
      <c r="V94" s="14">
        <v>627.38</v>
      </c>
      <c r="W94" s="14">
        <v>201.48</v>
      </c>
      <c r="X94" s="14">
        <v>7714.23</v>
      </c>
      <c r="Y94" s="14">
        <v>3495.55</v>
      </c>
      <c r="Z94" s="14">
        <v>4448.26</v>
      </c>
      <c r="AA94" s="14">
        <v>5784.25</v>
      </c>
      <c r="AB94" s="14">
        <v>273.47</v>
      </c>
      <c r="AC94" s="14">
        <v>4256.865</v>
      </c>
      <c r="AD94" s="14">
        <v>836.87</v>
      </c>
      <c r="AE94" s="14">
        <v>163.67</v>
      </c>
      <c r="AF94" s="14">
        <v>270.06</v>
      </c>
      <c r="AG94" s="14">
        <v>53.02</v>
      </c>
      <c r="AH94" s="10"/>
      <c r="AI94" s="9"/>
      <c r="AJ94" s="9"/>
      <c r="AK94" s="9"/>
      <c r="AL94" s="9"/>
      <c r="AM94" s="9"/>
      <c r="AN94" s="9"/>
      <c r="AO94" s="1"/>
      <c r="AP94" s="9"/>
      <c r="AQ94" s="9"/>
      <c r="AR94" s="9"/>
      <c r="AS94" s="9"/>
      <c r="AT94" s="9"/>
      <c r="AU94" s="9"/>
      <c r="AV94" s="9"/>
      <c r="AW94" s="9"/>
      <c r="AX94" s="9"/>
      <c r="AY94" s="9"/>
      <c r="AZ94" s="9"/>
      <c r="BA94" s="9"/>
    </row>
    <row r="95" spans="1:53" customHeight="1" ht="15" s="9" customFormat="1">
      <c r="A95" s="1" t="s">
        <v>184</v>
      </c>
      <c r="B95" s="1" t="s">
        <v>102</v>
      </c>
      <c r="C95" s="9" t="s">
        <v>168</v>
      </c>
      <c r="D95" s="1" t="s">
        <v>164</v>
      </c>
      <c r="E95" s="1" t="s">
        <v>183</v>
      </c>
      <c r="F95" s="6" t="s">
        <v>350</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4">
        <v>0</v>
      </c>
      <c r="X95" s="14">
        <v>0</v>
      </c>
      <c r="Y95" s="14">
        <v>0</v>
      </c>
      <c r="Z95" s="14">
        <v>0</v>
      </c>
      <c r="AA95" s="14">
        <v>0</v>
      </c>
      <c r="AB95" s="14">
        <v>0</v>
      </c>
      <c r="AC95" s="14">
        <v>0</v>
      </c>
      <c r="AD95" s="14">
        <v>0</v>
      </c>
      <c r="AE95" s="14">
        <v>0</v>
      </c>
      <c r="AF95" s="14">
        <v>0</v>
      </c>
      <c r="AG95" s="14">
        <v>0</v>
      </c>
      <c r="AH95" s="10"/>
      <c r="AI95" s="9"/>
      <c r="AJ95" s="9"/>
      <c r="AK95" s="9"/>
      <c r="AL95" s="9"/>
      <c r="AM95" s="9"/>
      <c r="AN95" s="9"/>
      <c r="AO95" s="1"/>
      <c r="AP95" s="9"/>
      <c r="AQ95" s="9"/>
      <c r="AR95" s="9"/>
      <c r="AS95" s="9"/>
      <c r="AT95" s="9"/>
      <c r="AU95" s="9"/>
      <c r="AV95" s="9"/>
      <c r="AW95" s="9"/>
      <c r="AX95" s="9"/>
      <c r="AY95" s="9"/>
      <c r="AZ95" s="9"/>
      <c r="BA95" s="9"/>
    </row>
    <row r="96" spans="1:53" customHeight="1" ht="15" s="9" customFormat="1">
      <c r="A96" s="1" t="s">
        <v>186</v>
      </c>
      <c r="B96" s="1" t="s">
        <v>102</v>
      </c>
      <c r="C96" s="1" t="s">
        <v>160</v>
      </c>
      <c r="D96" s="1" t="s">
        <v>161</v>
      </c>
      <c r="E96" s="1" t="s">
        <v>187</v>
      </c>
      <c r="F96" s="6" t="s">
        <v>350</v>
      </c>
      <c r="G96" s="14">
        <v>108197.83</v>
      </c>
      <c r="H96" s="14">
        <v>12057.8</v>
      </c>
      <c r="I96" s="14">
        <v>25459</v>
      </c>
      <c r="J96" s="14">
        <v>6164</v>
      </c>
      <c r="K96" s="14">
        <v>1145.99</v>
      </c>
      <c r="L96" s="14">
        <v>6651</v>
      </c>
      <c r="M96" s="14">
        <v>793</v>
      </c>
      <c r="N96" s="14">
        <v>593</v>
      </c>
      <c r="O96" s="14">
        <v>1124.5</v>
      </c>
      <c r="P96" s="14">
        <v>3616.19</v>
      </c>
      <c r="Q96" s="14">
        <v>10250.5</v>
      </c>
      <c r="R96" s="14">
        <v>2330</v>
      </c>
      <c r="S96" s="14">
        <v>7972.5</v>
      </c>
      <c r="T96" s="14">
        <v>3380.5</v>
      </c>
      <c r="U96" s="14">
        <v>4225</v>
      </c>
      <c r="V96" s="14">
        <v>357</v>
      </c>
      <c r="W96" s="14">
        <v>0</v>
      </c>
      <c r="X96" s="14">
        <v>19.6</v>
      </c>
      <c r="Y96" s="14">
        <v>2222</v>
      </c>
      <c r="Z96" s="14">
        <v>6054.8</v>
      </c>
      <c r="AA96" s="14">
        <v>2066</v>
      </c>
      <c r="AB96" s="14">
        <v>2164</v>
      </c>
      <c r="AC96" s="14">
        <v>3977</v>
      </c>
      <c r="AD96" s="14">
        <v>3956</v>
      </c>
      <c r="AE96" s="14">
        <v>1574</v>
      </c>
      <c r="AF96" s="14">
        <v>0</v>
      </c>
      <c r="AG96" s="14">
        <v>44.45</v>
      </c>
      <c r="AH96" s="10"/>
      <c r="AI96" s="9"/>
      <c r="AJ96" s="9"/>
      <c r="AK96" s="9"/>
      <c r="AL96" s="9"/>
      <c r="AM96" s="9"/>
      <c r="AN96" s="9"/>
      <c r="AO96" s="1"/>
      <c r="AP96" s="9"/>
      <c r="AQ96" s="9"/>
      <c r="AR96" s="9"/>
      <c r="AS96" s="9"/>
      <c r="AT96" s="9"/>
      <c r="AU96" s="9"/>
      <c r="AV96" s="9"/>
      <c r="AW96" s="9"/>
      <c r="AX96" s="9"/>
      <c r="AY96" s="9"/>
      <c r="AZ96" s="9"/>
      <c r="BA96" s="9"/>
    </row>
    <row r="97" spans="1:53" customHeight="1" ht="15" s="9" customFormat="1">
      <c r="A97" s="1" t="s">
        <v>188</v>
      </c>
      <c r="B97" s="1" t="s">
        <v>102</v>
      </c>
      <c r="C97" s="1" t="s">
        <v>160</v>
      </c>
      <c r="D97" s="1" t="s">
        <v>161</v>
      </c>
      <c r="E97" s="1" t="s">
        <v>189</v>
      </c>
      <c r="F97" s="6" t="s">
        <v>350</v>
      </c>
      <c r="G97" s="14">
        <v>3160.9515</v>
      </c>
      <c r="H97" s="14">
        <v>105.16</v>
      </c>
      <c r="I97" s="14">
        <v>588</v>
      </c>
      <c r="J97" s="14">
        <v>174.2395</v>
      </c>
      <c r="K97" s="14">
        <v>8.5</v>
      </c>
      <c r="L97" s="14">
        <v>56.962</v>
      </c>
      <c r="M97" s="14">
        <v>0</v>
      </c>
      <c r="N97" s="14">
        <v>0</v>
      </c>
      <c r="O97" s="14">
        <v>9.4</v>
      </c>
      <c r="P97" s="14">
        <v>0</v>
      </c>
      <c r="Q97" s="14">
        <v>90.854</v>
      </c>
      <c r="R97" s="14">
        <v>66.727</v>
      </c>
      <c r="S97" s="14">
        <v>20.94</v>
      </c>
      <c r="T97" s="14">
        <v>93.746</v>
      </c>
      <c r="U97" s="14">
        <v>0</v>
      </c>
      <c r="V97" s="14">
        <v>51.8</v>
      </c>
      <c r="W97" s="14">
        <v>13.88</v>
      </c>
      <c r="X97" s="14">
        <v>32.75</v>
      </c>
      <c r="Y97" s="14">
        <v>232.247</v>
      </c>
      <c r="Z97" s="14">
        <v>59.315</v>
      </c>
      <c r="AA97" s="14">
        <v>79.98</v>
      </c>
      <c r="AB97" s="14">
        <v>129.7</v>
      </c>
      <c r="AC97" s="14">
        <v>714.557</v>
      </c>
      <c r="AD97" s="14">
        <v>141.261</v>
      </c>
      <c r="AE97" s="14">
        <v>145.752</v>
      </c>
      <c r="AF97" s="14">
        <v>248.38</v>
      </c>
      <c r="AG97" s="14">
        <v>96.801</v>
      </c>
      <c r="AH97" s="10"/>
      <c r="AI97" s="9"/>
      <c r="AJ97" s="9"/>
      <c r="AK97" s="9"/>
      <c r="AL97" s="9"/>
      <c r="AM97" s="9"/>
      <c r="AN97" s="9"/>
      <c r="AO97" s="1"/>
      <c r="AP97" s="9"/>
      <c r="AQ97" s="9"/>
      <c r="AR97" s="9"/>
      <c r="AS97" s="9"/>
      <c r="AT97" s="9"/>
      <c r="AU97" s="9"/>
      <c r="AV97" s="9"/>
      <c r="AW97" s="9"/>
      <c r="AX97" s="9"/>
      <c r="AY97" s="9"/>
      <c r="AZ97" s="9"/>
      <c r="BA97" s="9"/>
    </row>
    <row r="98" spans="1:53" customHeight="1" ht="15" s="9" customFormat="1">
      <c r="A98" s="1" t="s">
        <v>190</v>
      </c>
      <c r="B98" s="1" t="s">
        <v>102</v>
      </c>
      <c r="C98" s="9" t="s">
        <v>168</v>
      </c>
      <c r="D98" s="1" t="s">
        <v>164</v>
      </c>
      <c r="E98" s="1" t="s">
        <v>191</v>
      </c>
      <c r="F98" s="6" t="s">
        <v>352</v>
      </c>
      <c r="G98" s="14">
        <v>0</v>
      </c>
      <c r="H98" s="14">
        <v>0</v>
      </c>
      <c r="I98" s="14">
        <v>0</v>
      </c>
      <c r="J98" s="14">
        <v>0</v>
      </c>
      <c r="K98" s="14">
        <v>0</v>
      </c>
      <c r="L98" s="14">
        <v>0</v>
      </c>
      <c r="M98" s="14">
        <v>0</v>
      </c>
      <c r="N98" s="14">
        <v>0</v>
      </c>
      <c r="O98" s="14">
        <v>0</v>
      </c>
      <c r="P98" s="14">
        <v>0</v>
      </c>
      <c r="Q98" s="14">
        <v>0</v>
      </c>
      <c r="R98" s="14">
        <v>0</v>
      </c>
      <c r="S98" s="14">
        <v>0</v>
      </c>
      <c r="T98" s="14">
        <v>0</v>
      </c>
      <c r="U98" s="14">
        <v>0</v>
      </c>
      <c r="V98" s="14">
        <v>0</v>
      </c>
      <c r="W98" s="14">
        <v>0</v>
      </c>
      <c r="X98" s="14">
        <v>0</v>
      </c>
      <c r="Y98" s="14">
        <v>0</v>
      </c>
      <c r="Z98" s="14">
        <v>0</v>
      </c>
      <c r="AA98" s="14">
        <v>0</v>
      </c>
      <c r="AB98" s="14">
        <v>0</v>
      </c>
      <c r="AC98" s="14">
        <v>0</v>
      </c>
      <c r="AD98" s="14">
        <v>0</v>
      </c>
      <c r="AE98" s="14">
        <v>0</v>
      </c>
      <c r="AF98" s="14">
        <v>0</v>
      </c>
      <c r="AG98" s="14">
        <v>0</v>
      </c>
      <c r="AH98" s="10"/>
      <c r="AI98" s="9"/>
      <c r="AJ98" s="9"/>
      <c r="AK98" s="9"/>
      <c r="AL98" s="9"/>
      <c r="AM98" s="9"/>
      <c r="AN98" s="9"/>
      <c r="AO98" s="1"/>
      <c r="AP98" s="9"/>
      <c r="AQ98" s="9"/>
      <c r="AR98" s="9"/>
      <c r="AS98" s="9"/>
      <c r="AT98" s="9"/>
      <c r="AU98" s="9"/>
      <c r="AV98" s="9"/>
      <c r="AW98" s="9"/>
      <c r="AX98" s="9"/>
      <c r="AY98" s="9"/>
      <c r="AZ98" s="9"/>
      <c r="BA98" s="9"/>
    </row>
    <row r="99" spans="1:53" customHeight="1" ht="15" s="9" customFormat="1">
      <c r="A99" s="1" t="s">
        <v>192</v>
      </c>
      <c r="B99" s="1" t="s">
        <v>102</v>
      </c>
      <c r="C99" s="9" t="s">
        <v>168</v>
      </c>
      <c r="D99" s="1" t="s">
        <v>164</v>
      </c>
      <c r="E99" s="1" t="s">
        <v>193</v>
      </c>
      <c r="F99" s="6" t="s">
        <v>352</v>
      </c>
      <c r="G99" s="14">
        <v>0</v>
      </c>
      <c r="H99" s="14">
        <v>0</v>
      </c>
      <c r="I99" s="14">
        <v>0</v>
      </c>
      <c r="J99" s="14">
        <v>0</v>
      </c>
      <c r="K99" s="14">
        <v>0</v>
      </c>
      <c r="L99" s="14">
        <v>0</v>
      </c>
      <c r="M99" s="14">
        <v>0</v>
      </c>
      <c r="N99" s="14">
        <v>0</v>
      </c>
      <c r="O99" s="14">
        <v>0</v>
      </c>
      <c r="P99" s="14">
        <v>0</v>
      </c>
      <c r="Q99" s="14">
        <v>0</v>
      </c>
      <c r="R99" s="14">
        <v>0</v>
      </c>
      <c r="S99" s="14">
        <v>0</v>
      </c>
      <c r="T99" s="14">
        <v>0</v>
      </c>
      <c r="U99" s="14">
        <v>0</v>
      </c>
      <c r="V99" s="14">
        <v>0</v>
      </c>
      <c r="W99" s="14">
        <v>0</v>
      </c>
      <c r="X99" s="14">
        <v>0</v>
      </c>
      <c r="Y99" s="14">
        <v>0</v>
      </c>
      <c r="Z99" s="14">
        <v>0</v>
      </c>
      <c r="AA99" s="14">
        <v>0</v>
      </c>
      <c r="AB99" s="14">
        <v>0</v>
      </c>
      <c r="AC99" s="14">
        <v>0</v>
      </c>
      <c r="AD99" s="14">
        <v>0</v>
      </c>
      <c r="AE99" s="14">
        <v>0</v>
      </c>
      <c r="AF99" s="14">
        <v>0</v>
      </c>
      <c r="AG99" s="14">
        <v>0</v>
      </c>
      <c r="AH99" s="10"/>
      <c r="AI99" s="9"/>
      <c r="AJ99" s="9"/>
      <c r="AK99" s="9"/>
      <c r="AL99" s="9"/>
      <c r="AM99" s="9"/>
      <c r="AN99" s="9"/>
      <c r="AO99" s="1"/>
      <c r="AP99" s="9"/>
      <c r="AQ99" s="9"/>
      <c r="AR99" s="9"/>
      <c r="AS99" s="9"/>
      <c r="AT99" s="9"/>
      <c r="AU99" s="9"/>
      <c r="AV99" s="9"/>
      <c r="AW99" s="9"/>
      <c r="AX99" s="9"/>
      <c r="AY99" s="9"/>
      <c r="AZ99" s="9"/>
      <c r="BA99" s="9"/>
    </row>
    <row r="100" spans="1:53" customHeight="1" ht="15" s="9" customFormat="1">
      <c r="A100" s="1" t="s">
        <v>194</v>
      </c>
      <c r="B100" s="1" t="s">
        <v>102</v>
      </c>
      <c r="C100" s="9" t="s">
        <v>168</v>
      </c>
      <c r="D100" s="1" t="s">
        <v>164</v>
      </c>
      <c r="E100" s="1" t="s">
        <v>195</v>
      </c>
      <c r="F100" s="6" t="s">
        <v>352</v>
      </c>
      <c r="G100" s="14">
        <v>0</v>
      </c>
      <c r="H100" s="14">
        <v>0</v>
      </c>
      <c r="I100" s="14">
        <v>0</v>
      </c>
      <c r="J100" s="14">
        <v>0</v>
      </c>
      <c r="K100" s="14">
        <v>0</v>
      </c>
      <c r="L100" s="14">
        <v>0</v>
      </c>
      <c r="M100" s="14">
        <v>0</v>
      </c>
      <c r="N100" s="14">
        <v>0</v>
      </c>
      <c r="O100" s="14">
        <v>0</v>
      </c>
      <c r="P100" s="14">
        <v>0</v>
      </c>
      <c r="Q100" s="14">
        <v>0</v>
      </c>
      <c r="R100" s="14">
        <v>0</v>
      </c>
      <c r="S100" s="14">
        <v>0</v>
      </c>
      <c r="T100" s="14">
        <v>0</v>
      </c>
      <c r="U100" s="14">
        <v>0</v>
      </c>
      <c r="V100" s="14">
        <v>0</v>
      </c>
      <c r="W100" s="14">
        <v>0</v>
      </c>
      <c r="X100" s="14">
        <v>0</v>
      </c>
      <c r="Y100" s="14">
        <v>0</v>
      </c>
      <c r="Z100" s="14">
        <v>0</v>
      </c>
      <c r="AA100" s="14">
        <v>0</v>
      </c>
      <c r="AB100" s="14">
        <v>0</v>
      </c>
      <c r="AC100" s="14">
        <v>0</v>
      </c>
      <c r="AD100" s="14">
        <v>0</v>
      </c>
      <c r="AE100" s="14">
        <v>0</v>
      </c>
      <c r="AF100" s="14">
        <v>0</v>
      </c>
      <c r="AG100" s="14">
        <v>0</v>
      </c>
      <c r="AH100" s="10"/>
      <c r="AI100" s="9"/>
      <c r="AJ100" s="9"/>
      <c r="AK100" s="9"/>
      <c r="AL100" s="9"/>
      <c r="AM100" s="9"/>
      <c r="AN100" s="9"/>
      <c r="AO100" s="1"/>
      <c r="AP100" s="9"/>
      <c r="AQ100" s="9"/>
      <c r="AR100" s="9"/>
      <c r="AS100" s="9"/>
      <c r="AT100" s="9"/>
      <c r="AU100" s="9"/>
      <c r="AV100" s="9"/>
      <c r="AW100" s="9"/>
      <c r="AX100" s="9"/>
      <c r="AY100" s="9"/>
      <c r="AZ100" s="9"/>
      <c r="BA100" s="9"/>
    </row>
    <row r="101" spans="1:53" customHeight="1" ht="15" s="9" customFormat="1">
      <c r="A101" s="1" t="s">
        <v>196</v>
      </c>
      <c r="B101" s="1" t="s">
        <v>102</v>
      </c>
      <c r="C101" s="1" t="s">
        <v>160</v>
      </c>
      <c r="D101" s="1" t="s">
        <v>161</v>
      </c>
      <c r="E101" s="1" t="s">
        <v>197</v>
      </c>
      <c r="F101" s="6" t="s">
        <v>353</v>
      </c>
      <c r="G101" s="14">
        <v>166</v>
      </c>
      <c r="H101" s="14">
        <v>0</v>
      </c>
      <c r="I101" s="14">
        <v>5</v>
      </c>
      <c r="J101" s="14">
        <v>0</v>
      </c>
      <c r="K101" s="14">
        <v>0</v>
      </c>
      <c r="L101" s="14">
        <v>0</v>
      </c>
      <c r="M101" s="14">
        <v>0</v>
      </c>
      <c r="N101" s="14">
        <v>0</v>
      </c>
      <c r="O101" s="14">
        <v>0</v>
      </c>
      <c r="P101" s="14">
        <v>0</v>
      </c>
      <c r="Q101" s="14">
        <v>0</v>
      </c>
      <c r="R101" s="14">
        <v>0</v>
      </c>
      <c r="S101" s="14">
        <v>22</v>
      </c>
      <c r="T101" s="14">
        <v>0</v>
      </c>
      <c r="U101" s="14">
        <v>0</v>
      </c>
      <c r="V101" s="14">
        <v>0</v>
      </c>
      <c r="W101" s="14">
        <v>0</v>
      </c>
      <c r="X101" s="14">
        <v>0</v>
      </c>
      <c r="Y101" s="14">
        <v>27</v>
      </c>
      <c r="Z101" s="14">
        <v>0</v>
      </c>
      <c r="AA101" s="14">
        <v>4</v>
      </c>
      <c r="AB101" s="14">
        <v>0</v>
      </c>
      <c r="AC101" s="14">
        <v>107</v>
      </c>
      <c r="AD101" s="14">
        <v>0</v>
      </c>
      <c r="AE101" s="14">
        <v>0</v>
      </c>
      <c r="AF101" s="14">
        <v>1</v>
      </c>
      <c r="AG101" s="14">
        <v>0</v>
      </c>
      <c r="AH101" s="10"/>
      <c r="AI101" s="9"/>
      <c r="AJ101" s="9"/>
      <c r="AK101" s="9"/>
      <c r="AL101" s="9"/>
      <c r="AM101" s="9"/>
      <c r="AN101" s="9"/>
      <c r="AO101" s="1"/>
      <c r="AP101" s="9"/>
      <c r="AQ101" s="9"/>
      <c r="AR101" s="9"/>
      <c r="AS101" s="9"/>
      <c r="AT101" s="9"/>
      <c r="AU101" s="9"/>
      <c r="AV101" s="9"/>
      <c r="AW101" s="9"/>
      <c r="AX101" s="9"/>
      <c r="AY101" s="9"/>
      <c r="AZ101" s="9"/>
      <c r="BA101" s="9"/>
    </row>
    <row r="102" spans="1:53" customHeight="1" ht="15" s="9" customFormat="1">
      <c r="A102" s="1" t="s">
        <v>196</v>
      </c>
      <c r="B102" s="1" t="s">
        <v>102</v>
      </c>
      <c r="C102" s="9" t="s">
        <v>168</v>
      </c>
      <c r="D102" s="1" t="s">
        <v>164</v>
      </c>
      <c r="E102" s="1" t="s">
        <v>198</v>
      </c>
      <c r="F102" s="6" t="s">
        <v>353</v>
      </c>
      <c r="G102" s="14">
        <v>0</v>
      </c>
      <c r="H102" s="14">
        <v>0</v>
      </c>
      <c r="I102" s="14">
        <v>0</v>
      </c>
      <c r="J102" s="14">
        <v>0</v>
      </c>
      <c r="K102" s="14">
        <v>0</v>
      </c>
      <c r="L102" s="14">
        <v>0</v>
      </c>
      <c r="M102" s="14">
        <v>0</v>
      </c>
      <c r="N102" s="14">
        <v>0</v>
      </c>
      <c r="O102" s="14">
        <v>0</v>
      </c>
      <c r="P102" s="14">
        <v>0</v>
      </c>
      <c r="Q102" s="14">
        <v>0</v>
      </c>
      <c r="R102" s="14">
        <v>0</v>
      </c>
      <c r="S102" s="14">
        <v>0</v>
      </c>
      <c r="T102" s="14">
        <v>0</v>
      </c>
      <c r="U102" s="14">
        <v>0</v>
      </c>
      <c r="V102" s="14">
        <v>0</v>
      </c>
      <c r="W102" s="14">
        <v>0</v>
      </c>
      <c r="X102" s="14">
        <v>0</v>
      </c>
      <c r="Y102" s="14">
        <v>0</v>
      </c>
      <c r="Z102" s="14">
        <v>0</v>
      </c>
      <c r="AA102" s="14">
        <v>0</v>
      </c>
      <c r="AB102" s="14">
        <v>0</v>
      </c>
      <c r="AC102" s="14">
        <v>0</v>
      </c>
      <c r="AD102" s="14">
        <v>0</v>
      </c>
      <c r="AE102" s="14">
        <v>0</v>
      </c>
      <c r="AF102" s="14">
        <v>0</v>
      </c>
      <c r="AG102" s="14">
        <v>0</v>
      </c>
      <c r="AH102" s="10"/>
      <c r="AI102" s="9"/>
      <c r="AJ102" s="9"/>
      <c r="AK102" s="9"/>
      <c r="AL102" s="9"/>
      <c r="AM102" s="9"/>
      <c r="AN102" s="9"/>
      <c r="AO102" s="1"/>
      <c r="AP102" s="9"/>
      <c r="AQ102" s="9"/>
      <c r="AR102" s="9"/>
      <c r="AS102" s="9"/>
      <c r="AT102" s="9"/>
      <c r="AU102" s="9"/>
      <c r="AV102" s="9"/>
      <c r="AW102" s="9"/>
      <c r="AX102" s="9"/>
      <c r="AY102" s="9"/>
      <c r="AZ102" s="9"/>
      <c r="BA102" s="9"/>
    </row>
    <row r="103" spans="1:53" customHeight="1" ht="15" s="9" customFormat="1">
      <c r="A103" s="1" t="s">
        <v>199</v>
      </c>
      <c r="B103" s="1" t="s">
        <v>102</v>
      </c>
      <c r="C103" s="9" t="s">
        <v>168</v>
      </c>
      <c r="D103" s="1" t="s">
        <v>164</v>
      </c>
      <c r="E103" s="1" t="s">
        <v>200</v>
      </c>
      <c r="F103" s="6" t="s">
        <v>354</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0</v>
      </c>
      <c r="Z103" s="14">
        <v>0</v>
      </c>
      <c r="AA103" s="14">
        <v>0</v>
      </c>
      <c r="AB103" s="14">
        <v>0</v>
      </c>
      <c r="AC103" s="14">
        <v>0</v>
      </c>
      <c r="AD103" s="14">
        <v>0</v>
      </c>
      <c r="AE103" s="14">
        <v>0</v>
      </c>
      <c r="AF103" s="14">
        <v>0</v>
      </c>
      <c r="AG103" s="14">
        <v>0</v>
      </c>
      <c r="AH103" s="10"/>
      <c r="AI103" s="9"/>
      <c r="AJ103" s="9"/>
      <c r="AK103" s="9"/>
      <c r="AL103" s="9"/>
      <c r="AM103" s="9"/>
      <c r="AN103" s="9"/>
      <c r="AO103" s="1"/>
      <c r="AP103" s="9"/>
      <c r="AQ103" s="9"/>
      <c r="AR103" s="9"/>
      <c r="AS103" s="9"/>
      <c r="AT103" s="9"/>
      <c r="AU103" s="9"/>
      <c r="AV103" s="9"/>
      <c r="AW103" s="9"/>
      <c r="AX103" s="9"/>
      <c r="AY103" s="9"/>
      <c r="AZ103" s="9"/>
      <c r="BA103" s="9"/>
    </row>
    <row r="104" spans="1:53">
      <c r="A104" s="1"/>
      <c r="B104" s="1"/>
      <c r="C104" s="1"/>
      <c r="D104" s="1"/>
      <c r="E104" s="1"/>
      <c r="F104" s="1"/>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1"/>
      <c r="AP104"/>
      <c r="AQ104"/>
      <c r="AR104"/>
      <c r="AS104"/>
      <c r="AT104"/>
      <c r="AU104"/>
      <c r="AV104"/>
      <c r="AW104"/>
      <c r="AX104"/>
      <c r="AY104"/>
      <c r="AZ104"/>
      <c r="BA104"/>
    </row>
    <row r="105" spans="1:53" customHeight="1" ht="15" s="7" customFormat="1">
      <c r="A105" s="8" t="s">
        <v>51</v>
      </c>
      <c r="B105" s="7"/>
      <c r="C105" s="7"/>
      <c r="D105" s="7"/>
      <c r="E105"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row>
    <row r="106" spans="1:53" customHeight="1" ht="15" s="9" customFormat="1">
      <c r="A106" s="12" t="s">
        <v>339</v>
      </c>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row>
    <row r="107" spans="1:53" customHeight="1" ht="15" s="9" customFormat="1">
      <c r="A107" s="2" t="s">
        <v>156</v>
      </c>
      <c r="B107" s="2" t="s">
        <v>97</v>
      </c>
      <c r="C107" s="2" t="s">
        <v>157</v>
      </c>
      <c r="D107" s="2" t="s">
        <v>158</v>
      </c>
      <c r="E107" s="2" t="s">
        <v>159</v>
      </c>
      <c r="F107" s="2" t="s">
        <v>98</v>
      </c>
      <c r="G107" s="15" t="s">
        <v>116</v>
      </c>
      <c r="H107" s="15" t="s">
        <v>117</v>
      </c>
      <c r="I107" s="15" t="s">
        <v>118</v>
      </c>
      <c r="J107" s="15" t="s">
        <v>119</v>
      </c>
      <c r="K107" s="15" t="s">
        <v>120</v>
      </c>
      <c r="L107" s="15" t="s">
        <v>121</v>
      </c>
      <c r="M107" s="15" t="s">
        <v>122</v>
      </c>
      <c r="N107" s="15" t="s">
        <v>123</v>
      </c>
      <c r="O107" s="15" t="s">
        <v>124</v>
      </c>
      <c r="P107" s="15" t="s">
        <v>125</v>
      </c>
      <c r="Q107" s="15" t="s">
        <v>126</v>
      </c>
      <c r="R107" s="15" t="s">
        <v>127</v>
      </c>
      <c r="S107" s="15" t="s">
        <v>128</v>
      </c>
      <c r="T107" s="15" t="s">
        <v>129</v>
      </c>
      <c r="U107" s="15" t="s">
        <v>130</v>
      </c>
      <c r="V107" s="15" t="s">
        <v>131</v>
      </c>
      <c r="W107" s="15" t="s">
        <v>132</v>
      </c>
      <c r="X107" s="15" t="s">
        <v>133</v>
      </c>
      <c r="Y107" s="15" t="s">
        <v>134</v>
      </c>
      <c r="Z107" s="15" t="s">
        <v>135</v>
      </c>
      <c r="AA107" s="15" t="s">
        <v>136</v>
      </c>
      <c r="AB107" s="15" t="s">
        <v>137</v>
      </c>
      <c r="AC107" s="15" t="s">
        <v>138</v>
      </c>
      <c r="AD107" s="15" t="s">
        <v>139</v>
      </c>
      <c r="AE107" s="15" t="s">
        <v>140</v>
      </c>
      <c r="AF107" s="15" t="s">
        <v>141</v>
      </c>
      <c r="AG107" s="15" t="s">
        <v>142</v>
      </c>
      <c r="AH107" s="9"/>
      <c r="AI107" s="9"/>
      <c r="AJ107" s="9"/>
      <c r="AK107" s="9"/>
      <c r="AL107" s="9"/>
      <c r="AM107" s="9"/>
      <c r="AN107" s="9"/>
      <c r="AO107" s="1"/>
      <c r="AP107" s="9"/>
      <c r="AQ107" s="9"/>
      <c r="AR107" s="9"/>
      <c r="AS107" s="9"/>
      <c r="AT107" s="9"/>
      <c r="AU107" s="9"/>
      <c r="AV107" s="9"/>
      <c r="AW107" s="9"/>
      <c r="AX107" s="9"/>
      <c r="AY107" s="9"/>
      <c r="AZ107" s="9"/>
      <c r="BA107" s="9"/>
    </row>
    <row r="108" spans="1:53" customHeight="1" ht="15" s="9" customFormat="1">
      <c r="A108" s="1" t="s">
        <v>201</v>
      </c>
      <c r="B108" s="3" t="s">
        <v>103</v>
      </c>
      <c r="C108" s="1" t="s">
        <v>160</v>
      </c>
      <c r="D108" s="1" t="s">
        <v>161</v>
      </c>
      <c r="E108" s="1" t="s">
        <v>202</v>
      </c>
      <c r="F108" s="6" t="s">
        <v>101</v>
      </c>
      <c r="G108" s="14">
        <v>3025176</v>
      </c>
      <c r="H108" s="14">
        <v>0</v>
      </c>
      <c r="I108" s="14">
        <v>1531580</v>
      </c>
      <c r="J108" s="14">
        <v>0</v>
      </c>
      <c r="K108" s="14">
        <v>0</v>
      </c>
      <c r="L108" s="14">
        <v>0</v>
      </c>
      <c r="M108" s="14">
        <v>0</v>
      </c>
      <c r="N108" s="14">
        <v>0</v>
      </c>
      <c r="O108" s="14">
        <v>0</v>
      </c>
      <c r="P108" s="14">
        <v>0</v>
      </c>
      <c r="Q108" s="14">
        <v>443979</v>
      </c>
      <c r="R108" s="14">
        <v>0</v>
      </c>
      <c r="S108" s="14">
        <v>0</v>
      </c>
      <c r="T108" s="14">
        <v>0</v>
      </c>
      <c r="U108" s="14">
        <v>75350</v>
      </c>
      <c r="V108" s="14">
        <v>0</v>
      </c>
      <c r="W108" s="14">
        <v>0</v>
      </c>
      <c r="X108" s="14">
        <v>0</v>
      </c>
      <c r="Y108" s="14">
        <v>0</v>
      </c>
      <c r="Z108" s="14">
        <v>0</v>
      </c>
      <c r="AA108" s="14">
        <v>512444</v>
      </c>
      <c r="AB108" s="14">
        <v>0</v>
      </c>
      <c r="AC108" s="14">
        <v>0</v>
      </c>
      <c r="AD108" s="14">
        <v>404473</v>
      </c>
      <c r="AE108" s="14">
        <v>0</v>
      </c>
      <c r="AF108" s="14">
        <v>13950</v>
      </c>
      <c r="AG108" s="14">
        <v>43400</v>
      </c>
      <c r="AH108" s="10"/>
      <c r="AI108" s="9"/>
      <c r="AJ108" s="9"/>
      <c r="AK108" s="9"/>
      <c r="AL108" s="9"/>
      <c r="AM108" s="9"/>
      <c r="AN108" s="9"/>
      <c r="AO108" s="1"/>
      <c r="AP108" s="9"/>
      <c r="AQ108" s="9"/>
      <c r="AR108" s="9"/>
      <c r="AS108" s="9"/>
      <c r="AT108" s="9"/>
      <c r="AU108" s="9"/>
      <c r="AV108" s="9"/>
      <c r="AW108" s="9"/>
      <c r="AX108" s="9"/>
      <c r="AY108" s="9"/>
      <c r="AZ108" s="9"/>
      <c r="BA108" s="9"/>
    </row>
    <row r="109" spans="1:53" customHeight="1" ht="15" s="9" customFormat="1">
      <c r="A109" s="1" t="s">
        <v>203</v>
      </c>
      <c r="B109" s="3" t="s">
        <v>103</v>
      </c>
      <c r="C109" s="1" t="s">
        <v>160</v>
      </c>
      <c r="D109" s="1" t="s">
        <v>161</v>
      </c>
      <c r="E109" s="1" t="s">
        <v>202</v>
      </c>
      <c r="F109" s="6" t="s">
        <v>101</v>
      </c>
      <c r="G109" s="14">
        <v>5924787</v>
      </c>
      <c r="H109" s="14">
        <v>0</v>
      </c>
      <c r="I109" s="14">
        <v>3740880</v>
      </c>
      <c r="J109" s="14">
        <v>0</v>
      </c>
      <c r="K109" s="14">
        <v>0</v>
      </c>
      <c r="L109" s="14">
        <v>0</v>
      </c>
      <c r="M109" s="14">
        <v>0</v>
      </c>
      <c r="N109" s="14">
        <v>0</v>
      </c>
      <c r="O109" s="14">
        <v>0</v>
      </c>
      <c r="P109" s="14">
        <v>0</v>
      </c>
      <c r="Q109" s="14">
        <v>402166</v>
      </c>
      <c r="R109" s="14">
        <v>0</v>
      </c>
      <c r="S109" s="14">
        <v>0</v>
      </c>
      <c r="T109" s="14">
        <v>0</v>
      </c>
      <c r="U109" s="14">
        <v>30470</v>
      </c>
      <c r="V109" s="14">
        <v>0</v>
      </c>
      <c r="W109" s="14">
        <v>0</v>
      </c>
      <c r="X109" s="14">
        <v>0</v>
      </c>
      <c r="Y109" s="14">
        <v>0</v>
      </c>
      <c r="Z109" s="14">
        <v>0</v>
      </c>
      <c r="AA109" s="14">
        <v>345960</v>
      </c>
      <c r="AB109" s="14">
        <v>0</v>
      </c>
      <c r="AC109" s="14">
        <v>0</v>
      </c>
      <c r="AD109" s="14">
        <v>1237141</v>
      </c>
      <c r="AE109" s="14">
        <v>54900</v>
      </c>
      <c r="AF109" s="14">
        <v>78545</v>
      </c>
      <c r="AG109" s="14">
        <v>34725</v>
      </c>
      <c r="AH109" s="10"/>
      <c r="AI109" s="9"/>
      <c r="AJ109" s="9"/>
      <c r="AK109" s="9"/>
      <c r="AL109" s="9"/>
      <c r="AM109" s="9"/>
      <c r="AN109" s="9"/>
      <c r="AO109" s="9"/>
      <c r="AP109" s="9"/>
      <c r="AQ109" s="9"/>
      <c r="AR109" s="9"/>
      <c r="AS109" s="9"/>
      <c r="AT109" s="9"/>
      <c r="AU109" s="9"/>
      <c r="AV109" s="9"/>
      <c r="AW109" s="9"/>
      <c r="AX109" s="9"/>
      <c r="AY109" s="9"/>
      <c r="AZ109" s="9"/>
      <c r="BA109" s="9"/>
    </row>
    <row r="110" spans="1:53" customHeight="1" ht="15" s="9" customFormat="1">
      <c r="A110" s="1" t="s">
        <v>204</v>
      </c>
      <c r="B110" s="3" t="s">
        <v>103</v>
      </c>
      <c r="C110" s="1" t="s">
        <v>160</v>
      </c>
      <c r="D110" s="1" t="s">
        <v>161</v>
      </c>
      <c r="E110" s="1" t="s">
        <v>202</v>
      </c>
      <c r="F110" s="6" t="s">
        <v>101</v>
      </c>
      <c r="G110" s="14">
        <v>6331964</v>
      </c>
      <c r="H110" s="14">
        <v>0</v>
      </c>
      <c r="I110" s="14">
        <v>2743310</v>
      </c>
      <c r="J110" s="14">
        <v>0</v>
      </c>
      <c r="K110" s="14">
        <v>0</v>
      </c>
      <c r="L110" s="14">
        <v>0</v>
      </c>
      <c r="M110" s="14">
        <v>0</v>
      </c>
      <c r="N110" s="14">
        <v>0</v>
      </c>
      <c r="O110" s="14">
        <v>0</v>
      </c>
      <c r="P110" s="14">
        <v>0</v>
      </c>
      <c r="Q110" s="14">
        <v>820745</v>
      </c>
      <c r="R110" s="14">
        <v>0</v>
      </c>
      <c r="S110" s="14">
        <v>0</v>
      </c>
      <c r="T110" s="14">
        <v>0</v>
      </c>
      <c r="U110" s="14">
        <v>50400</v>
      </c>
      <c r="V110" s="14">
        <v>0</v>
      </c>
      <c r="W110" s="14">
        <v>0</v>
      </c>
      <c r="X110" s="14">
        <v>0</v>
      </c>
      <c r="Y110" s="14">
        <v>0</v>
      </c>
      <c r="Z110" s="14">
        <v>0</v>
      </c>
      <c r="AA110" s="14">
        <v>468750</v>
      </c>
      <c r="AB110" s="14">
        <v>0</v>
      </c>
      <c r="AC110" s="14">
        <v>0</v>
      </c>
      <c r="AD110" s="14">
        <v>2101459</v>
      </c>
      <c r="AE110" s="14">
        <v>95600</v>
      </c>
      <c r="AF110" s="14">
        <v>0</v>
      </c>
      <c r="AG110" s="14">
        <v>51700</v>
      </c>
      <c r="AH110" s="10"/>
      <c r="AI110" s="9"/>
      <c r="AJ110" s="9"/>
      <c r="AK110" s="9"/>
      <c r="AL110" s="9"/>
      <c r="AM110" s="9"/>
      <c r="AN110" s="9"/>
      <c r="AO110" s="1"/>
      <c r="AP110" s="9"/>
      <c r="AQ110" s="9"/>
      <c r="AR110" s="9"/>
      <c r="AS110" s="9"/>
      <c r="AT110" s="9"/>
      <c r="AU110" s="9"/>
      <c r="AV110" s="9"/>
      <c r="AW110" s="9"/>
      <c r="AX110" s="9"/>
      <c r="AY110" s="9"/>
      <c r="AZ110" s="9"/>
      <c r="BA110" s="9"/>
    </row>
    <row r="111" spans="1:53" customHeight="1" ht="15" s="9" customFormat="1">
      <c r="A111" s="1" t="s">
        <v>205</v>
      </c>
      <c r="B111" s="3" t="s">
        <v>103</v>
      </c>
      <c r="C111" s="1" t="s">
        <v>160</v>
      </c>
      <c r="D111" s="1" t="s">
        <v>161</v>
      </c>
      <c r="E111" s="1" t="s">
        <v>202</v>
      </c>
      <c r="F111" s="6" t="s">
        <v>101</v>
      </c>
      <c r="G111" s="14">
        <v>7765473</v>
      </c>
      <c r="H111" s="14">
        <v>0</v>
      </c>
      <c r="I111" s="14">
        <v>4203900</v>
      </c>
      <c r="J111" s="14">
        <v>0</v>
      </c>
      <c r="K111" s="14">
        <v>0</v>
      </c>
      <c r="L111" s="14">
        <v>0</v>
      </c>
      <c r="M111" s="14">
        <v>0</v>
      </c>
      <c r="N111" s="14">
        <v>0</v>
      </c>
      <c r="O111" s="14">
        <v>0</v>
      </c>
      <c r="P111" s="14">
        <v>0</v>
      </c>
      <c r="Q111" s="14">
        <v>439588</v>
      </c>
      <c r="R111" s="14">
        <v>0</v>
      </c>
      <c r="S111" s="14">
        <v>0</v>
      </c>
      <c r="T111" s="14">
        <v>0</v>
      </c>
      <c r="U111" s="14">
        <v>40500</v>
      </c>
      <c r="V111" s="14">
        <v>0</v>
      </c>
      <c r="W111" s="14">
        <v>0</v>
      </c>
      <c r="X111" s="14">
        <v>0</v>
      </c>
      <c r="Y111" s="14">
        <v>0</v>
      </c>
      <c r="Z111" s="14">
        <v>0</v>
      </c>
      <c r="AA111" s="14">
        <v>578300</v>
      </c>
      <c r="AB111" s="14">
        <v>0</v>
      </c>
      <c r="AC111" s="14">
        <v>0</v>
      </c>
      <c r="AD111" s="14">
        <v>2280365</v>
      </c>
      <c r="AE111" s="14">
        <v>31330</v>
      </c>
      <c r="AF111" s="14">
        <v>0</v>
      </c>
      <c r="AG111" s="14">
        <v>191490</v>
      </c>
      <c r="AH111" s="10"/>
      <c r="AI111" s="9"/>
      <c r="AJ111" s="9"/>
      <c r="AK111" s="9"/>
      <c r="AL111" s="9"/>
      <c r="AM111" s="9"/>
      <c r="AN111" s="9"/>
      <c r="AO111" s="1"/>
      <c r="AP111" s="9"/>
      <c r="AQ111" s="9"/>
      <c r="AR111" s="9"/>
      <c r="AS111" s="9"/>
      <c r="AT111" s="9"/>
      <c r="AU111" s="9"/>
      <c r="AV111" s="9"/>
      <c r="AW111" s="9"/>
      <c r="AX111" s="9"/>
      <c r="AY111" s="9"/>
      <c r="AZ111" s="9"/>
      <c r="BA111" s="9"/>
    </row>
    <row r="112" spans="1:53" customHeight="1" ht="15" s="9" customFormat="1">
      <c r="A112" s="1" t="s">
        <v>206</v>
      </c>
      <c r="B112" s="3" t="s">
        <v>103</v>
      </c>
      <c r="C112" s="1" t="s">
        <v>160</v>
      </c>
      <c r="D112" s="1" t="s">
        <v>161</v>
      </c>
      <c r="E112" s="1" t="s">
        <v>202</v>
      </c>
      <c r="F112" s="6" t="s">
        <v>101</v>
      </c>
      <c r="G112" s="14">
        <v>83722</v>
      </c>
      <c r="H112" s="14">
        <v>0</v>
      </c>
      <c r="I112" s="14">
        <v>30400</v>
      </c>
      <c r="J112" s="14">
        <v>0</v>
      </c>
      <c r="K112" s="14">
        <v>0</v>
      </c>
      <c r="L112" s="14">
        <v>0</v>
      </c>
      <c r="M112" s="14">
        <v>0</v>
      </c>
      <c r="N112" s="14">
        <v>0</v>
      </c>
      <c r="O112" s="14">
        <v>0</v>
      </c>
      <c r="P112" s="14">
        <v>0</v>
      </c>
      <c r="Q112" s="14">
        <v>0</v>
      </c>
      <c r="R112" s="14">
        <v>0</v>
      </c>
      <c r="S112" s="14">
        <v>0</v>
      </c>
      <c r="T112" s="14">
        <v>0</v>
      </c>
      <c r="U112" s="14">
        <v>0</v>
      </c>
      <c r="V112" s="14">
        <v>0</v>
      </c>
      <c r="W112" s="14">
        <v>0</v>
      </c>
      <c r="X112" s="14">
        <v>0</v>
      </c>
      <c r="Y112" s="14">
        <v>0</v>
      </c>
      <c r="Z112" s="14">
        <v>0</v>
      </c>
      <c r="AA112" s="14">
        <v>0</v>
      </c>
      <c r="AB112" s="14">
        <v>0</v>
      </c>
      <c r="AC112" s="14">
        <v>0</v>
      </c>
      <c r="AD112" s="14">
        <v>53322</v>
      </c>
      <c r="AE112" s="14">
        <v>0</v>
      </c>
      <c r="AF112" s="14">
        <v>0</v>
      </c>
      <c r="AG112" s="14">
        <v>0</v>
      </c>
      <c r="AH112" s="10"/>
      <c r="AI112" s="9"/>
      <c r="AJ112" s="9"/>
      <c r="AK112" s="9"/>
      <c r="AL112" s="9"/>
      <c r="AM112" s="9"/>
      <c r="AN112" s="9"/>
      <c r="AO112" s="1"/>
      <c r="AP112" s="9"/>
      <c r="AQ112" s="9"/>
      <c r="AR112" s="9"/>
      <c r="AS112" s="9"/>
      <c r="AT112" s="9"/>
      <c r="AU112" s="9"/>
      <c r="AV112" s="9"/>
      <c r="AW112" s="9"/>
      <c r="AX112" s="9"/>
      <c r="AY112" s="9"/>
      <c r="AZ112" s="9"/>
      <c r="BA112" s="9"/>
    </row>
    <row r="113" spans="1:53" customHeight="1" ht="15" s="9" customFormat="1">
      <c r="A113" s="1" t="s">
        <v>207</v>
      </c>
      <c r="B113" s="3" t="s">
        <v>103</v>
      </c>
      <c r="C113" s="1" t="s">
        <v>160</v>
      </c>
      <c r="D113" s="1" t="s">
        <v>161</v>
      </c>
      <c r="E113" s="1" t="s">
        <v>208</v>
      </c>
      <c r="F113" s="6" t="s">
        <v>101</v>
      </c>
      <c r="G113" s="14">
        <v>404710</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4">
        <v>0</v>
      </c>
      <c r="X113" s="14">
        <v>404710</v>
      </c>
      <c r="Y113" s="14">
        <v>0</v>
      </c>
      <c r="Z113" s="14">
        <v>0</v>
      </c>
      <c r="AA113" s="14">
        <v>0</v>
      </c>
      <c r="AB113" s="14">
        <v>0</v>
      </c>
      <c r="AC113" s="14">
        <v>0</v>
      </c>
      <c r="AD113" s="14">
        <v>0</v>
      </c>
      <c r="AE113" s="14">
        <v>0</v>
      </c>
      <c r="AF113" s="14">
        <v>0</v>
      </c>
      <c r="AG113" s="14">
        <v>0</v>
      </c>
      <c r="AH113" s="10"/>
      <c r="AI113" s="9"/>
      <c r="AJ113" s="9"/>
      <c r="AK113" s="9"/>
      <c r="AL113" s="9"/>
      <c r="AM113" s="9"/>
      <c r="AN113" s="9"/>
      <c r="AO113" s="1"/>
      <c r="AP113" s="9"/>
      <c r="AQ113" s="9"/>
      <c r="AR113" s="9"/>
      <c r="AS113" s="9"/>
      <c r="AT113" s="9"/>
      <c r="AU113" s="9"/>
      <c r="AV113" s="9"/>
      <c r="AW113" s="9"/>
      <c r="AX113" s="9"/>
      <c r="AY113" s="9"/>
      <c r="AZ113" s="9"/>
      <c r="BA113" s="9"/>
    </row>
    <row r="114" spans="1:53" customHeight="1" ht="15" s="9" customFormat="1">
      <c r="A114" s="1" t="s">
        <v>209</v>
      </c>
      <c r="B114" s="3" t="s">
        <v>103</v>
      </c>
      <c r="C114" s="1" t="s">
        <v>160</v>
      </c>
      <c r="D114" s="1" t="s">
        <v>161</v>
      </c>
      <c r="E114" s="1" t="s">
        <v>208</v>
      </c>
      <c r="F114" s="6" t="s">
        <v>101</v>
      </c>
      <c r="G114" s="14">
        <v>1102933</v>
      </c>
      <c r="H114" s="14">
        <v>0</v>
      </c>
      <c r="I114" s="14">
        <v>0</v>
      </c>
      <c r="J114" s="14">
        <v>0</v>
      </c>
      <c r="K114" s="14">
        <v>0</v>
      </c>
      <c r="L114" s="14">
        <v>0</v>
      </c>
      <c r="M114" s="14">
        <v>0</v>
      </c>
      <c r="N114" s="14">
        <v>0</v>
      </c>
      <c r="O114" s="14">
        <v>0</v>
      </c>
      <c r="P114" s="14">
        <v>0</v>
      </c>
      <c r="Q114" s="14">
        <v>0</v>
      </c>
      <c r="R114" s="14">
        <v>0</v>
      </c>
      <c r="S114" s="14">
        <v>0</v>
      </c>
      <c r="T114" s="14">
        <v>0</v>
      </c>
      <c r="U114" s="14">
        <v>0</v>
      </c>
      <c r="V114" s="14">
        <v>0</v>
      </c>
      <c r="W114" s="14">
        <v>0</v>
      </c>
      <c r="X114" s="14">
        <v>1036753</v>
      </c>
      <c r="Y114" s="14">
        <v>0</v>
      </c>
      <c r="Z114" s="14">
        <v>0</v>
      </c>
      <c r="AA114" s="14">
        <v>0</v>
      </c>
      <c r="AB114" s="14">
        <v>0</v>
      </c>
      <c r="AC114" s="14">
        <v>0</v>
      </c>
      <c r="AD114" s="14">
        <v>0</v>
      </c>
      <c r="AE114" s="14">
        <v>0</v>
      </c>
      <c r="AF114" s="14">
        <v>66180</v>
      </c>
      <c r="AG114" s="14">
        <v>0</v>
      </c>
      <c r="AH114" s="10"/>
      <c r="AI114" s="9"/>
      <c r="AJ114" s="9"/>
      <c r="AK114" s="9"/>
      <c r="AL114" s="9"/>
      <c r="AM114" s="9"/>
      <c r="AN114" s="9"/>
      <c r="AO114" s="1"/>
      <c r="AP114" s="9"/>
      <c r="AQ114" s="9"/>
      <c r="AR114" s="9"/>
      <c r="AS114" s="9"/>
      <c r="AT114" s="9"/>
      <c r="AU114" s="9"/>
      <c r="AV114" s="9"/>
      <c r="AW114" s="9"/>
      <c r="AX114" s="9"/>
      <c r="AY114" s="9"/>
      <c r="AZ114" s="9"/>
      <c r="BA114" s="9"/>
    </row>
    <row r="115" spans="1:53" customHeight="1" ht="15" s="9" customFormat="1">
      <c r="A115" s="1" t="s">
        <v>210</v>
      </c>
      <c r="B115" s="3" t="s">
        <v>103</v>
      </c>
      <c r="C115" s="1" t="s">
        <v>160</v>
      </c>
      <c r="D115" s="1" t="s">
        <v>161</v>
      </c>
      <c r="E115" s="1" t="s">
        <v>208</v>
      </c>
      <c r="F115" s="6" t="s">
        <v>101</v>
      </c>
      <c r="G115" s="14">
        <v>1209441</v>
      </c>
      <c r="H115" s="14">
        <v>0</v>
      </c>
      <c r="I115" s="14">
        <v>0</v>
      </c>
      <c r="J115" s="14">
        <v>0</v>
      </c>
      <c r="K115" s="14">
        <v>0</v>
      </c>
      <c r="L115" s="14">
        <v>0</v>
      </c>
      <c r="M115" s="14">
        <v>0</v>
      </c>
      <c r="N115" s="14">
        <v>0</v>
      </c>
      <c r="O115" s="14">
        <v>0</v>
      </c>
      <c r="P115" s="14">
        <v>0</v>
      </c>
      <c r="Q115" s="14">
        <v>0</v>
      </c>
      <c r="R115" s="14">
        <v>0</v>
      </c>
      <c r="S115" s="14">
        <v>0</v>
      </c>
      <c r="T115" s="14">
        <v>0</v>
      </c>
      <c r="U115" s="14">
        <v>0</v>
      </c>
      <c r="V115" s="14">
        <v>0</v>
      </c>
      <c r="W115" s="14">
        <v>0</v>
      </c>
      <c r="X115" s="14">
        <v>1044006</v>
      </c>
      <c r="Y115" s="14">
        <v>0</v>
      </c>
      <c r="Z115" s="14">
        <v>0</v>
      </c>
      <c r="AA115" s="14">
        <v>0</v>
      </c>
      <c r="AB115" s="14">
        <v>0</v>
      </c>
      <c r="AC115" s="14">
        <v>0</v>
      </c>
      <c r="AD115" s="14">
        <v>0</v>
      </c>
      <c r="AE115" s="14">
        <v>0</v>
      </c>
      <c r="AF115" s="14">
        <v>165435</v>
      </c>
      <c r="AG115" s="14">
        <v>0</v>
      </c>
      <c r="AH115" s="10"/>
      <c r="AI115" s="9"/>
      <c r="AJ115" s="9"/>
      <c r="AK115" s="9"/>
      <c r="AL115" s="9"/>
      <c r="AM115" s="9"/>
      <c r="AN115" s="9"/>
      <c r="AO115" s="1"/>
      <c r="AP115" s="9"/>
      <c r="AQ115" s="9"/>
      <c r="AR115" s="9"/>
      <c r="AS115" s="9"/>
      <c r="AT115" s="9"/>
      <c r="AU115" s="9"/>
      <c r="AV115" s="9"/>
      <c r="AW115" s="9"/>
      <c r="AX115" s="9"/>
      <c r="AY115" s="9"/>
      <c r="AZ115" s="9"/>
      <c r="BA115" s="9"/>
    </row>
    <row r="116" spans="1:53" customHeight="1" ht="15" s="9" customFormat="1">
      <c r="A116" s="1" t="s">
        <v>211</v>
      </c>
      <c r="B116" s="3" t="s">
        <v>103</v>
      </c>
      <c r="C116" s="1" t="s">
        <v>160</v>
      </c>
      <c r="D116" s="1" t="s">
        <v>161</v>
      </c>
      <c r="E116" s="1" t="s">
        <v>208</v>
      </c>
      <c r="F116" s="6" t="s">
        <v>101</v>
      </c>
      <c r="G116" s="14">
        <v>1297668</v>
      </c>
      <c r="H116" s="14">
        <v>0</v>
      </c>
      <c r="I116" s="14">
        <v>0</v>
      </c>
      <c r="J116" s="14">
        <v>0</v>
      </c>
      <c r="K116" s="14">
        <v>0</v>
      </c>
      <c r="L116" s="14">
        <v>0</v>
      </c>
      <c r="M116" s="14">
        <v>0</v>
      </c>
      <c r="N116" s="14">
        <v>0</v>
      </c>
      <c r="O116" s="14">
        <v>0</v>
      </c>
      <c r="P116" s="14">
        <v>0</v>
      </c>
      <c r="Q116" s="14">
        <v>0</v>
      </c>
      <c r="R116" s="14">
        <v>0</v>
      </c>
      <c r="S116" s="14">
        <v>0</v>
      </c>
      <c r="T116" s="14">
        <v>0</v>
      </c>
      <c r="U116" s="14">
        <v>0</v>
      </c>
      <c r="V116" s="14">
        <v>0</v>
      </c>
      <c r="W116" s="14">
        <v>0</v>
      </c>
      <c r="X116" s="14">
        <v>1248333</v>
      </c>
      <c r="Y116" s="14">
        <v>0</v>
      </c>
      <c r="Z116" s="14">
        <v>0</v>
      </c>
      <c r="AA116" s="14">
        <v>0</v>
      </c>
      <c r="AB116" s="14">
        <v>0</v>
      </c>
      <c r="AC116" s="14">
        <v>0</v>
      </c>
      <c r="AD116" s="14">
        <v>0</v>
      </c>
      <c r="AE116" s="14">
        <v>0</v>
      </c>
      <c r="AF116" s="14">
        <v>49335</v>
      </c>
      <c r="AG116" s="14">
        <v>0</v>
      </c>
      <c r="AH116" s="10"/>
      <c r="AI116" s="9"/>
      <c r="AJ116" s="9"/>
      <c r="AK116" s="9"/>
      <c r="AL116" s="9"/>
      <c r="AM116" s="9"/>
      <c r="AN116" s="9"/>
      <c r="AO116" s="1"/>
      <c r="AP116" s="9"/>
      <c r="AQ116" s="9"/>
      <c r="AR116" s="9"/>
      <c r="AS116" s="9"/>
      <c r="AT116" s="9"/>
      <c r="AU116" s="9"/>
      <c r="AV116" s="9"/>
      <c r="AW116" s="9"/>
      <c r="AX116" s="9"/>
      <c r="AY116" s="9"/>
      <c r="AZ116" s="9"/>
      <c r="BA116" s="9"/>
    </row>
    <row r="117" spans="1:53" customHeight="1" ht="15" s="9" customFormat="1">
      <c r="A117" s="1" t="s">
        <v>212</v>
      </c>
      <c r="B117" s="3" t="s">
        <v>103</v>
      </c>
      <c r="C117" s="1" t="s">
        <v>160</v>
      </c>
      <c r="D117" s="1" t="s">
        <v>161</v>
      </c>
      <c r="E117" s="1" t="s">
        <v>208</v>
      </c>
      <c r="F117" s="6" t="s">
        <v>101</v>
      </c>
      <c r="G117" s="14">
        <v>459670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349690</v>
      </c>
      <c r="Y117" s="14">
        <v>0</v>
      </c>
      <c r="Z117" s="14">
        <v>0</v>
      </c>
      <c r="AA117" s="14">
        <v>0</v>
      </c>
      <c r="AB117" s="14">
        <v>0</v>
      </c>
      <c r="AC117" s="14">
        <v>0</v>
      </c>
      <c r="AD117" s="14">
        <v>0</v>
      </c>
      <c r="AE117" s="14">
        <v>0</v>
      </c>
      <c r="AF117" s="14">
        <v>109980</v>
      </c>
      <c r="AG117" s="14">
        <v>0</v>
      </c>
      <c r="AH117" s="10"/>
      <c r="AI117" s="9"/>
      <c r="AJ117" s="9"/>
      <c r="AK117" s="9"/>
      <c r="AL117" s="9"/>
      <c r="AM117" s="9"/>
      <c r="AN117" s="9"/>
      <c r="AO117" s="1"/>
      <c r="AP117" s="9"/>
      <c r="AQ117" s="9"/>
      <c r="AR117" s="9"/>
      <c r="AS117" s="9"/>
      <c r="AT117" s="9"/>
      <c r="AU117" s="9"/>
      <c r="AV117" s="9"/>
      <c r="AW117" s="9"/>
      <c r="AX117" s="9"/>
      <c r="AY117" s="9"/>
      <c r="AZ117" s="9"/>
      <c r="BA117" s="9"/>
    </row>
    <row r="118" spans="1:53" customHeight="1" ht="15" s="9" customFormat="1">
      <c r="A118" s="1" t="s">
        <v>213</v>
      </c>
      <c r="B118" s="3" t="s">
        <v>103</v>
      </c>
      <c r="C118" s="1" t="s">
        <v>160</v>
      </c>
      <c r="D118" s="1" t="s">
        <v>161</v>
      </c>
      <c r="E118" s="1" t="s">
        <v>214</v>
      </c>
      <c r="F118" s="6" t="s">
        <v>101</v>
      </c>
      <c r="G118" s="14">
        <v>1069294</v>
      </c>
      <c r="H118" s="14">
        <v>279250</v>
      </c>
      <c r="I118" s="14">
        <v>0</v>
      </c>
      <c r="J118" s="14">
        <v>17800</v>
      </c>
      <c r="K118" s="14">
        <v>0</v>
      </c>
      <c r="L118" s="14">
        <v>0</v>
      </c>
      <c r="M118" s="14">
        <v>0</v>
      </c>
      <c r="N118" s="14">
        <v>0</v>
      </c>
      <c r="O118" s="14">
        <v>0</v>
      </c>
      <c r="P118" s="14">
        <v>0</v>
      </c>
      <c r="Q118" s="14">
        <v>182475</v>
      </c>
      <c r="R118" s="14">
        <v>30700</v>
      </c>
      <c r="S118" s="14">
        <v>0</v>
      </c>
      <c r="T118" s="14">
        <v>0</v>
      </c>
      <c r="U118" s="14">
        <v>101000</v>
      </c>
      <c r="V118" s="14">
        <v>36540</v>
      </c>
      <c r="W118" s="14">
        <v>0</v>
      </c>
      <c r="X118" s="14">
        <v>0</v>
      </c>
      <c r="Y118" s="14">
        <v>0</v>
      </c>
      <c r="Z118" s="14">
        <v>73400</v>
      </c>
      <c r="AA118" s="14">
        <v>0</v>
      </c>
      <c r="AB118" s="14">
        <v>240424</v>
      </c>
      <c r="AC118" s="14">
        <v>0</v>
      </c>
      <c r="AD118" s="14">
        <v>0</v>
      </c>
      <c r="AE118" s="14">
        <v>0</v>
      </c>
      <c r="AF118" s="14">
        <v>75075</v>
      </c>
      <c r="AG118" s="14">
        <v>32630</v>
      </c>
      <c r="AH118" s="10"/>
      <c r="AI118" s="9"/>
      <c r="AJ118" s="9"/>
      <c r="AK118" s="9"/>
      <c r="AL118" s="9"/>
      <c r="AM118" s="9"/>
      <c r="AN118" s="9"/>
      <c r="AO118" s="1"/>
      <c r="AP118" s="9"/>
      <c r="AQ118" s="9"/>
      <c r="AR118" s="9"/>
      <c r="AS118" s="9"/>
      <c r="AT118" s="9"/>
      <c r="AU118" s="9"/>
      <c r="AV118" s="9"/>
      <c r="AW118" s="9"/>
      <c r="AX118" s="9"/>
      <c r="AY118" s="9"/>
      <c r="AZ118" s="9"/>
      <c r="BA118" s="9"/>
    </row>
    <row r="119" spans="1:53" customHeight="1" ht="15" s="9" customFormat="1">
      <c r="A119" s="1" t="s">
        <v>217</v>
      </c>
      <c r="B119" s="3" t="s">
        <v>103</v>
      </c>
      <c r="C119" s="1" t="s">
        <v>160</v>
      </c>
      <c r="D119" s="1" t="s">
        <v>161</v>
      </c>
      <c r="E119" s="1" t="s">
        <v>214</v>
      </c>
      <c r="F119" s="6" t="s">
        <v>101</v>
      </c>
      <c r="G119" s="14">
        <v>138840</v>
      </c>
      <c r="H119" s="14">
        <v>0</v>
      </c>
      <c r="I119" s="14">
        <v>0</v>
      </c>
      <c r="J119" s="14">
        <v>0</v>
      </c>
      <c r="K119" s="14">
        <v>0</v>
      </c>
      <c r="L119" s="14">
        <v>0</v>
      </c>
      <c r="M119" s="14">
        <v>0</v>
      </c>
      <c r="N119" s="14">
        <v>0</v>
      </c>
      <c r="O119" s="14">
        <v>0</v>
      </c>
      <c r="P119" s="14">
        <v>0</v>
      </c>
      <c r="Q119" s="14">
        <v>94200</v>
      </c>
      <c r="R119" s="14">
        <v>0</v>
      </c>
      <c r="S119" s="14">
        <v>0</v>
      </c>
      <c r="T119" s="14">
        <v>0</v>
      </c>
      <c r="U119" s="14">
        <v>0</v>
      </c>
      <c r="V119" s="14">
        <v>0</v>
      </c>
      <c r="W119" s="14">
        <v>0</v>
      </c>
      <c r="X119" s="14">
        <v>0</v>
      </c>
      <c r="Y119" s="14">
        <v>0</v>
      </c>
      <c r="Z119" s="14">
        <v>0</v>
      </c>
      <c r="AA119" s="14">
        <v>0</v>
      </c>
      <c r="AB119" s="14">
        <v>0</v>
      </c>
      <c r="AC119" s="14">
        <v>0</v>
      </c>
      <c r="AD119" s="14">
        <v>0</v>
      </c>
      <c r="AE119" s="14">
        <v>44640</v>
      </c>
      <c r="AF119" s="14">
        <v>0</v>
      </c>
      <c r="AG119" s="14">
        <v>0</v>
      </c>
      <c r="AH119" s="10"/>
      <c r="AI119" s="9"/>
      <c r="AJ119" s="9"/>
      <c r="AK119" s="9"/>
      <c r="AL119" s="9"/>
      <c r="AM119" s="9"/>
      <c r="AN119" s="9"/>
      <c r="AO119" s="1"/>
      <c r="AP119" s="9"/>
      <c r="AQ119" s="9"/>
      <c r="AR119" s="9"/>
      <c r="AS119" s="9"/>
      <c r="AT119" s="9"/>
      <c r="AU119" s="9"/>
      <c r="AV119" s="9"/>
      <c r="AW119" s="9"/>
      <c r="AX119" s="9"/>
      <c r="AY119" s="9"/>
      <c r="AZ119" s="9"/>
      <c r="BA119" s="9"/>
    </row>
    <row r="120" spans="1:53" customHeight="1" ht="15" s="9" customFormat="1">
      <c r="A120" s="1" t="s">
        <v>220</v>
      </c>
      <c r="B120" s="3" t="s">
        <v>103</v>
      </c>
      <c r="C120" s="1" t="s">
        <v>160</v>
      </c>
      <c r="D120" s="1" t="s">
        <v>161</v>
      </c>
      <c r="E120" s="1" t="s">
        <v>221</v>
      </c>
      <c r="F120" s="6" t="s">
        <v>101</v>
      </c>
      <c r="G120" s="14">
        <v>3941194</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291985</v>
      </c>
      <c r="X120" s="14">
        <v>0</v>
      </c>
      <c r="Y120" s="14">
        <v>0</v>
      </c>
      <c r="Z120" s="14">
        <v>0</v>
      </c>
      <c r="AA120" s="14">
        <v>0</v>
      </c>
      <c r="AB120" s="14">
        <v>2866684</v>
      </c>
      <c r="AC120" s="14">
        <v>360050</v>
      </c>
      <c r="AD120" s="14">
        <v>0</v>
      </c>
      <c r="AE120" s="14">
        <v>0</v>
      </c>
      <c r="AF120" s="14">
        <v>422475</v>
      </c>
      <c r="AG120" s="14">
        <v>0</v>
      </c>
      <c r="AH120" s="10"/>
      <c r="AI120" s="9"/>
      <c r="AJ120" s="9"/>
      <c r="AK120" s="9"/>
      <c r="AL120" s="9"/>
      <c r="AM120" s="9"/>
      <c r="AN120" s="9"/>
      <c r="AO120" s="1"/>
      <c r="AP120" s="9"/>
      <c r="AQ120" s="9"/>
      <c r="AR120" s="9"/>
      <c r="AS120" s="9"/>
      <c r="AT120" s="9"/>
      <c r="AU120" s="9"/>
      <c r="AV120" s="9"/>
      <c r="AW120" s="9"/>
      <c r="AX120" s="9"/>
      <c r="AY120" s="9"/>
      <c r="AZ120" s="9"/>
      <c r="BA120" s="9"/>
    </row>
    <row r="121" spans="1:53" customHeight="1" ht="15" s="9" customFormat="1">
      <c r="A121" s="1" t="s">
        <v>224</v>
      </c>
      <c r="B121" s="3" t="s">
        <v>103</v>
      </c>
      <c r="C121" s="1" t="s">
        <v>160</v>
      </c>
      <c r="D121" s="1" t="s">
        <v>161</v>
      </c>
      <c r="E121" s="1" t="s">
        <v>221</v>
      </c>
      <c r="F121" s="6" t="s">
        <v>101</v>
      </c>
      <c r="G121" s="14">
        <v>378780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62300</v>
      </c>
      <c r="X121" s="14">
        <v>0</v>
      </c>
      <c r="Y121" s="14">
        <v>0</v>
      </c>
      <c r="Z121" s="14">
        <v>0</v>
      </c>
      <c r="AA121" s="14">
        <v>0</v>
      </c>
      <c r="AB121" s="14">
        <v>280080</v>
      </c>
      <c r="AC121" s="14">
        <v>36400</v>
      </c>
      <c r="AD121" s="14">
        <v>0</v>
      </c>
      <c r="AE121" s="14">
        <v>0</v>
      </c>
      <c r="AF121" s="14">
        <v>0</v>
      </c>
      <c r="AG121" s="14">
        <v>0</v>
      </c>
      <c r="AH121" s="10"/>
      <c r="AI121" s="9"/>
      <c r="AJ121" s="9"/>
      <c r="AK121" s="9"/>
      <c r="AL121" s="9"/>
      <c r="AM121" s="9"/>
      <c r="AN121" s="9"/>
      <c r="AO121" s="1"/>
      <c r="AP121" s="9"/>
      <c r="AQ121" s="9"/>
      <c r="AR121" s="9"/>
      <c r="AS121" s="9"/>
      <c r="AT121" s="9"/>
      <c r="AU121" s="9"/>
      <c r="AV121" s="9"/>
      <c r="AW121" s="9"/>
      <c r="AX121" s="9"/>
      <c r="AY121" s="9"/>
      <c r="AZ121" s="9"/>
      <c r="BA121" s="9"/>
    </row>
    <row r="122" spans="1:53" customHeight="1" ht="15" s="9" customFormat="1">
      <c r="A122" s="1" t="s">
        <v>227</v>
      </c>
      <c r="B122" s="3" t="s">
        <v>103</v>
      </c>
      <c r="C122" s="1" t="s">
        <v>160</v>
      </c>
      <c r="D122" s="1" t="s">
        <v>161</v>
      </c>
      <c r="E122" s="1" t="s">
        <v>228</v>
      </c>
      <c r="F122" s="6" t="s">
        <v>101</v>
      </c>
      <c r="G122" s="14">
        <v>4879549</v>
      </c>
      <c r="H122" s="14">
        <v>0</v>
      </c>
      <c r="I122" s="14">
        <v>716100</v>
      </c>
      <c r="J122" s="14">
        <v>0</v>
      </c>
      <c r="K122" s="14">
        <v>20000</v>
      </c>
      <c r="L122" s="14">
        <v>0</v>
      </c>
      <c r="M122" s="14">
        <v>37310</v>
      </c>
      <c r="N122" s="14">
        <v>0</v>
      </c>
      <c r="O122" s="14">
        <v>171200</v>
      </c>
      <c r="P122" s="14">
        <v>0</v>
      </c>
      <c r="Q122" s="14">
        <v>0</v>
      </c>
      <c r="R122" s="14">
        <v>0</v>
      </c>
      <c r="S122" s="14">
        <v>18825</v>
      </c>
      <c r="T122" s="14">
        <v>149630</v>
      </c>
      <c r="U122" s="14">
        <v>0</v>
      </c>
      <c r="V122" s="14">
        <v>95520</v>
      </c>
      <c r="W122" s="14">
        <v>7466</v>
      </c>
      <c r="X122" s="14">
        <v>0</v>
      </c>
      <c r="Y122" s="14">
        <v>1836150</v>
      </c>
      <c r="Z122" s="14">
        <v>216340</v>
      </c>
      <c r="AA122" s="14">
        <v>0</v>
      </c>
      <c r="AB122" s="14">
        <v>11808</v>
      </c>
      <c r="AC122" s="14">
        <v>1599200</v>
      </c>
      <c r="AD122" s="14">
        <v>0</v>
      </c>
      <c r="AE122" s="14">
        <v>0</v>
      </c>
      <c r="AF122" s="14">
        <v>0</v>
      </c>
      <c r="AG122" s="14">
        <v>0</v>
      </c>
      <c r="AH122" s="10"/>
      <c r="AI122" s="9"/>
      <c r="AJ122" s="9"/>
      <c r="AK122" s="9"/>
      <c r="AL122" s="9"/>
      <c r="AM122" s="9"/>
      <c r="AN122" s="9"/>
      <c r="AO122" s="1"/>
      <c r="AP122" s="9"/>
      <c r="AQ122" s="9"/>
      <c r="AR122" s="9"/>
      <c r="AS122" s="9"/>
      <c r="AT122" s="9"/>
      <c r="AU122" s="9"/>
      <c r="AV122" s="9"/>
      <c r="AW122" s="9"/>
      <c r="AX122" s="9"/>
      <c r="AY122" s="9"/>
      <c r="AZ122" s="9"/>
      <c r="BA122" s="9"/>
    </row>
    <row r="123" spans="1:53" customHeight="1" ht="15" s="9" customFormat="1">
      <c r="A123" s="1" t="s">
        <v>229</v>
      </c>
      <c r="B123" s="3" t="s">
        <v>103</v>
      </c>
      <c r="C123" s="1" t="s">
        <v>160</v>
      </c>
      <c r="D123" s="1" t="s">
        <v>161</v>
      </c>
      <c r="E123" s="1" t="s">
        <v>230</v>
      </c>
      <c r="F123" s="6" t="s">
        <v>101</v>
      </c>
      <c r="G123" s="14">
        <v>232972</v>
      </c>
      <c r="H123" s="14">
        <v>0</v>
      </c>
      <c r="I123" s="14">
        <v>162180</v>
      </c>
      <c r="J123" s="14">
        <v>0</v>
      </c>
      <c r="K123" s="14">
        <v>0</v>
      </c>
      <c r="L123" s="14">
        <v>0</v>
      </c>
      <c r="M123" s="14">
        <v>0</v>
      </c>
      <c r="N123" s="14">
        <v>0</v>
      </c>
      <c r="O123" s="14">
        <v>0</v>
      </c>
      <c r="P123" s="14">
        <v>0</v>
      </c>
      <c r="Q123" s="14">
        <v>0</v>
      </c>
      <c r="R123" s="14">
        <v>0</v>
      </c>
      <c r="S123" s="14">
        <v>0</v>
      </c>
      <c r="T123" s="14">
        <v>0</v>
      </c>
      <c r="U123" s="14">
        <v>0</v>
      </c>
      <c r="V123" s="14">
        <v>0</v>
      </c>
      <c r="W123" s="14">
        <v>0</v>
      </c>
      <c r="X123" s="14">
        <v>2500</v>
      </c>
      <c r="Y123" s="14">
        <v>0</v>
      </c>
      <c r="Z123" s="14">
        <v>0</v>
      </c>
      <c r="AA123" s="14">
        <v>0</v>
      </c>
      <c r="AB123" s="14">
        <v>68292</v>
      </c>
      <c r="AC123" s="14">
        <v>0</v>
      </c>
      <c r="AD123" s="14">
        <v>0</v>
      </c>
      <c r="AE123" s="14">
        <v>0</v>
      </c>
      <c r="AF123" s="14">
        <v>0</v>
      </c>
      <c r="AG123" s="14">
        <v>0</v>
      </c>
      <c r="AH123" s="10"/>
      <c r="AI123" s="9"/>
      <c r="AJ123" s="9"/>
      <c r="AK123" s="9"/>
      <c r="AL123" s="9"/>
      <c r="AM123" s="9"/>
      <c r="AN123" s="9"/>
      <c r="AO123" s="1"/>
      <c r="AP123" s="9"/>
      <c r="AQ123" s="9"/>
      <c r="AR123" s="9"/>
      <c r="AS123" s="9"/>
      <c r="AT123" s="9"/>
      <c r="AU123" s="9"/>
      <c r="AV123" s="9"/>
      <c r="AW123" s="9"/>
      <c r="AX123" s="9"/>
      <c r="AY123" s="9"/>
      <c r="AZ123" s="9"/>
      <c r="BA123" s="9"/>
    </row>
    <row r="124" spans="1:53" customHeight="1" ht="15" s="9" customFormat="1">
      <c r="A124" s="1"/>
      <c r="B124" s="1"/>
      <c r="C124" s="1"/>
      <c r="D124" s="5"/>
      <c r="E124" s="5"/>
      <c r="F124" s="6"/>
      <c r="G124" s="14"/>
      <c r="H124" s="14"/>
      <c r="I124" s="14"/>
      <c r="J124" s="14"/>
      <c r="K124" s="14"/>
      <c r="L124" s="14"/>
      <c r="M124" s="14"/>
      <c r="N124" s="14"/>
      <c r="O124" s="14"/>
      <c r="P124" s="14"/>
      <c r="Q124" s="14"/>
      <c r="R124" s="14"/>
      <c r="S124" s="14"/>
      <c r="T124" s="14"/>
      <c r="U124" s="14"/>
      <c r="V124" s="14"/>
      <c r="W124" s="14"/>
      <c r="X124" s="14"/>
      <c r="Y124" s="14"/>
      <c r="Z124" s="14"/>
      <c r="AA124" s="14"/>
      <c r="AB124" s="14"/>
      <c r="AC124" s="9"/>
      <c r="AD124" s="9"/>
      <c r="AE124" s="9"/>
      <c r="AF124" s="9"/>
      <c r="AG124" s="9"/>
      <c r="AH124" s="9"/>
      <c r="AI124" s="9"/>
      <c r="AJ124" s="9"/>
      <c r="AK124" s="9"/>
      <c r="AL124" s="9"/>
      <c r="AM124" s="9"/>
      <c r="AN124" s="9"/>
      <c r="AO124" s="1"/>
      <c r="AP124" s="9"/>
      <c r="AQ124" s="9"/>
      <c r="AR124" s="9"/>
      <c r="AS124" s="9"/>
      <c r="AT124" s="9"/>
      <c r="AU124" s="9"/>
      <c r="AV124" s="9"/>
      <c r="AW124" s="9"/>
      <c r="AX124" s="9"/>
      <c r="AY124" s="9"/>
      <c r="AZ124" s="9"/>
      <c r="BA124" s="9"/>
    </row>
    <row r="125" spans="1:53" customHeight="1" ht="15" s="9" customFormat="1">
      <c r="A125" s="12" t="s">
        <v>340</v>
      </c>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row>
    <row r="126" spans="1:53" customHeight="1" ht="15" s="9" customFormat="1">
      <c r="A126" s="2" t="s">
        <v>156</v>
      </c>
      <c r="B126" s="2" t="s">
        <v>97</v>
      </c>
      <c r="C126" s="2" t="s">
        <v>157</v>
      </c>
      <c r="D126" s="2" t="s">
        <v>158</v>
      </c>
      <c r="E126" s="2" t="s">
        <v>159</v>
      </c>
      <c r="F126" s="2" t="s">
        <v>98</v>
      </c>
      <c r="G126" s="15" t="s">
        <v>116</v>
      </c>
      <c r="H126" s="15" t="s">
        <v>117</v>
      </c>
      <c r="I126" s="15" t="s">
        <v>118</v>
      </c>
      <c r="J126" s="15" t="s">
        <v>119</v>
      </c>
      <c r="K126" s="15" t="s">
        <v>120</v>
      </c>
      <c r="L126" s="15" t="s">
        <v>121</v>
      </c>
      <c r="M126" s="15" t="s">
        <v>122</v>
      </c>
      <c r="N126" s="15" t="s">
        <v>123</v>
      </c>
      <c r="O126" s="15" t="s">
        <v>124</v>
      </c>
      <c r="P126" s="15" t="s">
        <v>125</v>
      </c>
      <c r="Q126" s="15" t="s">
        <v>126</v>
      </c>
      <c r="R126" s="15" t="s">
        <v>127</v>
      </c>
      <c r="S126" s="15" t="s">
        <v>128</v>
      </c>
      <c r="T126" s="15" t="s">
        <v>129</v>
      </c>
      <c r="U126" s="15" t="s">
        <v>130</v>
      </c>
      <c r="V126" s="15" t="s">
        <v>131</v>
      </c>
      <c r="W126" s="15" t="s">
        <v>132</v>
      </c>
      <c r="X126" s="15" t="s">
        <v>133</v>
      </c>
      <c r="Y126" s="15" t="s">
        <v>134</v>
      </c>
      <c r="Z126" s="15" t="s">
        <v>135</v>
      </c>
      <c r="AA126" s="15" t="s">
        <v>136</v>
      </c>
      <c r="AB126" s="15" t="s">
        <v>137</v>
      </c>
      <c r="AC126" s="15" t="s">
        <v>138</v>
      </c>
      <c r="AD126" s="15" t="s">
        <v>139</v>
      </c>
      <c r="AE126" s="15" t="s">
        <v>140</v>
      </c>
      <c r="AF126" s="15" t="s">
        <v>141</v>
      </c>
      <c r="AG126" s="15" t="s">
        <v>142</v>
      </c>
      <c r="AH126" s="9"/>
      <c r="AI126" s="9"/>
      <c r="AJ126" s="9"/>
      <c r="AK126" s="9"/>
      <c r="AL126" s="9"/>
      <c r="AM126" s="9"/>
      <c r="AN126" s="9"/>
      <c r="AO126" s="1"/>
      <c r="AP126" s="9"/>
      <c r="AQ126" s="9"/>
      <c r="AR126" s="9"/>
      <c r="AS126" s="9"/>
      <c r="AT126" s="9"/>
      <c r="AU126" s="9"/>
      <c r="AV126" s="9"/>
      <c r="AW126" s="9"/>
      <c r="AX126" s="9"/>
      <c r="AY126" s="9"/>
      <c r="AZ126" s="9"/>
      <c r="BA126" s="9"/>
    </row>
    <row r="127" spans="1:53" customHeight="1" ht="15" s="9" customFormat="1">
      <c r="A127" s="1" t="s">
        <v>201</v>
      </c>
      <c r="B127" s="3" t="s">
        <v>103</v>
      </c>
      <c r="C127" s="1" t="s">
        <v>160</v>
      </c>
      <c r="D127" s="1" t="s">
        <v>161</v>
      </c>
      <c r="E127" s="1" t="s">
        <v>202</v>
      </c>
      <c r="F127" s="6" t="s">
        <v>101</v>
      </c>
      <c r="G127" s="14">
        <v>6995918</v>
      </c>
      <c r="H127" s="14">
        <v>0</v>
      </c>
      <c r="I127" s="14">
        <v>3957630</v>
      </c>
      <c r="J127" s="14">
        <v>0</v>
      </c>
      <c r="K127" s="14">
        <v>0</v>
      </c>
      <c r="L127" s="14">
        <v>0</v>
      </c>
      <c r="M127" s="14">
        <v>0</v>
      </c>
      <c r="N127" s="14">
        <v>0</v>
      </c>
      <c r="O127" s="14">
        <v>0</v>
      </c>
      <c r="P127" s="14">
        <v>0</v>
      </c>
      <c r="Q127" s="14">
        <v>764190</v>
      </c>
      <c r="R127" s="14">
        <v>0</v>
      </c>
      <c r="S127" s="14">
        <v>0</v>
      </c>
      <c r="T127" s="14">
        <v>0</v>
      </c>
      <c r="U127" s="14">
        <v>66270</v>
      </c>
      <c r="V127" s="14">
        <v>0</v>
      </c>
      <c r="W127" s="14">
        <v>0</v>
      </c>
      <c r="X127" s="14">
        <v>0</v>
      </c>
      <c r="Y127" s="14">
        <v>0</v>
      </c>
      <c r="Z127" s="14">
        <v>0</v>
      </c>
      <c r="AA127" s="14">
        <v>122960</v>
      </c>
      <c r="AB127" s="14">
        <v>0</v>
      </c>
      <c r="AC127" s="14">
        <v>0</v>
      </c>
      <c r="AD127" s="14">
        <v>1806523</v>
      </c>
      <c r="AE127" s="14">
        <v>0</v>
      </c>
      <c r="AF127" s="14">
        <v>265545</v>
      </c>
      <c r="AG127" s="14">
        <v>12800</v>
      </c>
      <c r="AH127" s="10"/>
      <c r="AI127" s="9"/>
      <c r="AJ127" s="9"/>
      <c r="AK127" s="9"/>
      <c r="AL127" s="9"/>
      <c r="AM127" s="9"/>
      <c r="AN127" s="9"/>
      <c r="AO127" s="1"/>
      <c r="AP127" s="9"/>
      <c r="AQ127" s="9"/>
      <c r="AR127" s="9"/>
      <c r="AS127" s="9"/>
      <c r="AT127" s="9"/>
      <c r="AU127" s="9"/>
      <c r="AV127" s="9"/>
      <c r="AW127" s="9"/>
      <c r="AX127" s="9"/>
      <c r="AY127" s="9"/>
      <c r="AZ127" s="9"/>
      <c r="BA127" s="9"/>
    </row>
    <row r="128" spans="1:53" customHeight="1" ht="15" s="9" customFormat="1">
      <c r="A128" s="1" t="s">
        <v>203</v>
      </c>
      <c r="B128" s="3" t="s">
        <v>103</v>
      </c>
      <c r="C128" s="1" t="s">
        <v>160</v>
      </c>
      <c r="D128" s="1" t="s">
        <v>161</v>
      </c>
      <c r="E128" s="1" t="s">
        <v>202</v>
      </c>
      <c r="F128" s="6" t="s">
        <v>101</v>
      </c>
      <c r="G128" s="14">
        <v>6133478</v>
      </c>
      <c r="H128" s="14">
        <v>0</v>
      </c>
      <c r="I128" s="14">
        <v>4249545</v>
      </c>
      <c r="J128" s="14">
        <v>0</v>
      </c>
      <c r="K128" s="14">
        <v>0</v>
      </c>
      <c r="L128" s="14">
        <v>0</v>
      </c>
      <c r="M128" s="14">
        <v>0</v>
      </c>
      <c r="N128" s="14">
        <v>0</v>
      </c>
      <c r="O128" s="14">
        <v>0</v>
      </c>
      <c r="P128" s="14">
        <v>0</v>
      </c>
      <c r="Q128" s="14">
        <v>225720</v>
      </c>
      <c r="R128" s="14">
        <v>0</v>
      </c>
      <c r="S128" s="14">
        <v>0</v>
      </c>
      <c r="T128" s="14">
        <v>0</v>
      </c>
      <c r="U128" s="14">
        <v>363809</v>
      </c>
      <c r="V128" s="14">
        <v>0</v>
      </c>
      <c r="W128" s="14">
        <v>0</v>
      </c>
      <c r="X128" s="14">
        <v>0</v>
      </c>
      <c r="Y128" s="14">
        <v>0</v>
      </c>
      <c r="Z128" s="14">
        <v>0</v>
      </c>
      <c r="AA128" s="14">
        <v>190110</v>
      </c>
      <c r="AB128" s="14">
        <v>0</v>
      </c>
      <c r="AC128" s="14">
        <v>0</v>
      </c>
      <c r="AD128" s="14">
        <v>949494</v>
      </c>
      <c r="AE128" s="14">
        <v>56700</v>
      </c>
      <c r="AF128" s="14">
        <v>0</v>
      </c>
      <c r="AG128" s="14">
        <v>98100</v>
      </c>
      <c r="AH128" s="10"/>
      <c r="AI128" s="9"/>
      <c r="AJ128" s="9"/>
      <c r="AK128" s="9"/>
      <c r="AL128" s="9"/>
      <c r="AM128" s="9"/>
      <c r="AN128" s="9"/>
      <c r="AO128" s="9"/>
      <c r="AP128" s="9"/>
      <c r="AQ128" s="9"/>
      <c r="AR128" s="9"/>
      <c r="AS128" s="9"/>
      <c r="AT128" s="9"/>
      <c r="AU128" s="9"/>
      <c r="AV128" s="9"/>
      <c r="AW128" s="9"/>
      <c r="AX128" s="9"/>
      <c r="AY128" s="9"/>
      <c r="AZ128" s="9"/>
      <c r="BA128" s="9"/>
    </row>
    <row r="129" spans="1:53" customHeight="1" ht="15" s="9" customFormat="1">
      <c r="A129" s="1" t="s">
        <v>204</v>
      </c>
      <c r="B129" s="3" t="s">
        <v>103</v>
      </c>
      <c r="C129" s="1" t="s">
        <v>160</v>
      </c>
      <c r="D129" s="1" t="s">
        <v>161</v>
      </c>
      <c r="E129" s="1" t="s">
        <v>202</v>
      </c>
      <c r="F129" s="6" t="s">
        <v>101</v>
      </c>
      <c r="G129" s="14">
        <v>5728469</v>
      </c>
      <c r="H129" s="14">
        <v>0</v>
      </c>
      <c r="I129" s="14">
        <v>2023160</v>
      </c>
      <c r="J129" s="14">
        <v>0</v>
      </c>
      <c r="K129" s="14">
        <v>0</v>
      </c>
      <c r="L129" s="14">
        <v>0</v>
      </c>
      <c r="M129" s="14">
        <v>0</v>
      </c>
      <c r="N129" s="14">
        <v>0</v>
      </c>
      <c r="O129" s="14">
        <v>0</v>
      </c>
      <c r="P129" s="14">
        <v>0</v>
      </c>
      <c r="Q129" s="14">
        <v>453760</v>
      </c>
      <c r="R129" s="14">
        <v>0</v>
      </c>
      <c r="S129" s="14">
        <v>0</v>
      </c>
      <c r="T129" s="14">
        <v>0</v>
      </c>
      <c r="U129" s="14">
        <v>0</v>
      </c>
      <c r="V129" s="14">
        <v>0</v>
      </c>
      <c r="W129" s="14">
        <v>0</v>
      </c>
      <c r="X129" s="14">
        <v>0</v>
      </c>
      <c r="Y129" s="14">
        <v>0</v>
      </c>
      <c r="Z129" s="14">
        <v>0</v>
      </c>
      <c r="AA129" s="14">
        <v>71560</v>
      </c>
      <c r="AB129" s="14">
        <v>0</v>
      </c>
      <c r="AC129" s="14">
        <v>0</v>
      </c>
      <c r="AD129" s="14">
        <v>1325579</v>
      </c>
      <c r="AE129" s="14">
        <v>0</v>
      </c>
      <c r="AF129" s="14">
        <v>1824570</v>
      </c>
      <c r="AG129" s="14">
        <v>29840</v>
      </c>
      <c r="AH129" s="10"/>
      <c r="AI129" s="9"/>
      <c r="AJ129" s="9"/>
      <c r="AK129" s="9"/>
      <c r="AL129" s="9"/>
      <c r="AM129" s="9"/>
      <c r="AN129" s="9"/>
      <c r="AO129" s="1"/>
      <c r="AP129" s="9"/>
      <c r="AQ129" s="9"/>
      <c r="AR129" s="9"/>
      <c r="AS129" s="9"/>
      <c r="AT129" s="9"/>
      <c r="AU129" s="9"/>
      <c r="AV129" s="9"/>
      <c r="AW129" s="9"/>
      <c r="AX129" s="9"/>
      <c r="AY129" s="9"/>
      <c r="AZ129" s="9"/>
      <c r="BA129" s="9"/>
    </row>
    <row r="130" spans="1:53" customHeight="1" ht="15" s="9" customFormat="1">
      <c r="A130" s="1" t="s">
        <v>205</v>
      </c>
      <c r="B130" s="3" t="s">
        <v>103</v>
      </c>
      <c r="C130" s="1" t="s">
        <v>160</v>
      </c>
      <c r="D130" s="1" t="s">
        <v>161</v>
      </c>
      <c r="E130" s="1" t="s">
        <v>202</v>
      </c>
      <c r="F130" s="6" t="s">
        <v>101</v>
      </c>
      <c r="G130" s="14">
        <v>1598109</v>
      </c>
      <c r="H130" s="14">
        <v>0</v>
      </c>
      <c r="I130" s="14">
        <v>650900</v>
      </c>
      <c r="J130" s="14">
        <v>0</v>
      </c>
      <c r="K130" s="14">
        <v>0</v>
      </c>
      <c r="L130" s="14">
        <v>0</v>
      </c>
      <c r="M130" s="14">
        <v>0</v>
      </c>
      <c r="N130" s="14">
        <v>0</v>
      </c>
      <c r="O130" s="14">
        <v>0</v>
      </c>
      <c r="P130" s="14">
        <v>0</v>
      </c>
      <c r="Q130" s="14">
        <v>164340</v>
      </c>
      <c r="R130" s="14">
        <v>0</v>
      </c>
      <c r="S130" s="14">
        <v>0</v>
      </c>
      <c r="T130" s="14">
        <v>0</v>
      </c>
      <c r="U130" s="14">
        <v>37450</v>
      </c>
      <c r="V130" s="14">
        <v>0</v>
      </c>
      <c r="W130" s="14">
        <v>0</v>
      </c>
      <c r="X130" s="14">
        <v>0</v>
      </c>
      <c r="Y130" s="14">
        <v>0</v>
      </c>
      <c r="Z130" s="14">
        <v>0</v>
      </c>
      <c r="AA130" s="14">
        <v>87650</v>
      </c>
      <c r="AB130" s="14">
        <v>0</v>
      </c>
      <c r="AC130" s="14">
        <v>0</v>
      </c>
      <c r="AD130" s="14">
        <v>657769</v>
      </c>
      <c r="AE130" s="14">
        <v>0</v>
      </c>
      <c r="AF130" s="14">
        <v>0</v>
      </c>
      <c r="AG130" s="14">
        <v>0</v>
      </c>
      <c r="AH130" s="10"/>
      <c r="AI130" s="9"/>
      <c r="AJ130" s="9"/>
      <c r="AK130" s="9"/>
      <c r="AL130" s="9"/>
      <c r="AM130" s="9"/>
      <c r="AN130" s="9"/>
      <c r="AO130" s="1"/>
      <c r="AP130" s="9"/>
      <c r="AQ130" s="9"/>
      <c r="AR130" s="9"/>
      <c r="AS130" s="9"/>
      <c r="AT130" s="9"/>
      <c r="AU130" s="9"/>
      <c r="AV130" s="9"/>
      <c r="AW130" s="9"/>
      <c r="AX130" s="9"/>
      <c r="AY130" s="9"/>
      <c r="AZ130" s="9"/>
      <c r="BA130" s="9"/>
    </row>
    <row r="131" spans="1:53" customHeight="1" ht="15" s="9" customFormat="1">
      <c r="A131" s="1" t="s">
        <v>206</v>
      </c>
      <c r="B131" s="3" t="s">
        <v>103</v>
      </c>
      <c r="C131" s="1" t="s">
        <v>160</v>
      </c>
      <c r="D131" s="1" t="s">
        <v>161</v>
      </c>
      <c r="E131" s="1" t="s">
        <v>202</v>
      </c>
      <c r="F131" s="6" t="s">
        <v>101</v>
      </c>
      <c r="G131" s="14">
        <v>20020</v>
      </c>
      <c r="H131" s="14">
        <v>0</v>
      </c>
      <c r="I131" s="14">
        <v>20020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v>0</v>
      </c>
      <c r="AC131" s="14">
        <v>0</v>
      </c>
      <c r="AD131" s="14">
        <v>0</v>
      </c>
      <c r="AE131" s="14">
        <v>0</v>
      </c>
      <c r="AF131" s="14">
        <v>0</v>
      </c>
      <c r="AG131" s="14">
        <v>0</v>
      </c>
      <c r="AH131" s="10"/>
      <c r="AI131" s="9"/>
      <c r="AJ131" s="9"/>
      <c r="AK131" s="9"/>
      <c r="AL131" s="9"/>
      <c r="AM131" s="9"/>
      <c r="AN131" s="9"/>
      <c r="AO131" s="1"/>
      <c r="AP131" s="9"/>
      <c r="AQ131" s="9"/>
      <c r="AR131" s="9"/>
      <c r="AS131" s="9"/>
      <c r="AT131" s="9"/>
      <c r="AU131" s="9"/>
      <c r="AV131" s="9"/>
      <c r="AW131" s="9"/>
      <c r="AX131" s="9"/>
      <c r="AY131" s="9"/>
      <c r="AZ131" s="9"/>
      <c r="BA131" s="9"/>
    </row>
    <row r="132" spans="1:53" customHeight="1" ht="15" s="9" customFormat="1">
      <c r="A132" s="1" t="s">
        <v>207</v>
      </c>
      <c r="B132" s="3" t="s">
        <v>103</v>
      </c>
      <c r="C132" s="1" t="s">
        <v>160</v>
      </c>
      <c r="D132" s="1" t="s">
        <v>161</v>
      </c>
      <c r="E132" s="1" t="s">
        <v>208</v>
      </c>
      <c r="F132" s="6" t="s">
        <v>101</v>
      </c>
      <c r="G132" s="14">
        <v>782117</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782117</v>
      </c>
      <c r="Y132" s="14">
        <v>0</v>
      </c>
      <c r="Z132" s="14">
        <v>0</v>
      </c>
      <c r="AA132" s="14">
        <v>0</v>
      </c>
      <c r="AB132" s="14">
        <v>0</v>
      </c>
      <c r="AC132" s="14">
        <v>0</v>
      </c>
      <c r="AD132" s="14">
        <v>0</v>
      </c>
      <c r="AE132" s="14">
        <v>0</v>
      </c>
      <c r="AF132" s="14">
        <v>0</v>
      </c>
      <c r="AG132" s="14">
        <v>0</v>
      </c>
      <c r="AH132" s="10"/>
      <c r="AI132" s="9"/>
      <c r="AJ132" s="9"/>
      <c r="AK132" s="9"/>
      <c r="AL132" s="9"/>
      <c r="AM132" s="9"/>
      <c r="AN132" s="9"/>
      <c r="AO132" s="1"/>
      <c r="AP132" s="9"/>
      <c r="AQ132" s="9"/>
      <c r="AR132" s="9"/>
      <c r="AS132" s="9"/>
      <c r="AT132" s="9"/>
      <c r="AU132" s="9"/>
      <c r="AV132" s="9"/>
      <c r="AW132" s="9"/>
      <c r="AX132" s="9"/>
      <c r="AY132" s="9"/>
      <c r="AZ132" s="9"/>
      <c r="BA132" s="9"/>
    </row>
    <row r="133" spans="1:53" customHeight="1" ht="15" s="9" customFormat="1">
      <c r="A133" s="1" t="s">
        <v>209</v>
      </c>
      <c r="B133" s="3" t="s">
        <v>103</v>
      </c>
      <c r="C133" s="1" t="s">
        <v>160</v>
      </c>
      <c r="D133" s="1" t="s">
        <v>161</v>
      </c>
      <c r="E133" s="1" t="s">
        <v>208</v>
      </c>
      <c r="F133" s="6" t="s">
        <v>101</v>
      </c>
      <c r="G133" s="14">
        <v>234709</v>
      </c>
      <c r="H133" s="14">
        <v>0</v>
      </c>
      <c r="I133" s="14">
        <v>0</v>
      </c>
      <c r="J133" s="14">
        <v>0</v>
      </c>
      <c r="K133" s="14">
        <v>0</v>
      </c>
      <c r="L133" s="14">
        <v>0</v>
      </c>
      <c r="M133" s="14">
        <v>0</v>
      </c>
      <c r="N133" s="14">
        <v>0</v>
      </c>
      <c r="O133" s="14">
        <v>0</v>
      </c>
      <c r="P133" s="14">
        <v>0</v>
      </c>
      <c r="Q133" s="14">
        <v>0</v>
      </c>
      <c r="R133" s="14">
        <v>0</v>
      </c>
      <c r="S133" s="14">
        <v>0</v>
      </c>
      <c r="T133" s="14">
        <v>0</v>
      </c>
      <c r="U133" s="14">
        <v>0</v>
      </c>
      <c r="V133" s="14">
        <v>0</v>
      </c>
      <c r="W133" s="14">
        <v>0</v>
      </c>
      <c r="X133" s="14">
        <v>234709</v>
      </c>
      <c r="Y133" s="14">
        <v>0</v>
      </c>
      <c r="Z133" s="14">
        <v>0</v>
      </c>
      <c r="AA133" s="14">
        <v>0</v>
      </c>
      <c r="AB133" s="14">
        <v>0</v>
      </c>
      <c r="AC133" s="14">
        <v>0</v>
      </c>
      <c r="AD133" s="14">
        <v>0</v>
      </c>
      <c r="AE133" s="14">
        <v>0</v>
      </c>
      <c r="AF133" s="14">
        <v>0</v>
      </c>
      <c r="AG133" s="14">
        <v>0</v>
      </c>
      <c r="AH133" s="10"/>
      <c r="AI133" s="9"/>
      <c r="AJ133" s="9"/>
      <c r="AK133" s="9"/>
      <c r="AL133" s="9"/>
      <c r="AM133" s="9"/>
      <c r="AN133" s="9"/>
      <c r="AO133" s="1"/>
      <c r="AP133" s="9"/>
      <c r="AQ133" s="9"/>
      <c r="AR133" s="9"/>
      <c r="AS133" s="9"/>
      <c r="AT133" s="9"/>
      <c r="AU133" s="9"/>
      <c r="AV133" s="9"/>
      <c r="AW133" s="9"/>
      <c r="AX133" s="9"/>
      <c r="AY133" s="9"/>
      <c r="AZ133" s="9"/>
      <c r="BA133" s="9"/>
    </row>
    <row r="134" spans="1:53" customHeight="1" ht="15" s="9" customFormat="1">
      <c r="A134" s="1" t="s">
        <v>210</v>
      </c>
      <c r="B134" s="3" t="s">
        <v>103</v>
      </c>
      <c r="C134" s="1" t="s">
        <v>160</v>
      </c>
      <c r="D134" s="1" t="s">
        <v>161</v>
      </c>
      <c r="E134" s="1" t="s">
        <v>208</v>
      </c>
      <c r="F134" s="6" t="s">
        <v>101</v>
      </c>
      <c r="G134" s="14">
        <v>1482393</v>
      </c>
      <c r="H134" s="14">
        <v>0</v>
      </c>
      <c r="I134" s="14">
        <v>0</v>
      </c>
      <c r="J134" s="14">
        <v>0</v>
      </c>
      <c r="K134" s="14">
        <v>0</v>
      </c>
      <c r="L134" s="14">
        <v>0</v>
      </c>
      <c r="M134" s="14">
        <v>0</v>
      </c>
      <c r="N134" s="14">
        <v>0</v>
      </c>
      <c r="O134" s="14">
        <v>0</v>
      </c>
      <c r="P134" s="14">
        <v>0</v>
      </c>
      <c r="Q134" s="14">
        <v>0</v>
      </c>
      <c r="R134" s="14">
        <v>0</v>
      </c>
      <c r="S134" s="14">
        <v>0</v>
      </c>
      <c r="T134" s="14">
        <v>0</v>
      </c>
      <c r="U134" s="14">
        <v>0</v>
      </c>
      <c r="V134" s="14">
        <v>0</v>
      </c>
      <c r="W134" s="14">
        <v>0</v>
      </c>
      <c r="X134" s="14">
        <v>682818</v>
      </c>
      <c r="Y134" s="14">
        <v>0</v>
      </c>
      <c r="Z134" s="14">
        <v>0</v>
      </c>
      <c r="AA134" s="14">
        <v>0</v>
      </c>
      <c r="AB134" s="14">
        <v>0</v>
      </c>
      <c r="AC134" s="14">
        <v>0</v>
      </c>
      <c r="AD134" s="14">
        <v>0</v>
      </c>
      <c r="AE134" s="14">
        <v>0</v>
      </c>
      <c r="AF134" s="14">
        <v>799575</v>
      </c>
      <c r="AG134" s="14">
        <v>0</v>
      </c>
      <c r="AH134" s="10"/>
      <c r="AI134" s="9"/>
      <c r="AJ134" s="9"/>
      <c r="AK134" s="9"/>
      <c r="AL134" s="9"/>
      <c r="AM134" s="9"/>
      <c r="AN134" s="9"/>
      <c r="AO134" s="1"/>
      <c r="AP134" s="9"/>
      <c r="AQ134" s="9"/>
      <c r="AR134" s="9"/>
      <c r="AS134" s="9"/>
      <c r="AT134" s="9"/>
      <c r="AU134" s="9"/>
      <c r="AV134" s="9"/>
      <c r="AW134" s="9"/>
      <c r="AX134" s="9"/>
      <c r="AY134" s="9"/>
      <c r="AZ134" s="9"/>
      <c r="BA134" s="9"/>
    </row>
    <row r="135" spans="1:53" customHeight="1" ht="15" s="9" customFormat="1">
      <c r="A135" s="1" t="s">
        <v>211</v>
      </c>
      <c r="B135" s="3" t="s">
        <v>103</v>
      </c>
      <c r="C135" s="1" t="s">
        <v>160</v>
      </c>
      <c r="D135" s="1" t="s">
        <v>161</v>
      </c>
      <c r="E135" s="1" t="s">
        <v>208</v>
      </c>
      <c r="F135" s="6" t="s">
        <v>101</v>
      </c>
      <c r="G135" s="14">
        <v>1443238</v>
      </c>
      <c r="H135" s="14">
        <v>0</v>
      </c>
      <c r="I135" s="14">
        <v>0</v>
      </c>
      <c r="J135" s="14">
        <v>0</v>
      </c>
      <c r="K135" s="14">
        <v>0</v>
      </c>
      <c r="L135" s="14">
        <v>0</v>
      </c>
      <c r="M135" s="14">
        <v>0</v>
      </c>
      <c r="N135" s="14">
        <v>0</v>
      </c>
      <c r="O135" s="14">
        <v>0</v>
      </c>
      <c r="P135" s="14">
        <v>0</v>
      </c>
      <c r="Q135" s="14">
        <v>0</v>
      </c>
      <c r="R135" s="14">
        <v>0</v>
      </c>
      <c r="S135" s="14">
        <v>0</v>
      </c>
      <c r="T135" s="14">
        <v>0</v>
      </c>
      <c r="U135" s="14">
        <v>0</v>
      </c>
      <c r="V135" s="14">
        <v>0</v>
      </c>
      <c r="W135" s="14">
        <v>0</v>
      </c>
      <c r="X135" s="14">
        <v>131248</v>
      </c>
      <c r="Y135" s="14">
        <v>0</v>
      </c>
      <c r="Z135" s="14">
        <v>0</v>
      </c>
      <c r="AA135" s="14">
        <v>0</v>
      </c>
      <c r="AB135" s="14">
        <v>0</v>
      </c>
      <c r="AC135" s="14">
        <v>0</v>
      </c>
      <c r="AD135" s="14">
        <v>0</v>
      </c>
      <c r="AE135" s="14">
        <v>0</v>
      </c>
      <c r="AF135" s="14">
        <v>1311990</v>
      </c>
      <c r="AG135" s="14">
        <v>0</v>
      </c>
      <c r="AH135" s="10"/>
      <c r="AI135" s="9"/>
      <c r="AJ135" s="9"/>
      <c r="AK135" s="9"/>
      <c r="AL135" s="9"/>
      <c r="AM135" s="9"/>
      <c r="AN135" s="9"/>
      <c r="AO135" s="1"/>
      <c r="AP135" s="9"/>
      <c r="AQ135" s="9"/>
      <c r="AR135" s="9"/>
      <c r="AS135" s="9"/>
      <c r="AT135" s="9"/>
      <c r="AU135" s="9"/>
      <c r="AV135" s="9"/>
      <c r="AW135" s="9"/>
      <c r="AX135" s="9"/>
      <c r="AY135" s="9"/>
      <c r="AZ135" s="9"/>
      <c r="BA135" s="9"/>
    </row>
    <row r="136" spans="1:53" customHeight="1" ht="15" s="9" customFormat="1">
      <c r="A136" s="1" t="s">
        <v>212</v>
      </c>
      <c r="B136" s="3" t="s">
        <v>103</v>
      </c>
      <c r="C136" s="1" t="s">
        <v>160</v>
      </c>
      <c r="D136" s="1" t="s">
        <v>161</v>
      </c>
      <c r="E136" s="1" t="s">
        <v>208</v>
      </c>
      <c r="F136" s="6" t="s">
        <v>101</v>
      </c>
      <c r="G136" s="14">
        <v>260696</v>
      </c>
      <c r="H136" s="14">
        <v>0</v>
      </c>
      <c r="I136" s="14">
        <v>0</v>
      </c>
      <c r="J136" s="14">
        <v>0</v>
      </c>
      <c r="K136" s="14">
        <v>0</v>
      </c>
      <c r="L136" s="14">
        <v>0</v>
      </c>
      <c r="M136" s="14">
        <v>0</v>
      </c>
      <c r="N136" s="14">
        <v>0</v>
      </c>
      <c r="O136" s="14">
        <v>0</v>
      </c>
      <c r="P136" s="14">
        <v>0</v>
      </c>
      <c r="Q136" s="14">
        <v>0</v>
      </c>
      <c r="R136" s="14">
        <v>0</v>
      </c>
      <c r="S136" s="14">
        <v>0</v>
      </c>
      <c r="T136" s="14">
        <v>0</v>
      </c>
      <c r="U136" s="14">
        <v>0</v>
      </c>
      <c r="V136" s="14">
        <v>0</v>
      </c>
      <c r="W136" s="14">
        <v>0</v>
      </c>
      <c r="X136" s="14">
        <v>260696</v>
      </c>
      <c r="Y136" s="14">
        <v>0</v>
      </c>
      <c r="Z136" s="14">
        <v>0</v>
      </c>
      <c r="AA136" s="14">
        <v>0</v>
      </c>
      <c r="AB136" s="14">
        <v>0</v>
      </c>
      <c r="AC136" s="14">
        <v>0</v>
      </c>
      <c r="AD136" s="14">
        <v>0</v>
      </c>
      <c r="AE136" s="14">
        <v>0</v>
      </c>
      <c r="AF136" s="14">
        <v>0</v>
      </c>
      <c r="AG136" s="14">
        <v>0</v>
      </c>
      <c r="AH136" s="10"/>
      <c r="AI136" s="9"/>
      <c r="AJ136" s="9"/>
      <c r="AK136" s="9"/>
      <c r="AL136" s="9"/>
      <c r="AM136" s="9"/>
      <c r="AN136" s="9"/>
      <c r="AO136" s="1"/>
      <c r="AP136" s="9"/>
      <c r="AQ136" s="9"/>
      <c r="AR136" s="9"/>
      <c r="AS136" s="9"/>
      <c r="AT136" s="9"/>
      <c r="AU136" s="9"/>
      <c r="AV136" s="9"/>
      <c r="AW136" s="9"/>
      <c r="AX136" s="9"/>
      <c r="AY136" s="9"/>
      <c r="AZ136" s="9"/>
      <c r="BA136" s="9"/>
    </row>
    <row r="137" spans="1:53" customHeight="1" ht="15" s="9" customFormat="1">
      <c r="A137" s="1" t="s">
        <v>213</v>
      </c>
      <c r="B137" s="3" t="s">
        <v>103</v>
      </c>
      <c r="C137" s="1" t="s">
        <v>160</v>
      </c>
      <c r="D137" s="1" t="s">
        <v>161</v>
      </c>
      <c r="E137" s="1" t="s">
        <v>214</v>
      </c>
      <c r="F137" s="6" t="s">
        <v>101</v>
      </c>
      <c r="G137" s="14">
        <v>6077645</v>
      </c>
      <c r="H137" s="14">
        <v>1446900</v>
      </c>
      <c r="I137" s="14">
        <v>0</v>
      </c>
      <c r="J137" s="14">
        <v>183760</v>
      </c>
      <c r="K137" s="14">
        <v>0</v>
      </c>
      <c r="L137" s="14">
        <v>0</v>
      </c>
      <c r="M137" s="14">
        <v>0</v>
      </c>
      <c r="N137" s="14">
        <v>0</v>
      </c>
      <c r="O137" s="14">
        <v>0</v>
      </c>
      <c r="P137" s="14">
        <v>0</v>
      </c>
      <c r="Q137" s="14">
        <v>130500</v>
      </c>
      <c r="R137" s="14">
        <v>0</v>
      </c>
      <c r="S137" s="14">
        <v>0</v>
      </c>
      <c r="T137" s="14">
        <v>171400</v>
      </c>
      <c r="U137" s="14">
        <v>0</v>
      </c>
      <c r="V137" s="14">
        <v>0</v>
      </c>
      <c r="W137" s="14">
        <v>0</v>
      </c>
      <c r="X137" s="14">
        <v>0</v>
      </c>
      <c r="Y137" s="14">
        <v>0</v>
      </c>
      <c r="Z137" s="14">
        <v>230640</v>
      </c>
      <c r="AA137" s="14">
        <v>0</v>
      </c>
      <c r="AB137" s="14">
        <v>0</v>
      </c>
      <c r="AC137" s="14">
        <v>1030620</v>
      </c>
      <c r="AD137" s="14">
        <v>0</v>
      </c>
      <c r="AE137" s="14">
        <v>0</v>
      </c>
      <c r="AF137" s="14">
        <v>2883825</v>
      </c>
      <c r="AG137" s="14">
        <v>0</v>
      </c>
      <c r="AH137" s="10"/>
      <c r="AI137" s="9"/>
      <c r="AJ137" s="9"/>
      <c r="AK137" s="9"/>
      <c r="AL137" s="9"/>
      <c r="AM137" s="9"/>
      <c r="AN137" s="9"/>
      <c r="AO137" s="1"/>
      <c r="AP137" s="9"/>
      <c r="AQ137" s="9"/>
      <c r="AR137" s="9"/>
      <c r="AS137" s="9"/>
      <c r="AT137" s="9"/>
      <c r="AU137" s="9"/>
      <c r="AV137" s="9"/>
      <c r="AW137" s="9"/>
      <c r="AX137" s="9"/>
      <c r="AY137" s="9"/>
      <c r="AZ137" s="9"/>
      <c r="BA137" s="9"/>
    </row>
    <row r="138" spans="1:53" customHeight="1" ht="15" s="9" customFormat="1">
      <c r="A138" s="1" t="s">
        <v>217</v>
      </c>
      <c r="B138" s="3" t="s">
        <v>103</v>
      </c>
      <c r="C138" s="1" t="s">
        <v>160</v>
      </c>
      <c r="D138" s="1" t="s">
        <v>161</v>
      </c>
      <c r="E138" s="1" t="s">
        <v>214</v>
      </c>
      <c r="F138" s="6" t="s">
        <v>101</v>
      </c>
      <c r="G138" s="14">
        <v>2164500</v>
      </c>
      <c r="H138" s="14">
        <v>0</v>
      </c>
      <c r="I138" s="14">
        <v>0</v>
      </c>
      <c r="J138" s="14">
        <v>0</v>
      </c>
      <c r="K138" s="14">
        <v>0</v>
      </c>
      <c r="L138" s="14">
        <v>0</v>
      </c>
      <c r="M138" s="14">
        <v>0</v>
      </c>
      <c r="N138" s="14">
        <v>0</v>
      </c>
      <c r="O138" s="14">
        <v>0</v>
      </c>
      <c r="P138" s="14">
        <v>0</v>
      </c>
      <c r="Q138" s="14">
        <v>0</v>
      </c>
      <c r="R138" s="14">
        <v>0</v>
      </c>
      <c r="S138" s="14">
        <v>0</v>
      </c>
      <c r="T138" s="14">
        <v>0</v>
      </c>
      <c r="U138" s="14">
        <v>0</v>
      </c>
      <c r="V138" s="14">
        <v>0</v>
      </c>
      <c r="W138" s="14">
        <v>0</v>
      </c>
      <c r="X138" s="14">
        <v>0</v>
      </c>
      <c r="Y138" s="14">
        <v>0</v>
      </c>
      <c r="Z138" s="14">
        <v>20970</v>
      </c>
      <c r="AA138" s="14">
        <v>0</v>
      </c>
      <c r="AB138" s="14">
        <v>0</v>
      </c>
      <c r="AC138" s="14">
        <v>0</v>
      </c>
      <c r="AD138" s="14">
        <v>0</v>
      </c>
      <c r="AE138" s="14">
        <v>0</v>
      </c>
      <c r="AF138" s="14">
        <v>2143530</v>
      </c>
      <c r="AG138" s="14">
        <v>0</v>
      </c>
      <c r="AH138" s="10"/>
      <c r="AI138" s="9"/>
      <c r="AJ138" s="9"/>
      <c r="AK138" s="9"/>
      <c r="AL138" s="9"/>
      <c r="AM138" s="9"/>
      <c r="AN138" s="9"/>
      <c r="AO138" s="1"/>
      <c r="AP138" s="9"/>
      <c r="AQ138" s="9"/>
      <c r="AR138" s="9"/>
      <c r="AS138" s="9"/>
      <c r="AT138" s="9"/>
      <c r="AU138" s="9"/>
      <c r="AV138" s="9"/>
      <c r="AW138" s="9"/>
      <c r="AX138" s="9"/>
      <c r="AY138" s="9"/>
      <c r="AZ138" s="9"/>
      <c r="BA138" s="9"/>
    </row>
    <row r="139" spans="1:53" customHeight="1" ht="15" s="9" customFormat="1">
      <c r="A139" s="1" t="s">
        <v>220</v>
      </c>
      <c r="B139" s="3" t="s">
        <v>103</v>
      </c>
      <c r="C139" s="1" t="s">
        <v>160</v>
      </c>
      <c r="D139" s="1" t="s">
        <v>161</v>
      </c>
      <c r="E139" s="1" t="s">
        <v>221</v>
      </c>
      <c r="F139" s="6" t="s">
        <v>101</v>
      </c>
      <c r="G139" s="14">
        <v>2769600</v>
      </c>
      <c r="H139" s="14">
        <v>0</v>
      </c>
      <c r="I139" s="14">
        <v>0</v>
      </c>
      <c r="J139" s="14">
        <v>0</v>
      </c>
      <c r="K139" s="14">
        <v>0</v>
      </c>
      <c r="L139" s="14">
        <v>0</v>
      </c>
      <c r="M139" s="14">
        <v>0</v>
      </c>
      <c r="N139" s="14">
        <v>0</v>
      </c>
      <c r="O139" s="14">
        <v>0</v>
      </c>
      <c r="P139" s="14">
        <v>0</v>
      </c>
      <c r="Q139" s="14">
        <v>0</v>
      </c>
      <c r="R139" s="14">
        <v>0</v>
      </c>
      <c r="S139" s="14">
        <v>0</v>
      </c>
      <c r="T139" s="14">
        <v>0</v>
      </c>
      <c r="U139" s="14">
        <v>0</v>
      </c>
      <c r="V139" s="14">
        <v>0</v>
      </c>
      <c r="W139" s="14">
        <v>0</v>
      </c>
      <c r="X139" s="14">
        <v>0</v>
      </c>
      <c r="Y139" s="14">
        <v>0</v>
      </c>
      <c r="Z139" s="14">
        <v>0</v>
      </c>
      <c r="AA139" s="14">
        <v>0</v>
      </c>
      <c r="AB139" s="14">
        <v>2490900</v>
      </c>
      <c r="AC139" s="14">
        <v>278700</v>
      </c>
      <c r="AD139" s="14">
        <v>0</v>
      </c>
      <c r="AE139" s="14">
        <v>0</v>
      </c>
      <c r="AF139" s="14">
        <v>0</v>
      </c>
      <c r="AG139" s="14">
        <v>0</v>
      </c>
      <c r="AH139" s="10"/>
      <c r="AI139" s="9"/>
      <c r="AJ139" s="9"/>
      <c r="AK139" s="9"/>
      <c r="AL139" s="9"/>
      <c r="AM139" s="9"/>
      <c r="AN139" s="9"/>
      <c r="AO139" s="1"/>
      <c r="AP139" s="9"/>
      <c r="AQ139" s="9"/>
      <c r="AR139" s="9"/>
      <c r="AS139" s="9"/>
      <c r="AT139" s="9"/>
      <c r="AU139" s="9"/>
      <c r="AV139" s="9"/>
      <c r="AW139" s="9"/>
      <c r="AX139" s="9"/>
      <c r="AY139" s="9"/>
      <c r="AZ139" s="9"/>
      <c r="BA139" s="9"/>
    </row>
    <row r="140" spans="1:53" customHeight="1" ht="15" s="9" customFormat="1">
      <c r="A140" s="1" t="s">
        <v>224</v>
      </c>
      <c r="B140" s="3" t="s">
        <v>103</v>
      </c>
      <c r="C140" s="1" t="s">
        <v>160</v>
      </c>
      <c r="D140" s="1" t="s">
        <v>161</v>
      </c>
      <c r="E140" s="1" t="s">
        <v>221</v>
      </c>
      <c r="F140" s="6" t="s">
        <v>101</v>
      </c>
      <c r="G140" s="14">
        <v>295284</v>
      </c>
      <c r="H140" s="14">
        <v>0</v>
      </c>
      <c r="I140" s="14">
        <v>0</v>
      </c>
      <c r="J140" s="14">
        <v>0</v>
      </c>
      <c r="K140" s="14">
        <v>0</v>
      </c>
      <c r="L140" s="14">
        <v>0</v>
      </c>
      <c r="M140" s="14">
        <v>0</v>
      </c>
      <c r="N140" s="14">
        <v>0</v>
      </c>
      <c r="O140" s="14">
        <v>0</v>
      </c>
      <c r="P140" s="14">
        <v>0</v>
      </c>
      <c r="Q140" s="14">
        <v>0</v>
      </c>
      <c r="R140" s="14">
        <v>0</v>
      </c>
      <c r="S140" s="14">
        <v>0</v>
      </c>
      <c r="T140" s="14">
        <v>0</v>
      </c>
      <c r="U140" s="14">
        <v>0</v>
      </c>
      <c r="V140" s="14">
        <v>0</v>
      </c>
      <c r="W140" s="14">
        <v>0</v>
      </c>
      <c r="X140" s="14">
        <v>0</v>
      </c>
      <c r="Y140" s="14">
        <v>0</v>
      </c>
      <c r="Z140" s="14">
        <v>0</v>
      </c>
      <c r="AA140" s="14">
        <v>0</v>
      </c>
      <c r="AB140" s="14">
        <v>295284</v>
      </c>
      <c r="AC140" s="14">
        <v>0</v>
      </c>
      <c r="AD140" s="14">
        <v>0</v>
      </c>
      <c r="AE140" s="14">
        <v>0</v>
      </c>
      <c r="AF140" s="14">
        <v>0</v>
      </c>
      <c r="AG140" s="14">
        <v>0</v>
      </c>
      <c r="AH140" s="10"/>
      <c r="AI140" s="9"/>
      <c r="AJ140" s="9"/>
      <c r="AK140" s="9"/>
      <c r="AL140" s="9"/>
      <c r="AM140" s="9"/>
      <c r="AN140" s="9"/>
      <c r="AO140" s="1"/>
      <c r="AP140" s="9"/>
      <c r="AQ140" s="9"/>
      <c r="AR140" s="9"/>
      <c r="AS140" s="9"/>
      <c r="AT140" s="9"/>
      <c r="AU140" s="9"/>
      <c r="AV140" s="9"/>
      <c r="AW140" s="9"/>
      <c r="AX140" s="9"/>
      <c r="AY140" s="9"/>
      <c r="AZ140" s="9"/>
      <c r="BA140" s="9"/>
    </row>
    <row r="141" spans="1:53" customHeight="1" ht="15" s="9" customFormat="1">
      <c r="A141" s="1" t="s">
        <v>227</v>
      </c>
      <c r="B141" s="3" t="s">
        <v>103</v>
      </c>
      <c r="C141" s="1" t="s">
        <v>160</v>
      </c>
      <c r="D141" s="1" t="s">
        <v>161</v>
      </c>
      <c r="E141" s="1" t="s">
        <v>228</v>
      </c>
      <c r="F141" s="6" t="s">
        <v>101</v>
      </c>
      <c r="G141" s="14">
        <v>8875105</v>
      </c>
      <c r="H141" s="14">
        <v>0</v>
      </c>
      <c r="I141" s="14">
        <v>960160</v>
      </c>
      <c r="J141" s="14">
        <v>0</v>
      </c>
      <c r="K141" s="14">
        <v>146400</v>
      </c>
      <c r="L141" s="14">
        <v>0</v>
      </c>
      <c r="M141" s="14">
        <v>54600</v>
      </c>
      <c r="N141" s="14">
        <v>0</v>
      </c>
      <c r="O141" s="14">
        <v>89040</v>
      </c>
      <c r="P141" s="14">
        <v>0</v>
      </c>
      <c r="Q141" s="14">
        <v>0</v>
      </c>
      <c r="R141" s="14">
        <v>0</v>
      </c>
      <c r="S141" s="14">
        <v>513825</v>
      </c>
      <c r="T141" s="14">
        <v>434430</v>
      </c>
      <c r="U141" s="14">
        <v>0</v>
      </c>
      <c r="V141" s="14">
        <v>66000</v>
      </c>
      <c r="W141" s="14">
        <v>1640</v>
      </c>
      <c r="X141" s="14">
        <v>0</v>
      </c>
      <c r="Y141" s="14">
        <v>2184710</v>
      </c>
      <c r="Z141" s="14">
        <v>185520</v>
      </c>
      <c r="AA141" s="14">
        <v>0</v>
      </c>
      <c r="AB141" s="14">
        <v>130020</v>
      </c>
      <c r="AC141" s="14">
        <v>4103560</v>
      </c>
      <c r="AD141" s="14">
        <v>0</v>
      </c>
      <c r="AE141" s="14">
        <v>0</v>
      </c>
      <c r="AF141" s="14">
        <v>5200</v>
      </c>
      <c r="AG141" s="14">
        <v>0</v>
      </c>
      <c r="AH141" s="10"/>
      <c r="AI141" s="9"/>
      <c r="AJ141" s="9"/>
      <c r="AK141" s="9"/>
      <c r="AL141" s="9"/>
      <c r="AM141" s="9"/>
      <c r="AN141" s="9"/>
      <c r="AO141" s="1"/>
      <c r="AP141" s="9"/>
      <c r="AQ141" s="9"/>
      <c r="AR141" s="9"/>
      <c r="AS141" s="9"/>
      <c r="AT141" s="9"/>
      <c r="AU141" s="9"/>
      <c r="AV141" s="9"/>
      <c r="AW141" s="9"/>
      <c r="AX141" s="9"/>
      <c r="AY141" s="9"/>
      <c r="AZ141" s="9"/>
      <c r="BA141" s="9"/>
    </row>
    <row r="142" spans="1:53" customHeight="1" ht="15" s="9" customFormat="1">
      <c r="A142" s="1" t="s">
        <v>229</v>
      </c>
      <c r="B142" s="3" t="s">
        <v>103</v>
      </c>
      <c r="C142" s="1" t="s">
        <v>160</v>
      </c>
      <c r="D142" s="1" t="s">
        <v>161</v>
      </c>
      <c r="E142" s="1" t="s">
        <v>230</v>
      </c>
      <c r="F142" s="6" t="s">
        <v>101</v>
      </c>
      <c r="G142" s="14">
        <v>78120</v>
      </c>
      <c r="H142" s="14">
        <v>0</v>
      </c>
      <c r="I142" s="14">
        <v>71120</v>
      </c>
      <c r="J142" s="14">
        <v>0</v>
      </c>
      <c r="K142" s="14">
        <v>0</v>
      </c>
      <c r="L142" s="14">
        <v>0</v>
      </c>
      <c r="M142" s="14">
        <v>0</v>
      </c>
      <c r="N142" s="14">
        <v>0</v>
      </c>
      <c r="O142" s="14">
        <v>0</v>
      </c>
      <c r="P142" s="14">
        <v>0</v>
      </c>
      <c r="Q142" s="14">
        <v>0</v>
      </c>
      <c r="R142" s="14">
        <v>0</v>
      </c>
      <c r="S142" s="14">
        <v>0</v>
      </c>
      <c r="T142" s="14">
        <v>0</v>
      </c>
      <c r="U142" s="14">
        <v>0</v>
      </c>
      <c r="V142" s="14">
        <v>0</v>
      </c>
      <c r="W142" s="14">
        <v>0</v>
      </c>
      <c r="X142" s="14">
        <v>7000</v>
      </c>
      <c r="Y142" s="14">
        <v>0</v>
      </c>
      <c r="Z142" s="14">
        <v>0</v>
      </c>
      <c r="AA142" s="14">
        <v>0</v>
      </c>
      <c r="AB142" s="14">
        <v>0</v>
      </c>
      <c r="AC142" s="14">
        <v>0</v>
      </c>
      <c r="AD142" s="14">
        <v>0</v>
      </c>
      <c r="AE142" s="14">
        <v>0</v>
      </c>
      <c r="AF142" s="14">
        <v>0</v>
      </c>
      <c r="AG142" s="14">
        <v>0</v>
      </c>
      <c r="AH142" s="10"/>
      <c r="AI142" s="9"/>
      <c r="AJ142" s="9"/>
      <c r="AK142" s="9"/>
      <c r="AL142" s="9"/>
      <c r="AM142" s="9"/>
      <c r="AN142" s="9"/>
      <c r="AO142" s="1"/>
      <c r="AP142" s="9"/>
      <c r="AQ142" s="9"/>
      <c r="AR142" s="9"/>
      <c r="AS142" s="9"/>
      <c r="AT142" s="9"/>
      <c r="AU142" s="9"/>
      <c r="AV142" s="9"/>
      <c r="AW142" s="9"/>
      <c r="AX142" s="9"/>
      <c r="AY142" s="9"/>
      <c r="AZ142" s="9"/>
      <c r="BA142" s="9"/>
    </row>
    <row r="143" spans="1:53">
      <c r="A143" s="1"/>
      <c r="B143" s="1"/>
      <c r="C143" s="1"/>
      <c r="D143" s="1"/>
      <c r="E143" s="1"/>
      <c r="F143" s="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1"/>
      <c r="AP143"/>
      <c r="AQ143"/>
      <c r="AR143"/>
      <c r="AS143"/>
      <c r="AT143"/>
      <c r="AU143"/>
      <c r="AV143"/>
      <c r="AW143"/>
      <c r="AX143"/>
      <c r="AY143"/>
      <c r="AZ143"/>
      <c r="BA143"/>
    </row>
    <row r="144" spans="1:53" customHeight="1" ht="15" s="9" customFormat="1">
      <c r="A144" s="12" t="s">
        <v>341</v>
      </c>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row>
    <row r="145" spans="1:53" customHeight="1" ht="15" s="9" customFormat="1">
      <c r="A145" s="2" t="s">
        <v>156</v>
      </c>
      <c r="B145" s="2" t="s">
        <v>97</v>
      </c>
      <c r="C145" s="2" t="s">
        <v>157</v>
      </c>
      <c r="D145" s="2" t="s">
        <v>158</v>
      </c>
      <c r="E145" s="2" t="s">
        <v>159</v>
      </c>
      <c r="F145" s="2" t="s">
        <v>98</v>
      </c>
      <c r="G145" s="15" t="s">
        <v>116</v>
      </c>
      <c r="H145" s="15" t="s">
        <v>117</v>
      </c>
      <c r="I145" s="15" t="s">
        <v>118</v>
      </c>
      <c r="J145" s="15" t="s">
        <v>119</v>
      </c>
      <c r="K145" s="15" t="s">
        <v>120</v>
      </c>
      <c r="L145" s="15" t="s">
        <v>121</v>
      </c>
      <c r="M145" s="15" t="s">
        <v>122</v>
      </c>
      <c r="N145" s="15" t="s">
        <v>123</v>
      </c>
      <c r="O145" s="15" t="s">
        <v>124</v>
      </c>
      <c r="P145" s="15" t="s">
        <v>125</v>
      </c>
      <c r="Q145" s="15" t="s">
        <v>126</v>
      </c>
      <c r="R145" s="15" t="s">
        <v>127</v>
      </c>
      <c r="S145" s="15" t="s">
        <v>128</v>
      </c>
      <c r="T145" s="15" t="s">
        <v>129</v>
      </c>
      <c r="U145" s="15" t="s">
        <v>130</v>
      </c>
      <c r="V145" s="15" t="s">
        <v>131</v>
      </c>
      <c r="W145" s="15" t="s">
        <v>132</v>
      </c>
      <c r="X145" s="15" t="s">
        <v>133</v>
      </c>
      <c r="Y145" s="15" t="s">
        <v>134</v>
      </c>
      <c r="Z145" s="15" t="s">
        <v>135</v>
      </c>
      <c r="AA145" s="15" t="s">
        <v>136</v>
      </c>
      <c r="AB145" s="15" t="s">
        <v>137</v>
      </c>
      <c r="AC145" s="15" t="s">
        <v>138</v>
      </c>
      <c r="AD145" s="15" t="s">
        <v>139</v>
      </c>
      <c r="AE145" s="15" t="s">
        <v>140</v>
      </c>
      <c r="AF145" s="15" t="s">
        <v>141</v>
      </c>
      <c r="AG145" s="15" t="s">
        <v>142</v>
      </c>
      <c r="AH145" s="9"/>
      <c r="AI145" s="9"/>
      <c r="AJ145" s="9"/>
      <c r="AK145" s="9"/>
      <c r="AL145" s="9"/>
      <c r="AM145" s="9"/>
      <c r="AN145" s="9"/>
      <c r="AO145" s="1"/>
      <c r="AP145" s="9"/>
      <c r="AQ145" s="9"/>
      <c r="AR145" s="9"/>
      <c r="AS145" s="9"/>
      <c r="AT145" s="9"/>
      <c r="AU145" s="9"/>
      <c r="AV145" s="9"/>
      <c r="AW145" s="9"/>
      <c r="AX145" s="9"/>
      <c r="AY145" s="9"/>
      <c r="AZ145" s="9"/>
      <c r="BA145" s="9"/>
    </row>
    <row r="146" spans="1:53" customHeight="1" ht="15" s="9" customFormat="1">
      <c r="A146" s="1" t="s">
        <v>201</v>
      </c>
      <c r="B146" s="3" t="s">
        <v>103</v>
      </c>
      <c r="C146" s="1" t="s">
        <v>160</v>
      </c>
      <c r="D146" s="1" t="s">
        <v>161</v>
      </c>
      <c r="E146" s="1" t="s">
        <v>202</v>
      </c>
      <c r="F146" s="6" t="s">
        <v>101</v>
      </c>
      <c r="G146" s="14">
        <v>395946</v>
      </c>
      <c r="H146" s="14">
        <v>0</v>
      </c>
      <c r="I146" s="14">
        <v>206550</v>
      </c>
      <c r="J146" s="14">
        <v>0</v>
      </c>
      <c r="K146" s="14">
        <v>0</v>
      </c>
      <c r="L146" s="14">
        <v>0</v>
      </c>
      <c r="M146" s="14">
        <v>0</v>
      </c>
      <c r="N146" s="14">
        <v>0</v>
      </c>
      <c r="O146" s="14">
        <v>0</v>
      </c>
      <c r="P146" s="14">
        <v>0</v>
      </c>
      <c r="Q146" s="14">
        <v>0</v>
      </c>
      <c r="R146" s="14">
        <v>0</v>
      </c>
      <c r="S146" s="14">
        <v>0</v>
      </c>
      <c r="T146" s="14">
        <v>0</v>
      </c>
      <c r="U146" s="14">
        <v>0</v>
      </c>
      <c r="V146" s="14">
        <v>0</v>
      </c>
      <c r="W146" s="14">
        <v>0</v>
      </c>
      <c r="X146" s="14">
        <v>0</v>
      </c>
      <c r="Y146" s="14">
        <v>0</v>
      </c>
      <c r="Z146" s="14">
        <v>0</v>
      </c>
      <c r="AA146" s="14">
        <v>70880</v>
      </c>
      <c r="AB146" s="14">
        <v>0</v>
      </c>
      <c r="AC146" s="14">
        <v>0</v>
      </c>
      <c r="AD146" s="14">
        <v>21886</v>
      </c>
      <c r="AE146" s="14">
        <v>0</v>
      </c>
      <c r="AF146" s="14">
        <v>96630</v>
      </c>
      <c r="AG146" s="14">
        <v>0</v>
      </c>
      <c r="AH146" s="10"/>
      <c r="AI146" s="9"/>
      <c r="AJ146" s="9"/>
      <c r="AK146" s="9"/>
      <c r="AL146" s="9"/>
      <c r="AM146" s="9"/>
      <c r="AN146" s="9"/>
      <c r="AO146" s="1"/>
      <c r="AP146" s="9"/>
      <c r="AQ146" s="9"/>
      <c r="AR146" s="9"/>
      <c r="AS146" s="9"/>
      <c r="AT146" s="9"/>
      <c r="AU146" s="9"/>
      <c r="AV146" s="9"/>
      <c r="AW146" s="9"/>
      <c r="AX146" s="9"/>
      <c r="AY146" s="9"/>
      <c r="AZ146" s="9"/>
      <c r="BA146" s="9"/>
    </row>
    <row r="147" spans="1:53" customHeight="1" ht="15" s="9" customFormat="1">
      <c r="A147" s="1" t="s">
        <v>203</v>
      </c>
      <c r="B147" s="3" t="s">
        <v>103</v>
      </c>
      <c r="C147" s="1" t="s">
        <v>160</v>
      </c>
      <c r="D147" s="1" t="s">
        <v>161</v>
      </c>
      <c r="E147" s="1" t="s">
        <v>202</v>
      </c>
      <c r="F147" s="6" t="s">
        <v>101</v>
      </c>
      <c r="G147" s="14">
        <v>305311</v>
      </c>
      <c r="H147" s="14">
        <v>0</v>
      </c>
      <c r="I147" s="14">
        <v>32550</v>
      </c>
      <c r="J147" s="14">
        <v>0</v>
      </c>
      <c r="K147" s="14">
        <v>0</v>
      </c>
      <c r="L147" s="14">
        <v>0</v>
      </c>
      <c r="M147" s="14">
        <v>0</v>
      </c>
      <c r="N147" s="14">
        <v>0</v>
      </c>
      <c r="O147" s="14">
        <v>0</v>
      </c>
      <c r="P147" s="14">
        <v>0</v>
      </c>
      <c r="Q147" s="14">
        <v>0</v>
      </c>
      <c r="R147" s="14">
        <v>0</v>
      </c>
      <c r="S147" s="14">
        <v>0</v>
      </c>
      <c r="T147" s="14">
        <v>0</v>
      </c>
      <c r="U147" s="14">
        <v>0</v>
      </c>
      <c r="V147" s="14">
        <v>0</v>
      </c>
      <c r="W147" s="14">
        <v>0</v>
      </c>
      <c r="X147" s="14">
        <v>0</v>
      </c>
      <c r="Y147" s="14">
        <v>0</v>
      </c>
      <c r="Z147" s="14">
        <v>0</v>
      </c>
      <c r="AA147" s="14">
        <v>56860</v>
      </c>
      <c r="AB147" s="14">
        <v>0</v>
      </c>
      <c r="AC147" s="14">
        <v>0</v>
      </c>
      <c r="AD147" s="14">
        <v>215901</v>
      </c>
      <c r="AE147" s="14">
        <v>0</v>
      </c>
      <c r="AF147" s="14">
        <v>0</v>
      </c>
      <c r="AG147" s="14">
        <v>0</v>
      </c>
      <c r="AH147" s="10"/>
      <c r="AI147" s="9"/>
      <c r="AJ147" s="9"/>
      <c r="AK147" s="9"/>
      <c r="AL147" s="9"/>
      <c r="AM147" s="9"/>
      <c r="AN147" s="9"/>
      <c r="AO147" s="9"/>
      <c r="AP147" s="9"/>
      <c r="AQ147" s="9"/>
      <c r="AR147" s="9"/>
      <c r="AS147" s="9"/>
      <c r="AT147" s="9"/>
      <c r="AU147" s="9"/>
      <c r="AV147" s="9"/>
      <c r="AW147" s="9"/>
      <c r="AX147" s="9"/>
      <c r="AY147" s="9"/>
      <c r="AZ147" s="9"/>
      <c r="BA147" s="9"/>
    </row>
    <row r="148" spans="1:53" customHeight="1" ht="15" s="9" customFormat="1">
      <c r="A148" s="1" t="s">
        <v>204</v>
      </c>
      <c r="B148" s="3" t="s">
        <v>103</v>
      </c>
      <c r="C148" s="1" t="s">
        <v>160</v>
      </c>
      <c r="D148" s="1" t="s">
        <v>161</v>
      </c>
      <c r="E148" s="1" t="s">
        <v>202</v>
      </c>
      <c r="F148" s="6" t="s">
        <v>101</v>
      </c>
      <c r="G148" s="14">
        <v>502265</v>
      </c>
      <c r="H148" s="14">
        <v>0</v>
      </c>
      <c r="I148" s="14">
        <v>451570</v>
      </c>
      <c r="J148" s="14">
        <v>0</v>
      </c>
      <c r="K148" s="14">
        <v>0</v>
      </c>
      <c r="L148" s="14">
        <v>0</v>
      </c>
      <c r="M148" s="14">
        <v>0</v>
      </c>
      <c r="N148" s="14">
        <v>0</v>
      </c>
      <c r="O148" s="14">
        <v>0</v>
      </c>
      <c r="P148" s="14">
        <v>0</v>
      </c>
      <c r="Q148" s="14">
        <v>0</v>
      </c>
      <c r="R148" s="14">
        <v>0</v>
      </c>
      <c r="S148" s="14">
        <v>0</v>
      </c>
      <c r="T148" s="14">
        <v>0</v>
      </c>
      <c r="U148" s="14">
        <v>0</v>
      </c>
      <c r="V148" s="14">
        <v>0</v>
      </c>
      <c r="W148" s="14">
        <v>0</v>
      </c>
      <c r="X148" s="14">
        <v>0</v>
      </c>
      <c r="Y148" s="14">
        <v>0</v>
      </c>
      <c r="Z148" s="14">
        <v>0</v>
      </c>
      <c r="AA148" s="14">
        <v>0</v>
      </c>
      <c r="AB148" s="14">
        <v>0</v>
      </c>
      <c r="AC148" s="14">
        <v>0</v>
      </c>
      <c r="AD148" s="14">
        <v>0</v>
      </c>
      <c r="AE148" s="14">
        <v>0</v>
      </c>
      <c r="AF148" s="14">
        <v>50695</v>
      </c>
      <c r="AG148" s="14">
        <v>0</v>
      </c>
      <c r="AH148" s="10"/>
      <c r="AI148" s="9"/>
      <c r="AJ148" s="9"/>
      <c r="AK148" s="9"/>
      <c r="AL148" s="9"/>
      <c r="AM148" s="9"/>
      <c r="AN148" s="9"/>
      <c r="AO148" s="1"/>
      <c r="AP148" s="9"/>
      <c r="AQ148" s="9"/>
      <c r="AR148" s="9"/>
      <c r="AS148" s="9"/>
      <c r="AT148" s="9"/>
      <c r="AU148" s="9"/>
      <c r="AV148" s="9"/>
      <c r="AW148" s="9"/>
      <c r="AX148" s="9"/>
      <c r="AY148" s="9"/>
      <c r="AZ148" s="9"/>
      <c r="BA148" s="9"/>
    </row>
    <row r="149" spans="1:53" customHeight="1" ht="15" s="9" customFormat="1">
      <c r="A149" s="1" t="s">
        <v>205</v>
      </c>
      <c r="B149" s="3" t="s">
        <v>103</v>
      </c>
      <c r="C149" s="1" t="s">
        <v>160</v>
      </c>
      <c r="D149" s="1" t="s">
        <v>161</v>
      </c>
      <c r="E149" s="1" t="s">
        <v>202</v>
      </c>
      <c r="F149" s="6" t="s">
        <v>101</v>
      </c>
      <c r="G149" s="14">
        <v>113080</v>
      </c>
      <c r="H149" s="14">
        <v>0</v>
      </c>
      <c r="I149" s="14">
        <v>78080</v>
      </c>
      <c r="J149" s="14">
        <v>0</v>
      </c>
      <c r="K149" s="14">
        <v>0</v>
      </c>
      <c r="L149" s="14">
        <v>0</v>
      </c>
      <c r="M149" s="14">
        <v>0</v>
      </c>
      <c r="N149" s="14">
        <v>0</v>
      </c>
      <c r="O149" s="14">
        <v>0</v>
      </c>
      <c r="P149" s="14">
        <v>0</v>
      </c>
      <c r="Q149" s="14">
        <v>0</v>
      </c>
      <c r="R149" s="14">
        <v>0</v>
      </c>
      <c r="S149" s="14">
        <v>0</v>
      </c>
      <c r="T149" s="14">
        <v>0</v>
      </c>
      <c r="U149" s="14">
        <v>0</v>
      </c>
      <c r="V149" s="14">
        <v>0</v>
      </c>
      <c r="W149" s="14">
        <v>0</v>
      </c>
      <c r="X149" s="14">
        <v>0</v>
      </c>
      <c r="Y149" s="14">
        <v>0</v>
      </c>
      <c r="Z149" s="14">
        <v>0</v>
      </c>
      <c r="AA149" s="14">
        <v>35000</v>
      </c>
      <c r="AB149" s="14">
        <v>0</v>
      </c>
      <c r="AC149" s="14">
        <v>0</v>
      </c>
      <c r="AD149" s="14">
        <v>0</v>
      </c>
      <c r="AE149" s="14">
        <v>0</v>
      </c>
      <c r="AF149" s="14">
        <v>0</v>
      </c>
      <c r="AG149" s="14">
        <v>0</v>
      </c>
      <c r="AH149" s="10"/>
      <c r="AI149" s="9"/>
      <c r="AJ149" s="9"/>
      <c r="AK149" s="9"/>
      <c r="AL149" s="9"/>
      <c r="AM149" s="9"/>
      <c r="AN149" s="9"/>
      <c r="AO149" s="1"/>
      <c r="AP149" s="9"/>
      <c r="AQ149" s="9"/>
      <c r="AR149" s="9"/>
      <c r="AS149" s="9"/>
      <c r="AT149" s="9"/>
      <c r="AU149" s="9"/>
      <c r="AV149" s="9"/>
      <c r="AW149" s="9"/>
      <c r="AX149" s="9"/>
      <c r="AY149" s="9"/>
      <c r="AZ149" s="9"/>
      <c r="BA149" s="9"/>
    </row>
    <row r="150" spans="1:53" customHeight="1" ht="15" s="9" customFormat="1">
      <c r="A150" s="1" t="s">
        <v>206</v>
      </c>
      <c r="B150" s="3" t="s">
        <v>103</v>
      </c>
      <c r="C150" s="1" t="s">
        <v>160</v>
      </c>
      <c r="D150" s="1" t="s">
        <v>161</v>
      </c>
      <c r="E150" s="1" t="s">
        <v>202</v>
      </c>
      <c r="F150" s="6" t="s">
        <v>101</v>
      </c>
      <c r="G150" s="14">
        <v>0</v>
      </c>
      <c r="H150" s="14">
        <v>0</v>
      </c>
      <c r="I150" s="14">
        <v>0</v>
      </c>
      <c r="J150" s="14">
        <v>0</v>
      </c>
      <c r="K150" s="14">
        <v>0</v>
      </c>
      <c r="L150" s="14">
        <v>0</v>
      </c>
      <c r="M150" s="14">
        <v>0</v>
      </c>
      <c r="N150" s="14">
        <v>0</v>
      </c>
      <c r="O150" s="14">
        <v>0</v>
      </c>
      <c r="P150" s="14">
        <v>0</v>
      </c>
      <c r="Q150" s="14">
        <v>0</v>
      </c>
      <c r="R150" s="14">
        <v>0</v>
      </c>
      <c r="S150" s="14">
        <v>0</v>
      </c>
      <c r="T150" s="14">
        <v>0</v>
      </c>
      <c r="U150" s="14">
        <v>0</v>
      </c>
      <c r="V150" s="14">
        <v>0</v>
      </c>
      <c r="W150" s="14">
        <v>0</v>
      </c>
      <c r="X150" s="14">
        <v>0</v>
      </c>
      <c r="Y150" s="14">
        <v>0</v>
      </c>
      <c r="Z150" s="14">
        <v>0</v>
      </c>
      <c r="AA150" s="14">
        <v>0</v>
      </c>
      <c r="AB150" s="14">
        <v>0</v>
      </c>
      <c r="AC150" s="14">
        <v>0</v>
      </c>
      <c r="AD150" s="14">
        <v>0</v>
      </c>
      <c r="AE150" s="14">
        <v>0</v>
      </c>
      <c r="AF150" s="14">
        <v>0</v>
      </c>
      <c r="AG150" s="14">
        <v>0</v>
      </c>
      <c r="AH150" s="10"/>
      <c r="AI150" s="9"/>
      <c r="AJ150" s="9"/>
      <c r="AK150" s="9"/>
      <c r="AL150" s="9"/>
      <c r="AM150" s="9"/>
      <c r="AN150" s="9"/>
      <c r="AO150" s="1"/>
      <c r="AP150" s="9"/>
      <c r="AQ150" s="9"/>
      <c r="AR150" s="9"/>
      <c r="AS150" s="9"/>
      <c r="AT150" s="9"/>
      <c r="AU150" s="9"/>
      <c r="AV150" s="9"/>
      <c r="AW150" s="9"/>
      <c r="AX150" s="9"/>
      <c r="AY150" s="9"/>
      <c r="AZ150" s="9"/>
      <c r="BA150" s="9"/>
    </row>
    <row r="151" spans="1:53" customHeight="1" ht="15" s="9" customFormat="1">
      <c r="A151" s="1" t="s">
        <v>207</v>
      </c>
      <c r="B151" s="3" t="s">
        <v>103</v>
      </c>
      <c r="C151" s="1" t="s">
        <v>160</v>
      </c>
      <c r="D151" s="1" t="s">
        <v>161</v>
      </c>
      <c r="E151" s="1" t="s">
        <v>208</v>
      </c>
      <c r="F151" s="6" t="s">
        <v>101</v>
      </c>
      <c r="G151" s="14">
        <v>162391</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162391</v>
      </c>
      <c r="Y151" s="14">
        <v>0</v>
      </c>
      <c r="Z151" s="14">
        <v>0</v>
      </c>
      <c r="AA151" s="14">
        <v>0</v>
      </c>
      <c r="AB151" s="14">
        <v>0</v>
      </c>
      <c r="AC151" s="14">
        <v>0</v>
      </c>
      <c r="AD151" s="14">
        <v>0</v>
      </c>
      <c r="AE151" s="14">
        <v>0</v>
      </c>
      <c r="AF151" s="14">
        <v>0</v>
      </c>
      <c r="AG151" s="14">
        <v>0</v>
      </c>
      <c r="AH151" s="10"/>
      <c r="AI151" s="9"/>
      <c r="AJ151" s="9"/>
      <c r="AK151" s="9"/>
      <c r="AL151" s="9"/>
      <c r="AM151" s="9"/>
      <c r="AN151" s="9"/>
      <c r="AO151" s="1"/>
      <c r="AP151" s="9"/>
      <c r="AQ151" s="9"/>
      <c r="AR151" s="9"/>
      <c r="AS151" s="9"/>
      <c r="AT151" s="9"/>
      <c r="AU151" s="9"/>
      <c r="AV151" s="9"/>
      <c r="AW151" s="9"/>
      <c r="AX151" s="9"/>
      <c r="AY151" s="9"/>
      <c r="AZ151" s="9"/>
      <c r="BA151" s="9"/>
    </row>
    <row r="152" spans="1:53" customHeight="1" ht="15" s="9" customFormat="1">
      <c r="A152" s="1" t="s">
        <v>209</v>
      </c>
      <c r="B152" s="3" t="s">
        <v>103</v>
      </c>
      <c r="C152" s="1" t="s">
        <v>160</v>
      </c>
      <c r="D152" s="1" t="s">
        <v>161</v>
      </c>
      <c r="E152" s="1" t="s">
        <v>208</v>
      </c>
      <c r="F152" s="6" t="s">
        <v>101</v>
      </c>
      <c r="G152" s="14">
        <v>1420517</v>
      </c>
      <c r="H152" s="14">
        <v>0</v>
      </c>
      <c r="I152" s="14">
        <v>0</v>
      </c>
      <c r="J152" s="14">
        <v>0</v>
      </c>
      <c r="K152" s="14">
        <v>0</v>
      </c>
      <c r="L152" s="14">
        <v>0</v>
      </c>
      <c r="M152" s="14">
        <v>0</v>
      </c>
      <c r="N152" s="14">
        <v>0</v>
      </c>
      <c r="O152" s="14">
        <v>0</v>
      </c>
      <c r="P152" s="14">
        <v>0</v>
      </c>
      <c r="Q152" s="14">
        <v>0</v>
      </c>
      <c r="R152" s="14">
        <v>0</v>
      </c>
      <c r="S152" s="14">
        <v>0</v>
      </c>
      <c r="T152" s="14">
        <v>0</v>
      </c>
      <c r="U152" s="14">
        <v>0</v>
      </c>
      <c r="V152" s="14">
        <v>0</v>
      </c>
      <c r="W152" s="14">
        <v>0</v>
      </c>
      <c r="X152" s="14">
        <v>471842</v>
      </c>
      <c r="Y152" s="14">
        <v>0</v>
      </c>
      <c r="Z152" s="14">
        <v>0</v>
      </c>
      <c r="AA152" s="14">
        <v>0</v>
      </c>
      <c r="AB152" s="14">
        <v>0</v>
      </c>
      <c r="AC152" s="14">
        <v>0</v>
      </c>
      <c r="AD152" s="14">
        <v>0</v>
      </c>
      <c r="AE152" s="14">
        <v>0</v>
      </c>
      <c r="AF152" s="14">
        <v>948675</v>
      </c>
      <c r="AG152" s="14">
        <v>0</v>
      </c>
      <c r="AH152" s="10"/>
      <c r="AI152" s="9"/>
      <c r="AJ152" s="9"/>
      <c r="AK152" s="9"/>
      <c r="AL152" s="9"/>
      <c r="AM152" s="9"/>
      <c r="AN152" s="9"/>
      <c r="AO152" s="1"/>
      <c r="AP152" s="9"/>
      <c r="AQ152" s="9"/>
      <c r="AR152" s="9"/>
      <c r="AS152" s="9"/>
      <c r="AT152" s="9"/>
      <c r="AU152" s="9"/>
      <c r="AV152" s="9"/>
      <c r="AW152" s="9"/>
      <c r="AX152" s="9"/>
      <c r="AY152" s="9"/>
      <c r="AZ152" s="9"/>
      <c r="BA152" s="9"/>
    </row>
    <row r="153" spans="1:53" customHeight="1" ht="15" s="9" customFormat="1">
      <c r="A153" s="1" t="s">
        <v>210</v>
      </c>
      <c r="B153" s="3" t="s">
        <v>103</v>
      </c>
      <c r="C153" s="1" t="s">
        <v>160</v>
      </c>
      <c r="D153" s="1" t="s">
        <v>161</v>
      </c>
      <c r="E153" s="1" t="s">
        <v>208</v>
      </c>
      <c r="F153" s="6" t="s">
        <v>101</v>
      </c>
      <c r="G153" s="14">
        <v>311459</v>
      </c>
      <c r="H153" s="14">
        <v>0</v>
      </c>
      <c r="I153" s="14">
        <v>0</v>
      </c>
      <c r="J153" s="14">
        <v>0</v>
      </c>
      <c r="K153" s="14">
        <v>0</v>
      </c>
      <c r="L153" s="14">
        <v>0</v>
      </c>
      <c r="M153" s="14">
        <v>0</v>
      </c>
      <c r="N153" s="14">
        <v>0</v>
      </c>
      <c r="O153" s="14">
        <v>0</v>
      </c>
      <c r="P153" s="14">
        <v>0</v>
      </c>
      <c r="Q153" s="14">
        <v>0</v>
      </c>
      <c r="R153" s="14">
        <v>0</v>
      </c>
      <c r="S153" s="14">
        <v>0</v>
      </c>
      <c r="T153" s="14">
        <v>0</v>
      </c>
      <c r="U153" s="14">
        <v>0</v>
      </c>
      <c r="V153" s="14">
        <v>0</v>
      </c>
      <c r="W153" s="14">
        <v>0</v>
      </c>
      <c r="X153" s="14">
        <v>311459</v>
      </c>
      <c r="Y153" s="14">
        <v>0</v>
      </c>
      <c r="Z153" s="14">
        <v>0</v>
      </c>
      <c r="AA153" s="14">
        <v>0</v>
      </c>
      <c r="AB153" s="14">
        <v>0</v>
      </c>
      <c r="AC153" s="14">
        <v>0</v>
      </c>
      <c r="AD153" s="14">
        <v>0</v>
      </c>
      <c r="AE153" s="14">
        <v>0</v>
      </c>
      <c r="AF153" s="14">
        <v>0</v>
      </c>
      <c r="AG153" s="14">
        <v>0</v>
      </c>
      <c r="AH153" s="10"/>
      <c r="AI153" s="9"/>
      <c r="AJ153" s="9"/>
      <c r="AK153" s="9"/>
      <c r="AL153" s="9"/>
      <c r="AM153" s="9"/>
      <c r="AN153" s="9"/>
      <c r="AO153" s="1"/>
      <c r="AP153" s="9"/>
      <c r="AQ153" s="9"/>
      <c r="AR153" s="9"/>
      <c r="AS153" s="9"/>
      <c r="AT153" s="9"/>
      <c r="AU153" s="9"/>
      <c r="AV153" s="9"/>
      <c r="AW153" s="9"/>
      <c r="AX153" s="9"/>
      <c r="AY153" s="9"/>
      <c r="AZ153" s="9"/>
      <c r="BA153" s="9"/>
    </row>
    <row r="154" spans="1:53" customHeight="1" ht="15" s="9" customFormat="1">
      <c r="A154" s="1" t="s">
        <v>211</v>
      </c>
      <c r="B154" s="3" t="s">
        <v>103</v>
      </c>
      <c r="C154" s="1" t="s">
        <v>160</v>
      </c>
      <c r="D154" s="1" t="s">
        <v>161</v>
      </c>
      <c r="E154" s="1" t="s">
        <v>208</v>
      </c>
      <c r="F154" s="6" t="s">
        <v>101</v>
      </c>
      <c r="G154" s="14">
        <v>124292</v>
      </c>
      <c r="H154" s="14">
        <v>0</v>
      </c>
      <c r="I154" s="14">
        <v>0</v>
      </c>
      <c r="J154" s="14">
        <v>0</v>
      </c>
      <c r="K154" s="14">
        <v>0</v>
      </c>
      <c r="L154" s="14">
        <v>0</v>
      </c>
      <c r="M154" s="14">
        <v>0</v>
      </c>
      <c r="N154" s="14">
        <v>0</v>
      </c>
      <c r="O154" s="14">
        <v>0</v>
      </c>
      <c r="P154" s="14">
        <v>0</v>
      </c>
      <c r="Q154" s="14">
        <v>0</v>
      </c>
      <c r="R154" s="14">
        <v>0</v>
      </c>
      <c r="S154" s="14">
        <v>0</v>
      </c>
      <c r="T154" s="14">
        <v>0</v>
      </c>
      <c r="U154" s="14">
        <v>0</v>
      </c>
      <c r="V154" s="14">
        <v>0</v>
      </c>
      <c r="W154" s="14">
        <v>0</v>
      </c>
      <c r="X154" s="14">
        <v>124292</v>
      </c>
      <c r="Y154" s="14">
        <v>0</v>
      </c>
      <c r="Z154" s="14">
        <v>0</v>
      </c>
      <c r="AA154" s="14">
        <v>0</v>
      </c>
      <c r="AB154" s="14">
        <v>0</v>
      </c>
      <c r="AC154" s="14">
        <v>0</v>
      </c>
      <c r="AD154" s="14">
        <v>0</v>
      </c>
      <c r="AE154" s="14">
        <v>0</v>
      </c>
      <c r="AF154" s="14">
        <v>0</v>
      </c>
      <c r="AG154" s="14">
        <v>0</v>
      </c>
      <c r="AH154" s="10"/>
      <c r="AI154" s="9"/>
      <c r="AJ154" s="9"/>
      <c r="AK154" s="9"/>
      <c r="AL154" s="9"/>
      <c r="AM154" s="9"/>
      <c r="AN154" s="9"/>
      <c r="AO154" s="1"/>
      <c r="AP154" s="9"/>
      <c r="AQ154" s="9"/>
      <c r="AR154" s="9"/>
      <c r="AS154" s="9"/>
      <c r="AT154" s="9"/>
      <c r="AU154" s="9"/>
      <c r="AV154" s="9"/>
      <c r="AW154" s="9"/>
      <c r="AX154" s="9"/>
      <c r="AY154" s="9"/>
      <c r="AZ154" s="9"/>
      <c r="BA154" s="9"/>
    </row>
    <row r="155" spans="1:53" customHeight="1" ht="15" s="9" customFormat="1">
      <c r="A155" s="1" t="s">
        <v>212</v>
      </c>
      <c r="B155" s="3" t="s">
        <v>103</v>
      </c>
      <c r="C155" s="1" t="s">
        <v>160</v>
      </c>
      <c r="D155" s="1" t="s">
        <v>161</v>
      </c>
      <c r="E155" s="1" t="s">
        <v>208</v>
      </c>
      <c r="F155" s="6" t="s">
        <v>101</v>
      </c>
      <c r="G155" s="14">
        <v>995654</v>
      </c>
      <c r="H155" s="14">
        <v>0</v>
      </c>
      <c r="I155" s="14">
        <v>0</v>
      </c>
      <c r="J155" s="14">
        <v>0</v>
      </c>
      <c r="K155" s="14">
        <v>0</v>
      </c>
      <c r="L155" s="14">
        <v>0</v>
      </c>
      <c r="M155" s="14">
        <v>0</v>
      </c>
      <c r="N155" s="14">
        <v>0</v>
      </c>
      <c r="O155" s="14">
        <v>0</v>
      </c>
      <c r="P155" s="14">
        <v>0</v>
      </c>
      <c r="Q155" s="14">
        <v>0</v>
      </c>
      <c r="R155" s="14">
        <v>0</v>
      </c>
      <c r="S155" s="14">
        <v>0</v>
      </c>
      <c r="T155" s="14">
        <v>0</v>
      </c>
      <c r="U155" s="14">
        <v>0</v>
      </c>
      <c r="V155" s="14">
        <v>0</v>
      </c>
      <c r="W155" s="14">
        <v>0</v>
      </c>
      <c r="X155" s="14">
        <v>26934</v>
      </c>
      <c r="Y155" s="14">
        <v>0</v>
      </c>
      <c r="Z155" s="14">
        <v>0</v>
      </c>
      <c r="AA155" s="14">
        <v>0</v>
      </c>
      <c r="AB155" s="14">
        <v>0</v>
      </c>
      <c r="AC155" s="14">
        <v>0</v>
      </c>
      <c r="AD155" s="14">
        <v>0</v>
      </c>
      <c r="AE155" s="14">
        <v>0</v>
      </c>
      <c r="AF155" s="14">
        <v>968720</v>
      </c>
      <c r="AG155" s="14">
        <v>0</v>
      </c>
      <c r="AH155" s="10"/>
      <c r="AI155" s="9"/>
      <c r="AJ155" s="9"/>
      <c r="AK155" s="9"/>
      <c r="AL155" s="9"/>
      <c r="AM155" s="9"/>
      <c r="AN155" s="9"/>
      <c r="AO155" s="1"/>
      <c r="AP155" s="9"/>
      <c r="AQ155" s="9"/>
      <c r="AR155" s="9"/>
      <c r="AS155" s="9"/>
      <c r="AT155" s="9"/>
      <c r="AU155" s="9"/>
      <c r="AV155" s="9"/>
      <c r="AW155" s="9"/>
      <c r="AX155" s="9"/>
      <c r="AY155" s="9"/>
      <c r="AZ155" s="9"/>
      <c r="BA155" s="9"/>
    </row>
    <row r="156" spans="1:53" customHeight="1" ht="15" s="9" customFormat="1">
      <c r="A156" s="1" t="s">
        <v>213</v>
      </c>
      <c r="B156" s="3" t="s">
        <v>103</v>
      </c>
      <c r="C156" s="1" t="s">
        <v>160</v>
      </c>
      <c r="D156" s="1" t="s">
        <v>161</v>
      </c>
      <c r="E156" s="1" t="s">
        <v>214</v>
      </c>
      <c r="F156" s="6" t="s">
        <v>101</v>
      </c>
      <c r="G156" s="14">
        <v>7066250</v>
      </c>
      <c r="H156" s="14">
        <v>984500</v>
      </c>
      <c r="I156" s="14">
        <v>510800</v>
      </c>
      <c r="J156" s="14">
        <v>0</v>
      </c>
      <c r="K156" s="14">
        <v>0</v>
      </c>
      <c r="L156" s="14">
        <v>411280</v>
      </c>
      <c r="M156" s="14">
        <v>0</v>
      </c>
      <c r="N156" s="14">
        <v>0</v>
      </c>
      <c r="O156" s="14">
        <v>0</v>
      </c>
      <c r="P156" s="14">
        <v>0</v>
      </c>
      <c r="Q156" s="14">
        <v>0</v>
      </c>
      <c r="R156" s="14">
        <v>0</v>
      </c>
      <c r="S156" s="14">
        <v>0</v>
      </c>
      <c r="T156" s="14">
        <v>0</v>
      </c>
      <c r="U156" s="14">
        <v>0</v>
      </c>
      <c r="V156" s="14">
        <v>0</v>
      </c>
      <c r="W156" s="14">
        <v>0</v>
      </c>
      <c r="X156" s="14">
        <v>0</v>
      </c>
      <c r="Y156" s="14">
        <v>0</v>
      </c>
      <c r="Z156" s="14">
        <v>0</v>
      </c>
      <c r="AA156" s="14">
        <v>0</v>
      </c>
      <c r="AB156" s="14">
        <v>0</v>
      </c>
      <c r="AC156" s="14">
        <v>0</v>
      </c>
      <c r="AD156" s="14">
        <v>0</v>
      </c>
      <c r="AE156" s="14">
        <v>0</v>
      </c>
      <c r="AF156" s="14">
        <v>5159670</v>
      </c>
      <c r="AG156" s="14">
        <v>0</v>
      </c>
      <c r="AH156" s="10"/>
      <c r="AI156" s="9"/>
      <c r="AJ156" s="9"/>
      <c r="AK156" s="9"/>
      <c r="AL156" s="9"/>
      <c r="AM156" s="9"/>
      <c r="AN156" s="9"/>
      <c r="AO156" s="1"/>
      <c r="AP156" s="9"/>
      <c r="AQ156" s="9"/>
      <c r="AR156" s="9"/>
      <c r="AS156" s="9"/>
      <c r="AT156" s="9"/>
      <c r="AU156" s="9"/>
      <c r="AV156" s="9"/>
      <c r="AW156" s="9"/>
      <c r="AX156" s="9"/>
      <c r="AY156" s="9"/>
      <c r="AZ156" s="9"/>
      <c r="BA156" s="9"/>
    </row>
    <row r="157" spans="1:53" customHeight="1" ht="15" s="9" customFormat="1">
      <c r="A157" s="1" t="s">
        <v>217</v>
      </c>
      <c r="B157" s="3" t="s">
        <v>103</v>
      </c>
      <c r="C157" s="1" t="s">
        <v>160</v>
      </c>
      <c r="D157" s="1" t="s">
        <v>161</v>
      </c>
      <c r="E157" s="1" t="s">
        <v>214</v>
      </c>
      <c r="F157" s="6" t="s">
        <v>101</v>
      </c>
      <c r="G157" s="14">
        <v>375960</v>
      </c>
      <c r="H157" s="14">
        <v>0</v>
      </c>
      <c r="I157" s="14">
        <v>0</v>
      </c>
      <c r="J157" s="14">
        <v>0</v>
      </c>
      <c r="K157" s="14">
        <v>0</v>
      </c>
      <c r="L157" s="14">
        <v>0</v>
      </c>
      <c r="M157" s="14">
        <v>0</v>
      </c>
      <c r="N157" s="14">
        <v>0</v>
      </c>
      <c r="O157" s="14">
        <v>0</v>
      </c>
      <c r="P157" s="14">
        <v>0</v>
      </c>
      <c r="Q157" s="14">
        <v>375960</v>
      </c>
      <c r="R157" s="14">
        <v>0</v>
      </c>
      <c r="S157" s="14">
        <v>0</v>
      </c>
      <c r="T157" s="14">
        <v>0</v>
      </c>
      <c r="U157" s="14">
        <v>0</v>
      </c>
      <c r="V157" s="14">
        <v>0</v>
      </c>
      <c r="W157" s="14">
        <v>0</v>
      </c>
      <c r="X157" s="14">
        <v>0</v>
      </c>
      <c r="Y157" s="14">
        <v>0</v>
      </c>
      <c r="Z157" s="14">
        <v>0</v>
      </c>
      <c r="AA157" s="14">
        <v>0</v>
      </c>
      <c r="AB157" s="14">
        <v>0</v>
      </c>
      <c r="AC157" s="14">
        <v>0</v>
      </c>
      <c r="AD157" s="14">
        <v>0</v>
      </c>
      <c r="AE157" s="14">
        <v>0</v>
      </c>
      <c r="AF157" s="14">
        <v>0</v>
      </c>
      <c r="AG157" s="14">
        <v>0</v>
      </c>
      <c r="AH157" s="10"/>
      <c r="AI157" s="9"/>
      <c r="AJ157" s="9"/>
      <c r="AK157" s="9"/>
      <c r="AL157" s="9"/>
      <c r="AM157" s="9"/>
      <c r="AN157" s="9"/>
      <c r="AO157" s="1"/>
      <c r="AP157" s="9"/>
      <c r="AQ157" s="9"/>
      <c r="AR157" s="9"/>
      <c r="AS157" s="9"/>
      <c r="AT157" s="9"/>
      <c r="AU157" s="9"/>
      <c r="AV157" s="9"/>
      <c r="AW157" s="9"/>
      <c r="AX157" s="9"/>
      <c r="AY157" s="9"/>
      <c r="AZ157" s="9"/>
      <c r="BA157" s="9"/>
    </row>
    <row r="158" spans="1:53" customHeight="1" ht="15" s="9" customFormat="1">
      <c r="A158" s="1" t="s">
        <v>220</v>
      </c>
      <c r="B158" s="3" t="s">
        <v>103</v>
      </c>
      <c r="C158" s="1" t="s">
        <v>160</v>
      </c>
      <c r="D158" s="1" t="s">
        <v>161</v>
      </c>
      <c r="E158" s="1" t="s">
        <v>221</v>
      </c>
      <c r="F158" s="6" t="s">
        <v>101</v>
      </c>
      <c r="G158" s="14">
        <v>165888</v>
      </c>
      <c r="H158" s="14">
        <v>0</v>
      </c>
      <c r="I158" s="14">
        <v>0</v>
      </c>
      <c r="J158" s="14">
        <v>0</v>
      </c>
      <c r="K158" s="14">
        <v>0</v>
      </c>
      <c r="L158" s="14">
        <v>0</v>
      </c>
      <c r="M158" s="14">
        <v>0</v>
      </c>
      <c r="N158" s="14">
        <v>0</v>
      </c>
      <c r="O158" s="14">
        <v>0</v>
      </c>
      <c r="P158" s="14">
        <v>0</v>
      </c>
      <c r="Q158" s="14">
        <v>0</v>
      </c>
      <c r="R158" s="14">
        <v>0</v>
      </c>
      <c r="S158" s="14">
        <v>0</v>
      </c>
      <c r="T158" s="14">
        <v>0</v>
      </c>
      <c r="U158" s="14">
        <v>0</v>
      </c>
      <c r="V158" s="14">
        <v>0</v>
      </c>
      <c r="W158" s="14">
        <v>0</v>
      </c>
      <c r="X158" s="14">
        <v>0</v>
      </c>
      <c r="Y158" s="14">
        <v>0</v>
      </c>
      <c r="Z158" s="14">
        <v>0</v>
      </c>
      <c r="AA158" s="14">
        <v>0</v>
      </c>
      <c r="AB158" s="14">
        <v>165888</v>
      </c>
      <c r="AC158" s="14">
        <v>0</v>
      </c>
      <c r="AD158" s="14">
        <v>0</v>
      </c>
      <c r="AE158" s="14">
        <v>0</v>
      </c>
      <c r="AF158" s="14">
        <v>0</v>
      </c>
      <c r="AG158" s="14">
        <v>0</v>
      </c>
      <c r="AH158" s="10"/>
      <c r="AI158" s="9"/>
      <c r="AJ158" s="9"/>
      <c r="AK158" s="9"/>
      <c r="AL158" s="9"/>
      <c r="AM158" s="9"/>
      <c r="AN158" s="9"/>
      <c r="AO158" s="1"/>
      <c r="AP158" s="9"/>
      <c r="AQ158" s="9"/>
      <c r="AR158" s="9"/>
      <c r="AS158" s="9"/>
      <c r="AT158" s="9"/>
      <c r="AU158" s="9"/>
      <c r="AV158" s="9"/>
      <c r="AW158" s="9"/>
      <c r="AX158" s="9"/>
      <c r="AY158" s="9"/>
      <c r="AZ158" s="9"/>
      <c r="BA158" s="9"/>
    </row>
    <row r="159" spans="1:53" customHeight="1" ht="15" s="9" customFormat="1">
      <c r="A159" s="1" t="s">
        <v>224</v>
      </c>
      <c r="B159" s="3" t="s">
        <v>103</v>
      </c>
      <c r="C159" s="1" t="s">
        <v>160</v>
      </c>
      <c r="D159" s="1" t="s">
        <v>161</v>
      </c>
      <c r="E159" s="1" t="s">
        <v>221</v>
      </c>
      <c r="F159" s="6" t="s">
        <v>101</v>
      </c>
      <c r="G159" s="14">
        <v>260320</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4">
        <v>260320</v>
      </c>
      <c r="X159" s="14">
        <v>0</v>
      </c>
      <c r="Y159" s="14">
        <v>0</v>
      </c>
      <c r="Z159" s="14">
        <v>0</v>
      </c>
      <c r="AA159" s="14">
        <v>0</v>
      </c>
      <c r="AB159" s="14">
        <v>0</v>
      </c>
      <c r="AC159" s="14">
        <v>0</v>
      </c>
      <c r="AD159" s="14">
        <v>0</v>
      </c>
      <c r="AE159" s="14">
        <v>0</v>
      </c>
      <c r="AF159" s="14">
        <v>0</v>
      </c>
      <c r="AG159" s="14">
        <v>0</v>
      </c>
      <c r="AH159" s="10"/>
      <c r="AI159" s="9"/>
      <c r="AJ159" s="9"/>
      <c r="AK159" s="9"/>
      <c r="AL159" s="9"/>
      <c r="AM159" s="9"/>
      <c r="AN159" s="9"/>
      <c r="AO159" s="1"/>
      <c r="AP159" s="9"/>
      <c r="AQ159" s="9"/>
      <c r="AR159" s="9"/>
      <c r="AS159" s="9"/>
      <c r="AT159" s="9"/>
      <c r="AU159" s="9"/>
      <c r="AV159" s="9"/>
      <c r="AW159" s="9"/>
      <c r="AX159" s="9"/>
      <c r="AY159" s="9"/>
      <c r="AZ159" s="9"/>
      <c r="BA159" s="9"/>
    </row>
    <row r="160" spans="1:53" customHeight="1" ht="15" s="9" customFormat="1">
      <c r="A160" s="1" t="s">
        <v>227</v>
      </c>
      <c r="B160" s="3" t="s">
        <v>103</v>
      </c>
      <c r="C160" s="1" t="s">
        <v>160</v>
      </c>
      <c r="D160" s="1" t="s">
        <v>161</v>
      </c>
      <c r="E160" s="1" t="s">
        <v>228</v>
      </c>
      <c r="F160" s="6" t="s">
        <v>101</v>
      </c>
      <c r="G160" s="14">
        <v>2270070</v>
      </c>
      <c r="H160" s="14">
        <v>0</v>
      </c>
      <c r="I160" s="14">
        <v>45560</v>
      </c>
      <c r="J160" s="14">
        <v>0</v>
      </c>
      <c r="K160" s="14">
        <v>0</v>
      </c>
      <c r="L160" s="14">
        <v>0</v>
      </c>
      <c r="M160" s="14">
        <v>0</v>
      </c>
      <c r="N160" s="14">
        <v>0</v>
      </c>
      <c r="O160" s="14">
        <v>63200</v>
      </c>
      <c r="P160" s="14">
        <v>0</v>
      </c>
      <c r="Q160" s="14">
        <v>0</v>
      </c>
      <c r="R160" s="14">
        <v>0</v>
      </c>
      <c r="S160" s="14">
        <v>187150</v>
      </c>
      <c r="T160" s="14">
        <v>42430</v>
      </c>
      <c r="U160" s="14">
        <v>0</v>
      </c>
      <c r="V160" s="14">
        <v>138480</v>
      </c>
      <c r="W160" s="14">
        <v>0</v>
      </c>
      <c r="X160" s="14">
        <v>0</v>
      </c>
      <c r="Y160" s="14">
        <v>162060</v>
      </c>
      <c r="Z160" s="14">
        <v>118840</v>
      </c>
      <c r="AA160" s="14">
        <v>0</v>
      </c>
      <c r="AB160" s="14">
        <v>0</v>
      </c>
      <c r="AC160" s="14">
        <v>1512350</v>
      </c>
      <c r="AD160" s="14">
        <v>0</v>
      </c>
      <c r="AE160" s="14">
        <v>0</v>
      </c>
      <c r="AF160" s="14">
        <v>0</v>
      </c>
      <c r="AG160" s="14">
        <v>0</v>
      </c>
      <c r="AH160" s="10"/>
      <c r="AI160" s="9"/>
      <c r="AJ160" s="9"/>
      <c r="AK160" s="9"/>
      <c r="AL160" s="9"/>
      <c r="AM160" s="9"/>
      <c r="AN160" s="9"/>
      <c r="AO160" s="1"/>
      <c r="AP160" s="9"/>
      <c r="AQ160" s="9"/>
      <c r="AR160" s="9"/>
      <c r="AS160" s="9"/>
      <c r="AT160" s="9"/>
      <c r="AU160" s="9"/>
      <c r="AV160" s="9"/>
      <c r="AW160" s="9"/>
      <c r="AX160" s="9"/>
      <c r="AY160" s="9"/>
      <c r="AZ160" s="9"/>
      <c r="BA160" s="9"/>
    </row>
    <row r="161" spans="1:53" customHeight="1" ht="15" s="9" customFormat="1">
      <c r="A161" s="1" t="s">
        <v>229</v>
      </c>
      <c r="B161" s="3" t="s">
        <v>103</v>
      </c>
      <c r="C161" s="1" t="s">
        <v>160</v>
      </c>
      <c r="D161" s="1" t="s">
        <v>161</v>
      </c>
      <c r="E161" s="1" t="s">
        <v>230</v>
      </c>
      <c r="F161" s="6" t="s">
        <v>101</v>
      </c>
      <c r="G161" s="14">
        <v>183540</v>
      </c>
      <c r="H161" s="14">
        <v>0</v>
      </c>
      <c r="I161" s="14">
        <v>0</v>
      </c>
      <c r="J161" s="14">
        <v>0</v>
      </c>
      <c r="K161" s="14">
        <v>0</v>
      </c>
      <c r="L161" s="14">
        <v>0</v>
      </c>
      <c r="M161" s="14">
        <v>0</v>
      </c>
      <c r="N161" s="14">
        <v>0</v>
      </c>
      <c r="O161" s="14">
        <v>0</v>
      </c>
      <c r="P161" s="14">
        <v>0</v>
      </c>
      <c r="Q161" s="14">
        <v>0</v>
      </c>
      <c r="R161" s="14">
        <v>0</v>
      </c>
      <c r="S161" s="14">
        <v>0</v>
      </c>
      <c r="T161" s="14">
        <v>0</v>
      </c>
      <c r="U161" s="14">
        <v>0</v>
      </c>
      <c r="V161" s="14">
        <v>0</v>
      </c>
      <c r="W161" s="14">
        <v>0</v>
      </c>
      <c r="X161" s="14">
        <v>0</v>
      </c>
      <c r="Y161" s="14">
        <v>0</v>
      </c>
      <c r="Z161" s="14">
        <v>0</v>
      </c>
      <c r="AA161" s="14">
        <v>0</v>
      </c>
      <c r="AB161" s="14">
        <v>0</v>
      </c>
      <c r="AC161" s="14">
        <v>183540</v>
      </c>
      <c r="AD161" s="14">
        <v>0</v>
      </c>
      <c r="AE161" s="14">
        <v>0</v>
      </c>
      <c r="AF161" s="14">
        <v>0</v>
      </c>
      <c r="AG161" s="14">
        <v>0</v>
      </c>
      <c r="AH161" s="10"/>
      <c r="AI161" s="9"/>
      <c r="AJ161" s="9"/>
      <c r="AK161" s="9"/>
      <c r="AL161" s="9"/>
      <c r="AM161" s="9"/>
      <c r="AN161" s="9"/>
      <c r="AO161" s="1"/>
      <c r="AP161" s="9"/>
      <c r="AQ161" s="9"/>
      <c r="AR161" s="9"/>
      <c r="AS161" s="9"/>
      <c r="AT161" s="9"/>
      <c r="AU161" s="9"/>
      <c r="AV161" s="9"/>
      <c r="AW161" s="9"/>
      <c r="AX161" s="9"/>
      <c r="AY161" s="9"/>
      <c r="AZ161" s="9"/>
      <c r="BA161" s="9"/>
    </row>
    <row r="162" spans="1:53">
      <c r="A162" s="1"/>
      <c r="B162" s="1"/>
      <c r="C162" s="1"/>
      <c r="D162" s="1"/>
      <c r="E162" s="1"/>
      <c r="F162" s="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1"/>
      <c r="AP162"/>
      <c r="AQ162"/>
      <c r="AR162"/>
      <c r="AS162"/>
      <c r="AT162"/>
      <c r="AU162"/>
      <c r="AV162"/>
      <c r="AW162"/>
      <c r="AX162"/>
      <c r="AY162"/>
      <c r="AZ162"/>
      <c r="BA162"/>
    </row>
    <row r="163" spans="1:53" customHeight="1" ht="15" s="9" customFormat="1">
      <c r="A163" s="12" t="s">
        <v>342</v>
      </c>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row>
    <row r="164" spans="1:53" customHeight="1" ht="15" s="9" customFormat="1">
      <c r="A164" s="2" t="s">
        <v>156</v>
      </c>
      <c r="B164" s="2" t="s">
        <v>97</v>
      </c>
      <c r="C164" s="2" t="s">
        <v>157</v>
      </c>
      <c r="D164" s="2" t="s">
        <v>158</v>
      </c>
      <c r="E164" s="2" t="s">
        <v>159</v>
      </c>
      <c r="F164" s="2" t="s">
        <v>98</v>
      </c>
      <c r="G164" s="15" t="s">
        <v>116</v>
      </c>
      <c r="H164" s="15" t="s">
        <v>117</v>
      </c>
      <c r="I164" s="15" t="s">
        <v>118</v>
      </c>
      <c r="J164" s="15" t="s">
        <v>119</v>
      </c>
      <c r="K164" s="15" t="s">
        <v>120</v>
      </c>
      <c r="L164" s="15" t="s">
        <v>121</v>
      </c>
      <c r="M164" s="15" t="s">
        <v>122</v>
      </c>
      <c r="N164" s="15" t="s">
        <v>123</v>
      </c>
      <c r="O164" s="15" t="s">
        <v>124</v>
      </c>
      <c r="P164" s="15" t="s">
        <v>125</v>
      </c>
      <c r="Q164" s="15" t="s">
        <v>126</v>
      </c>
      <c r="R164" s="15" t="s">
        <v>127</v>
      </c>
      <c r="S164" s="15" t="s">
        <v>128</v>
      </c>
      <c r="T164" s="15" t="s">
        <v>129</v>
      </c>
      <c r="U164" s="15" t="s">
        <v>130</v>
      </c>
      <c r="V164" s="15" t="s">
        <v>131</v>
      </c>
      <c r="W164" s="15" t="s">
        <v>132</v>
      </c>
      <c r="X164" s="15" t="s">
        <v>133</v>
      </c>
      <c r="Y164" s="15" t="s">
        <v>134</v>
      </c>
      <c r="Z164" s="15" t="s">
        <v>135</v>
      </c>
      <c r="AA164" s="15" t="s">
        <v>136</v>
      </c>
      <c r="AB164" s="15" t="s">
        <v>137</v>
      </c>
      <c r="AC164" s="15" t="s">
        <v>138</v>
      </c>
      <c r="AD164" s="15" t="s">
        <v>139</v>
      </c>
      <c r="AE164" s="15" t="s">
        <v>140</v>
      </c>
      <c r="AF164" s="15" t="s">
        <v>141</v>
      </c>
      <c r="AG164" s="15" t="s">
        <v>142</v>
      </c>
      <c r="AH164" s="9"/>
      <c r="AI164" s="9"/>
      <c r="AJ164" s="9"/>
      <c r="AK164" s="9"/>
      <c r="AL164" s="9"/>
      <c r="AM164" s="9"/>
      <c r="AN164" s="9"/>
      <c r="AO164" s="1"/>
      <c r="AP164" s="9"/>
      <c r="AQ164" s="9"/>
      <c r="AR164" s="9"/>
      <c r="AS164" s="9"/>
      <c r="AT164" s="9"/>
      <c r="AU164" s="9"/>
      <c r="AV164" s="9"/>
      <c r="AW164" s="9"/>
      <c r="AX164" s="9"/>
      <c r="AY164" s="9"/>
      <c r="AZ164" s="9"/>
      <c r="BA164" s="9"/>
    </row>
    <row r="165" spans="1:53" customHeight="1" ht="15" s="9" customFormat="1">
      <c r="A165" s="1" t="s">
        <v>201</v>
      </c>
      <c r="B165" s="3" t="s">
        <v>103</v>
      </c>
      <c r="C165" s="1" t="s">
        <v>160</v>
      </c>
      <c r="D165" s="1" t="s">
        <v>161</v>
      </c>
      <c r="E165" s="1" t="s">
        <v>202</v>
      </c>
      <c r="F165" s="6" t="s">
        <v>109</v>
      </c>
      <c r="G165" s="14">
        <v>149</v>
      </c>
      <c r="H165" s="14">
        <v>0</v>
      </c>
      <c r="I165" s="14">
        <v>89</v>
      </c>
      <c r="J165" s="14">
        <v>0</v>
      </c>
      <c r="K165" s="14">
        <v>0</v>
      </c>
      <c r="L165" s="14">
        <v>0</v>
      </c>
      <c r="M165" s="14">
        <v>0</v>
      </c>
      <c r="N165" s="14">
        <v>0</v>
      </c>
      <c r="O165" s="14">
        <v>0</v>
      </c>
      <c r="P165" s="14">
        <v>0</v>
      </c>
      <c r="Q165" s="14">
        <v>20</v>
      </c>
      <c r="R165" s="14">
        <v>0</v>
      </c>
      <c r="S165" s="14">
        <v>0</v>
      </c>
      <c r="T165" s="14">
        <v>0</v>
      </c>
      <c r="U165" s="14">
        <v>2</v>
      </c>
      <c r="V165" s="14">
        <v>0</v>
      </c>
      <c r="W165" s="14">
        <v>0</v>
      </c>
      <c r="X165" s="14">
        <v>0</v>
      </c>
      <c r="Y165" s="14">
        <v>0</v>
      </c>
      <c r="Z165" s="14">
        <v>0</v>
      </c>
      <c r="AA165" s="14">
        <v>18</v>
      </c>
      <c r="AB165" s="14">
        <v>0</v>
      </c>
      <c r="AC165" s="14">
        <v>0</v>
      </c>
      <c r="AD165" s="14">
        <v>15</v>
      </c>
      <c r="AE165" s="14">
        <v>0</v>
      </c>
      <c r="AF165" s="14">
        <v>1</v>
      </c>
      <c r="AG165" s="14">
        <v>4</v>
      </c>
      <c r="AH165" s="10"/>
      <c r="AI165" s="9"/>
      <c r="AJ165" s="9"/>
      <c r="AK165" s="9"/>
      <c r="AL165" s="9"/>
      <c r="AM165" s="9"/>
      <c r="AN165" s="9"/>
      <c r="AO165" s="1"/>
      <c r="AP165" s="9"/>
      <c r="AQ165" s="9"/>
      <c r="AR165" s="9"/>
      <c r="AS165" s="9"/>
      <c r="AT165" s="9"/>
      <c r="AU165" s="9"/>
      <c r="AV165" s="9"/>
      <c r="AW165" s="9"/>
      <c r="AX165" s="9"/>
      <c r="AY165" s="9"/>
      <c r="AZ165" s="9"/>
      <c r="BA165" s="9"/>
    </row>
    <row r="166" spans="1:53" customHeight="1" ht="15" s="9" customFormat="1">
      <c r="A166" s="1" t="s">
        <v>203</v>
      </c>
      <c r="B166" s="3" t="s">
        <v>103</v>
      </c>
      <c r="C166" s="1" t="s">
        <v>160</v>
      </c>
      <c r="D166" s="1" t="s">
        <v>161</v>
      </c>
      <c r="E166" s="1" t="s">
        <v>202</v>
      </c>
      <c r="F166" s="6" t="s">
        <v>109</v>
      </c>
      <c r="G166" s="14">
        <v>225</v>
      </c>
      <c r="H166" s="14">
        <v>0</v>
      </c>
      <c r="I166" s="14">
        <v>157</v>
      </c>
      <c r="J166" s="14">
        <v>0</v>
      </c>
      <c r="K166" s="14">
        <v>0</v>
      </c>
      <c r="L166" s="14">
        <v>0</v>
      </c>
      <c r="M166" s="14">
        <v>0</v>
      </c>
      <c r="N166" s="14">
        <v>0</v>
      </c>
      <c r="O166" s="14">
        <v>0</v>
      </c>
      <c r="P166" s="14">
        <v>0</v>
      </c>
      <c r="Q166" s="14">
        <v>18</v>
      </c>
      <c r="R166" s="14">
        <v>0</v>
      </c>
      <c r="S166" s="14">
        <v>0</v>
      </c>
      <c r="T166" s="14">
        <v>0</v>
      </c>
      <c r="U166" s="14">
        <v>1</v>
      </c>
      <c r="V166" s="14">
        <v>0</v>
      </c>
      <c r="W166" s="14">
        <v>0</v>
      </c>
      <c r="X166" s="14">
        <v>0</v>
      </c>
      <c r="Y166" s="14">
        <v>0</v>
      </c>
      <c r="Z166" s="14">
        <v>0</v>
      </c>
      <c r="AA166" s="14">
        <v>11</v>
      </c>
      <c r="AB166" s="14">
        <v>0</v>
      </c>
      <c r="AC166" s="14">
        <v>0</v>
      </c>
      <c r="AD166" s="14">
        <v>32</v>
      </c>
      <c r="AE166" s="14">
        <v>3</v>
      </c>
      <c r="AF166" s="14">
        <v>1</v>
      </c>
      <c r="AG166" s="14">
        <v>2</v>
      </c>
      <c r="AH166" s="10"/>
      <c r="AI166" s="9"/>
      <c r="AJ166" s="9"/>
      <c r="AK166" s="9"/>
      <c r="AL166" s="9"/>
      <c r="AM166" s="9"/>
      <c r="AN166" s="9"/>
      <c r="AO166" s="9"/>
      <c r="AP166" s="9"/>
      <c r="AQ166" s="9"/>
      <c r="AR166" s="9"/>
      <c r="AS166" s="9"/>
      <c r="AT166" s="9"/>
      <c r="AU166" s="9"/>
      <c r="AV166" s="9"/>
      <c r="AW166" s="9"/>
      <c r="AX166" s="9"/>
      <c r="AY166" s="9"/>
      <c r="AZ166" s="9"/>
      <c r="BA166" s="9"/>
    </row>
    <row r="167" spans="1:53" customHeight="1" ht="15" s="9" customFormat="1">
      <c r="A167" s="1" t="s">
        <v>204</v>
      </c>
      <c r="B167" s="3" t="s">
        <v>103</v>
      </c>
      <c r="C167" s="1" t="s">
        <v>160</v>
      </c>
      <c r="D167" s="1" t="s">
        <v>161</v>
      </c>
      <c r="E167" s="1" t="s">
        <v>202</v>
      </c>
      <c r="F167" s="6" t="s">
        <v>109</v>
      </c>
      <c r="G167" s="14">
        <v>208</v>
      </c>
      <c r="H167" s="14">
        <v>0</v>
      </c>
      <c r="I167" s="14">
        <v>106</v>
      </c>
      <c r="J167" s="14">
        <v>0</v>
      </c>
      <c r="K167" s="14">
        <v>0</v>
      </c>
      <c r="L167" s="14">
        <v>0</v>
      </c>
      <c r="M167" s="14">
        <v>0</v>
      </c>
      <c r="N167" s="14">
        <v>0</v>
      </c>
      <c r="O167" s="14">
        <v>0</v>
      </c>
      <c r="P167" s="14">
        <v>0</v>
      </c>
      <c r="Q167" s="14">
        <v>26</v>
      </c>
      <c r="R167" s="14">
        <v>0</v>
      </c>
      <c r="S167" s="14">
        <v>0</v>
      </c>
      <c r="T167" s="14">
        <v>0</v>
      </c>
      <c r="U167" s="14">
        <v>1</v>
      </c>
      <c r="V167" s="14">
        <v>0</v>
      </c>
      <c r="W167" s="14">
        <v>0</v>
      </c>
      <c r="X167" s="14">
        <v>0</v>
      </c>
      <c r="Y167" s="14">
        <v>0</v>
      </c>
      <c r="Z167" s="14">
        <v>0</v>
      </c>
      <c r="AA167" s="14">
        <v>15</v>
      </c>
      <c r="AB167" s="14">
        <v>0</v>
      </c>
      <c r="AC167" s="14">
        <v>0</v>
      </c>
      <c r="AD167" s="14">
        <v>53</v>
      </c>
      <c r="AE167" s="14">
        <v>4</v>
      </c>
      <c r="AF167" s="14">
        <v>0</v>
      </c>
      <c r="AG167" s="14">
        <v>3</v>
      </c>
      <c r="AH167" s="10"/>
      <c r="AI167" s="9"/>
      <c r="AJ167" s="9"/>
      <c r="AK167" s="9"/>
      <c r="AL167" s="9"/>
      <c r="AM167" s="9"/>
      <c r="AN167" s="9"/>
      <c r="AO167" s="1"/>
      <c r="AP167" s="9"/>
      <c r="AQ167" s="9"/>
      <c r="AR167" s="9"/>
      <c r="AS167" s="9"/>
      <c r="AT167" s="9"/>
      <c r="AU167" s="9"/>
      <c r="AV167" s="9"/>
      <c r="AW167" s="9"/>
      <c r="AX167" s="9"/>
      <c r="AY167" s="9"/>
      <c r="AZ167" s="9"/>
      <c r="BA167" s="9"/>
    </row>
    <row r="168" spans="1:53" customHeight="1" ht="15" s="9" customFormat="1">
      <c r="A168" s="1" t="s">
        <v>205</v>
      </c>
      <c r="B168" s="3" t="s">
        <v>103</v>
      </c>
      <c r="C168" s="1" t="s">
        <v>160</v>
      </c>
      <c r="D168" s="1" t="s">
        <v>161</v>
      </c>
      <c r="E168" s="1" t="s">
        <v>202</v>
      </c>
      <c r="F168" s="6" t="s">
        <v>109</v>
      </c>
      <c r="G168" s="14">
        <v>246</v>
      </c>
      <c r="H168" s="14">
        <v>0</v>
      </c>
      <c r="I168" s="14">
        <v>155</v>
      </c>
      <c r="J168" s="14">
        <v>0</v>
      </c>
      <c r="K168" s="14">
        <v>0</v>
      </c>
      <c r="L168" s="14">
        <v>0</v>
      </c>
      <c r="M168" s="14">
        <v>0</v>
      </c>
      <c r="N168" s="14">
        <v>0</v>
      </c>
      <c r="O168" s="14">
        <v>0</v>
      </c>
      <c r="P168" s="14">
        <v>0</v>
      </c>
      <c r="Q168" s="14">
        <v>14</v>
      </c>
      <c r="R168" s="14">
        <v>0</v>
      </c>
      <c r="S168" s="14">
        <v>0</v>
      </c>
      <c r="T168" s="14">
        <v>0</v>
      </c>
      <c r="U168" s="14">
        <v>1</v>
      </c>
      <c r="V168" s="14">
        <v>0</v>
      </c>
      <c r="W168" s="14">
        <v>0</v>
      </c>
      <c r="X168" s="14">
        <v>0</v>
      </c>
      <c r="Y168" s="14">
        <v>0</v>
      </c>
      <c r="Z168" s="14">
        <v>0</v>
      </c>
      <c r="AA168" s="14">
        <v>15</v>
      </c>
      <c r="AB168" s="14">
        <v>0</v>
      </c>
      <c r="AC168" s="14">
        <v>0</v>
      </c>
      <c r="AD168" s="14">
        <v>51</v>
      </c>
      <c r="AE168" s="14">
        <v>1</v>
      </c>
      <c r="AF168" s="14">
        <v>0</v>
      </c>
      <c r="AG168" s="14">
        <v>9</v>
      </c>
      <c r="AH168" s="10"/>
      <c r="AI168" s="9"/>
      <c r="AJ168" s="9"/>
      <c r="AK168" s="9"/>
      <c r="AL168" s="9"/>
      <c r="AM168" s="9"/>
      <c r="AN168" s="9"/>
      <c r="AO168" s="1"/>
      <c r="AP168" s="9"/>
      <c r="AQ168" s="9"/>
      <c r="AR168" s="9"/>
      <c r="AS168" s="9"/>
      <c r="AT168" s="9"/>
      <c r="AU168" s="9"/>
      <c r="AV168" s="9"/>
      <c r="AW168" s="9"/>
      <c r="AX168" s="9"/>
      <c r="AY168" s="9"/>
      <c r="AZ168" s="9"/>
      <c r="BA168" s="9"/>
    </row>
    <row r="169" spans="1:53" customHeight="1" ht="15" s="9" customFormat="1">
      <c r="A169" s="1" t="s">
        <v>206</v>
      </c>
      <c r="B169" s="3" t="s">
        <v>103</v>
      </c>
      <c r="C169" s="1" t="s">
        <v>160</v>
      </c>
      <c r="D169" s="1" t="s">
        <v>161</v>
      </c>
      <c r="E169" s="1" t="s">
        <v>202</v>
      </c>
      <c r="F169" s="6" t="s">
        <v>109</v>
      </c>
      <c r="G169" s="14">
        <v>2</v>
      </c>
      <c r="H169" s="14">
        <v>0</v>
      </c>
      <c r="I169" s="14">
        <v>1</v>
      </c>
      <c r="J169" s="14">
        <v>0</v>
      </c>
      <c r="K169" s="14">
        <v>0</v>
      </c>
      <c r="L169" s="14">
        <v>0</v>
      </c>
      <c r="M169" s="14">
        <v>0</v>
      </c>
      <c r="N169" s="14">
        <v>0</v>
      </c>
      <c r="O169" s="14">
        <v>0</v>
      </c>
      <c r="P169" s="14">
        <v>0</v>
      </c>
      <c r="Q169" s="14">
        <v>0</v>
      </c>
      <c r="R169" s="14">
        <v>0</v>
      </c>
      <c r="S169" s="14">
        <v>0</v>
      </c>
      <c r="T169" s="14">
        <v>0</v>
      </c>
      <c r="U169" s="14">
        <v>0</v>
      </c>
      <c r="V169" s="14">
        <v>0</v>
      </c>
      <c r="W169" s="14">
        <v>0</v>
      </c>
      <c r="X169" s="14">
        <v>0</v>
      </c>
      <c r="Y169" s="14">
        <v>0</v>
      </c>
      <c r="Z169" s="14">
        <v>0</v>
      </c>
      <c r="AA169" s="14">
        <v>0</v>
      </c>
      <c r="AB169" s="14">
        <v>0</v>
      </c>
      <c r="AC169" s="14">
        <v>0</v>
      </c>
      <c r="AD169" s="14">
        <v>1</v>
      </c>
      <c r="AE169" s="14">
        <v>0</v>
      </c>
      <c r="AF169" s="14">
        <v>0</v>
      </c>
      <c r="AG169" s="14">
        <v>0</v>
      </c>
      <c r="AH169" s="10"/>
      <c r="AI169" s="9"/>
      <c r="AJ169" s="9"/>
      <c r="AK169" s="9"/>
      <c r="AL169" s="9"/>
      <c r="AM169" s="9"/>
      <c r="AN169" s="9"/>
      <c r="AO169" s="1"/>
      <c r="AP169" s="9"/>
      <c r="AQ169" s="9"/>
      <c r="AR169" s="9"/>
      <c r="AS169" s="9"/>
      <c r="AT169" s="9"/>
      <c r="AU169" s="9"/>
      <c r="AV169" s="9"/>
      <c r="AW169" s="9"/>
      <c r="AX169" s="9"/>
      <c r="AY169" s="9"/>
      <c r="AZ169" s="9"/>
      <c r="BA169" s="9"/>
    </row>
    <row r="170" spans="1:53" customHeight="1" ht="15" s="9" customFormat="1">
      <c r="A170" s="1" t="s">
        <v>207</v>
      </c>
      <c r="B170" s="3" t="s">
        <v>103</v>
      </c>
      <c r="C170" s="1" t="s">
        <v>160</v>
      </c>
      <c r="D170" s="1" t="s">
        <v>161</v>
      </c>
      <c r="E170" s="1" t="s">
        <v>208</v>
      </c>
      <c r="F170" s="6" t="s">
        <v>109</v>
      </c>
      <c r="G170" s="14">
        <v>25</v>
      </c>
      <c r="H170" s="14">
        <v>0</v>
      </c>
      <c r="I170" s="14">
        <v>0</v>
      </c>
      <c r="J170" s="14">
        <v>0</v>
      </c>
      <c r="K170" s="14">
        <v>0</v>
      </c>
      <c r="L170" s="14">
        <v>0</v>
      </c>
      <c r="M170" s="14">
        <v>0</v>
      </c>
      <c r="N170" s="14">
        <v>0</v>
      </c>
      <c r="O170" s="14">
        <v>0</v>
      </c>
      <c r="P170" s="14">
        <v>0</v>
      </c>
      <c r="Q170" s="14">
        <v>0</v>
      </c>
      <c r="R170" s="14">
        <v>0</v>
      </c>
      <c r="S170" s="14">
        <v>0</v>
      </c>
      <c r="T170" s="14">
        <v>0</v>
      </c>
      <c r="U170" s="14">
        <v>0</v>
      </c>
      <c r="V170" s="14">
        <v>0</v>
      </c>
      <c r="W170" s="14">
        <v>0</v>
      </c>
      <c r="X170" s="14">
        <v>25</v>
      </c>
      <c r="Y170" s="14">
        <v>0</v>
      </c>
      <c r="Z170" s="14">
        <v>0</v>
      </c>
      <c r="AA170" s="14">
        <v>0</v>
      </c>
      <c r="AB170" s="14">
        <v>0</v>
      </c>
      <c r="AC170" s="14">
        <v>0</v>
      </c>
      <c r="AD170" s="14">
        <v>0</v>
      </c>
      <c r="AE170" s="14">
        <v>0</v>
      </c>
      <c r="AF170" s="14">
        <v>0</v>
      </c>
      <c r="AG170" s="14">
        <v>0</v>
      </c>
      <c r="AH170" s="10"/>
      <c r="AI170" s="9"/>
      <c r="AJ170" s="9"/>
      <c r="AK170" s="9"/>
      <c r="AL170" s="9"/>
      <c r="AM170" s="9"/>
      <c r="AN170" s="9"/>
      <c r="AO170" s="1"/>
      <c r="AP170" s="9"/>
      <c r="AQ170" s="9"/>
      <c r="AR170" s="9"/>
      <c r="AS170" s="9"/>
      <c r="AT170" s="9"/>
      <c r="AU170" s="9"/>
      <c r="AV170" s="9"/>
      <c r="AW170" s="9"/>
      <c r="AX170" s="9"/>
      <c r="AY170" s="9"/>
      <c r="AZ170" s="9"/>
      <c r="BA170" s="9"/>
    </row>
    <row r="171" spans="1:53" customHeight="1" ht="15" s="9" customFormat="1">
      <c r="A171" s="1" t="s">
        <v>209</v>
      </c>
      <c r="B171" s="3" t="s">
        <v>103</v>
      </c>
      <c r="C171" s="1" t="s">
        <v>160</v>
      </c>
      <c r="D171" s="1" t="s">
        <v>161</v>
      </c>
      <c r="E171" s="1" t="s">
        <v>208</v>
      </c>
      <c r="F171" s="6" t="s">
        <v>109</v>
      </c>
      <c r="G171" s="14">
        <v>48</v>
      </c>
      <c r="H171" s="14">
        <v>0</v>
      </c>
      <c r="I171" s="14">
        <v>0</v>
      </c>
      <c r="J171" s="14">
        <v>0</v>
      </c>
      <c r="K171" s="14">
        <v>0</v>
      </c>
      <c r="L171" s="14">
        <v>0</v>
      </c>
      <c r="M171" s="14">
        <v>0</v>
      </c>
      <c r="N171" s="14">
        <v>0</v>
      </c>
      <c r="O171" s="14">
        <v>0</v>
      </c>
      <c r="P171" s="14">
        <v>0</v>
      </c>
      <c r="Q171" s="14">
        <v>0</v>
      </c>
      <c r="R171" s="14">
        <v>0</v>
      </c>
      <c r="S171" s="14">
        <v>0</v>
      </c>
      <c r="T171" s="14">
        <v>0</v>
      </c>
      <c r="U171" s="14">
        <v>0</v>
      </c>
      <c r="V171" s="14">
        <v>0</v>
      </c>
      <c r="W171" s="14">
        <v>0</v>
      </c>
      <c r="X171" s="14">
        <v>47</v>
      </c>
      <c r="Y171" s="14">
        <v>0</v>
      </c>
      <c r="Z171" s="14">
        <v>0</v>
      </c>
      <c r="AA171" s="14">
        <v>0</v>
      </c>
      <c r="AB171" s="14">
        <v>0</v>
      </c>
      <c r="AC171" s="14">
        <v>0</v>
      </c>
      <c r="AD171" s="14">
        <v>0</v>
      </c>
      <c r="AE171" s="14">
        <v>0</v>
      </c>
      <c r="AF171" s="14">
        <v>1</v>
      </c>
      <c r="AG171" s="14">
        <v>0</v>
      </c>
      <c r="AH171" s="10"/>
      <c r="AI171" s="9"/>
      <c r="AJ171" s="9"/>
      <c r="AK171" s="9"/>
      <c r="AL171" s="9"/>
      <c r="AM171" s="9"/>
      <c r="AN171" s="9"/>
      <c r="AO171" s="1"/>
      <c r="AP171" s="9"/>
      <c r="AQ171" s="9"/>
      <c r="AR171" s="9"/>
      <c r="AS171" s="9"/>
      <c r="AT171" s="9"/>
      <c r="AU171" s="9"/>
      <c r="AV171" s="9"/>
      <c r="AW171" s="9"/>
      <c r="AX171" s="9"/>
      <c r="AY171" s="9"/>
      <c r="AZ171" s="9"/>
      <c r="BA171" s="9"/>
    </row>
    <row r="172" spans="1:53" customHeight="1" ht="15" s="9" customFormat="1">
      <c r="A172" s="1" t="s">
        <v>210</v>
      </c>
      <c r="B172" s="3" t="s">
        <v>103</v>
      </c>
      <c r="C172" s="1" t="s">
        <v>160</v>
      </c>
      <c r="D172" s="1" t="s">
        <v>161</v>
      </c>
      <c r="E172" s="1" t="s">
        <v>208</v>
      </c>
      <c r="F172" s="6" t="s">
        <v>109</v>
      </c>
      <c r="G172" s="14">
        <v>44</v>
      </c>
      <c r="H172" s="14">
        <v>0</v>
      </c>
      <c r="I172" s="14">
        <v>0</v>
      </c>
      <c r="J172" s="14">
        <v>0</v>
      </c>
      <c r="K172" s="14">
        <v>0</v>
      </c>
      <c r="L172" s="14">
        <v>0</v>
      </c>
      <c r="M172" s="14">
        <v>0</v>
      </c>
      <c r="N172" s="14">
        <v>0</v>
      </c>
      <c r="O172" s="14">
        <v>0</v>
      </c>
      <c r="P172" s="14">
        <v>0</v>
      </c>
      <c r="Q172" s="14">
        <v>0</v>
      </c>
      <c r="R172" s="14">
        <v>0</v>
      </c>
      <c r="S172" s="14">
        <v>0</v>
      </c>
      <c r="T172" s="14">
        <v>0</v>
      </c>
      <c r="U172" s="14">
        <v>0</v>
      </c>
      <c r="V172" s="14">
        <v>0</v>
      </c>
      <c r="W172" s="14">
        <v>0</v>
      </c>
      <c r="X172" s="14">
        <v>39</v>
      </c>
      <c r="Y172" s="14">
        <v>0</v>
      </c>
      <c r="Z172" s="14">
        <v>0</v>
      </c>
      <c r="AA172" s="14">
        <v>0</v>
      </c>
      <c r="AB172" s="14">
        <v>0</v>
      </c>
      <c r="AC172" s="14">
        <v>0</v>
      </c>
      <c r="AD172" s="14">
        <v>0</v>
      </c>
      <c r="AE172" s="14">
        <v>0</v>
      </c>
      <c r="AF172" s="14">
        <v>5</v>
      </c>
      <c r="AG172" s="14">
        <v>0</v>
      </c>
      <c r="AH172" s="10"/>
      <c r="AI172" s="9"/>
      <c r="AJ172" s="9"/>
      <c r="AK172" s="9"/>
      <c r="AL172" s="9"/>
      <c r="AM172" s="9"/>
      <c r="AN172" s="9"/>
      <c r="AO172" s="1"/>
      <c r="AP172" s="9"/>
      <c r="AQ172" s="9"/>
      <c r="AR172" s="9"/>
      <c r="AS172" s="9"/>
      <c r="AT172" s="9"/>
      <c r="AU172" s="9"/>
      <c r="AV172" s="9"/>
      <c r="AW172" s="9"/>
      <c r="AX172" s="9"/>
      <c r="AY172" s="9"/>
      <c r="AZ172" s="9"/>
      <c r="BA172" s="9"/>
    </row>
    <row r="173" spans="1:53" customHeight="1" ht="15" s="9" customFormat="1">
      <c r="A173" s="1" t="s">
        <v>211</v>
      </c>
      <c r="B173" s="3" t="s">
        <v>103</v>
      </c>
      <c r="C173" s="1" t="s">
        <v>160</v>
      </c>
      <c r="D173" s="1" t="s">
        <v>161</v>
      </c>
      <c r="E173" s="1" t="s">
        <v>208</v>
      </c>
      <c r="F173" s="6" t="s">
        <v>109</v>
      </c>
      <c r="G173" s="14">
        <v>42</v>
      </c>
      <c r="H173" s="14">
        <v>0</v>
      </c>
      <c r="I173" s="14">
        <v>0</v>
      </c>
      <c r="J173" s="14">
        <v>0</v>
      </c>
      <c r="K173" s="14">
        <v>0</v>
      </c>
      <c r="L173" s="14">
        <v>0</v>
      </c>
      <c r="M173" s="14">
        <v>0</v>
      </c>
      <c r="N173" s="14">
        <v>0</v>
      </c>
      <c r="O173" s="14">
        <v>0</v>
      </c>
      <c r="P173" s="14">
        <v>0</v>
      </c>
      <c r="Q173" s="14">
        <v>0</v>
      </c>
      <c r="R173" s="14">
        <v>0</v>
      </c>
      <c r="S173" s="14">
        <v>0</v>
      </c>
      <c r="T173" s="14">
        <v>0</v>
      </c>
      <c r="U173" s="14">
        <v>0</v>
      </c>
      <c r="V173" s="14">
        <v>0</v>
      </c>
      <c r="W173" s="14">
        <v>0</v>
      </c>
      <c r="X173" s="14">
        <v>40</v>
      </c>
      <c r="Y173" s="14">
        <v>0</v>
      </c>
      <c r="Z173" s="14">
        <v>0</v>
      </c>
      <c r="AA173" s="14">
        <v>0</v>
      </c>
      <c r="AB173" s="14">
        <v>0</v>
      </c>
      <c r="AC173" s="14">
        <v>0</v>
      </c>
      <c r="AD173" s="14">
        <v>0</v>
      </c>
      <c r="AE173" s="14">
        <v>0</v>
      </c>
      <c r="AF173" s="14">
        <v>2</v>
      </c>
      <c r="AG173" s="14">
        <v>0</v>
      </c>
      <c r="AH173" s="10"/>
      <c r="AI173" s="9"/>
      <c r="AJ173" s="9"/>
      <c r="AK173" s="9"/>
      <c r="AL173" s="9"/>
      <c r="AM173" s="9"/>
      <c r="AN173" s="9"/>
      <c r="AO173" s="1"/>
      <c r="AP173" s="9"/>
      <c r="AQ173" s="9"/>
      <c r="AR173" s="9"/>
      <c r="AS173" s="9"/>
      <c r="AT173" s="9"/>
      <c r="AU173" s="9"/>
      <c r="AV173" s="9"/>
      <c r="AW173" s="9"/>
      <c r="AX173" s="9"/>
      <c r="AY173" s="9"/>
      <c r="AZ173" s="9"/>
      <c r="BA173" s="9"/>
    </row>
    <row r="174" spans="1:53" customHeight="1" ht="15" s="9" customFormat="1">
      <c r="A174" s="1" t="s">
        <v>212</v>
      </c>
      <c r="B174" s="3" t="s">
        <v>103</v>
      </c>
      <c r="C174" s="1" t="s">
        <v>160</v>
      </c>
      <c r="D174" s="1" t="s">
        <v>161</v>
      </c>
      <c r="E174" s="1" t="s">
        <v>208</v>
      </c>
      <c r="F174" s="6" t="s">
        <v>109</v>
      </c>
      <c r="G174" s="14">
        <v>13</v>
      </c>
      <c r="H174" s="14">
        <v>0</v>
      </c>
      <c r="I174" s="14">
        <v>0</v>
      </c>
      <c r="J174" s="14">
        <v>0</v>
      </c>
      <c r="K174" s="14">
        <v>0</v>
      </c>
      <c r="L174" s="14">
        <v>0</v>
      </c>
      <c r="M174" s="14">
        <v>0</v>
      </c>
      <c r="N174" s="14">
        <v>0</v>
      </c>
      <c r="O174" s="14">
        <v>0</v>
      </c>
      <c r="P174" s="14">
        <v>0</v>
      </c>
      <c r="Q174" s="14">
        <v>0</v>
      </c>
      <c r="R174" s="14">
        <v>0</v>
      </c>
      <c r="S174" s="14">
        <v>0</v>
      </c>
      <c r="T174" s="14">
        <v>0</v>
      </c>
      <c r="U174" s="14">
        <v>0</v>
      </c>
      <c r="V174" s="14">
        <v>0</v>
      </c>
      <c r="W174" s="14">
        <v>0</v>
      </c>
      <c r="X174" s="14">
        <v>10</v>
      </c>
      <c r="Y174" s="14">
        <v>0</v>
      </c>
      <c r="Z174" s="14">
        <v>0</v>
      </c>
      <c r="AA174" s="14">
        <v>0</v>
      </c>
      <c r="AB174" s="14">
        <v>0</v>
      </c>
      <c r="AC174" s="14">
        <v>0</v>
      </c>
      <c r="AD174" s="14">
        <v>0</v>
      </c>
      <c r="AE174" s="14">
        <v>0</v>
      </c>
      <c r="AF174" s="14">
        <v>3</v>
      </c>
      <c r="AG174" s="14">
        <v>0</v>
      </c>
      <c r="AH174" s="10"/>
      <c r="AI174" s="9"/>
      <c r="AJ174" s="9"/>
      <c r="AK174" s="9"/>
      <c r="AL174" s="9"/>
      <c r="AM174" s="9"/>
      <c r="AN174" s="9"/>
      <c r="AO174" s="1"/>
      <c r="AP174" s="9"/>
      <c r="AQ174" s="9"/>
      <c r="AR174" s="9"/>
      <c r="AS174" s="9"/>
      <c r="AT174" s="9"/>
      <c r="AU174" s="9"/>
      <c r="AV174" s="9"/>
      <c r="AW174" s="9"/>
      <c r="AX174" s="9"/>
      <c r="AY174" s="9"/>
      <c r="AZ174" s="9"/>
      <c r="BA174" s="9"/>
    </row>
    <row r="175" spans="1:53" customHeight="1" ht="15" s="9" customFormat="1">
      <c r="A175" s="1" t="s">
        <v>213</v>
      </c>
      <c r="B175" s="3" t="s">
        <v>103</v>
      </c>
      <c r="C175" s="1" t="s">
        <v>160</v>
      </c>
      <c r="D175" s="1" t="s">
        <v>161</v>
      </c>
      <c r="E175" s="1" t="s">
        <v>214</v>
      </c>
      <c r="F175" s="6" t="s">
        <v>109</v>
      </c>
      <c r="G175" s="14">
        <v>27</v>
      </c>
      <c r="H175" s="14">
        <v>8</v>
      </c>
      <c r="I175" s="14">
        <v>0</v>
      </c>
      <c r="J175" s="14">
        <v>1</v>
      </c>
      <c r="K175" s="14">
        <v>0</v>
      </c>
      <c r="L175" s="14">
        <v>0</v>
      </c>
      <c r="M175" s="14">
        <v>0</v>
      </c>
      <c r="N175" s="14">
        <v>0</v>
      </c>
      <c r="O175" s="14">
        <v>0</v>
      </c>
      <c r="P175" s="14">
        <v>0</v>
      </c>
      <c r="Q175" s="14">
        <v>4</v>
      </c>
      <c r="R175" s="14">
        <v>2</v>
      </c>
      <c r="S175" s="14">
        <v>0</v>
      </c>
      <c r="T175" s="14">
        <v>0</v>
      </c>
      <c r="U175" s="14">
        <v>2</v>
      </c>
      <c r="V175" s="14">
        <v>1</v>
      </c>
      <c r="W175" s="14">
        <v>0</v>
      </c>
      <c r="X175" s="14">
        <v>0</v>
      </c>
      <c r="Y175" s="14">
        <v>0</v>
      </c>
      <c r="Z175" s="14">
        <v>3</v>
      </c>
      <c r="AA175" s="14">
        <v>0</v>
      </c>
      <c r="AB175" s="14">
        <v>3</v>
      </c>
      <c r="AC175" s="14">
        <v>0</v>
      </c>
      <c r="AD175" s="14">
        <v>0</v>
      </c>
      <c r="AE175" s="14">
        <v>0</v>
      </c>
      <c r="AF175" s="14">
        <v>2</v>
      </c>
      <c r="AG175" s="14">
        <v>1</v>
      </c>
      <c r="AH175" s="10"/>
      <c r="AI175" s="9"/>
      <c r="AJ175" s="9"/>
      <c r="AK175" s="9"/>
      <c r="AL175" s="9"/>
      <c r="AM175" s="9"/>
      <c r="AN175" s="9"/>
      <c r="AO175" s="1"/>
      <c r="AP175" s="9"/>
      <c r="AQ175" s="9"/>
      <c r="AR175" s="9"/>
      <c r="AS175" s="9"/>
      <c r="AT175" s="9"/>
      <c r="AU175" s="9"/>
      <c r="AV175" s="9"/>
      <c r="AW175" s="9"/>
      <c r="AX175" s="9"/>
      <c r="AY175" s="9"/>
      <c r="AZ175" s="9"/>
      <c r="BA175" s="9"/>
    </row>
    <row r="176" spans="1:53" customHeight="1" ht="15" s="9" customFormat="1">
      <c r="A176" s="1" t="s">
        <v>217</v>
      </c>
      <c r="B176" s="3" t="s">
        <v>103</v>
      </c>
      <c r="C176" s="1" t="s">
        <v>160</v>
      </c>
      <c r="D176" s="1" t="s">
        <v>161</v>
      </c>
      <c r="E176" s="1" t="s">
        <v>214</v>
      </c>
      <c r="F176" s="6" t="s">
        <v>109</v>
      </c>
      <c r="G176" s="14">
        <v>2</v>
      </c>
      <c r="H176" s="14">
        <v>0</v>
      </c>
      <c r="I176" s="14">
        <v>0</v>
      </c>
      <c r="J176" s="14">
        <v>0</v>
      </c>
      <c r="K176" s="14">
        <v>0</v>
      </c>
      <c r="L176" s="14">
        <v>0</v>
      </c>
      <c r="M176" s="14">
        <v>0</v>
      </c>
      <c r="N176" s="14">
        <v>0</v>
      </c>
      <c r="O176" s="14">
        <v>0</v>
      </c>
      <c r="P176" s="14">
        <v>0</v>
      </c>
      <c r="Q176" s="14">
        <v>1</v>
      </c>
      <c r="R176" s="14">
        <v>0</v>
      </c>
      <c r="S176" s="14">
        <v>0</v>
      </c>
      <c r="T176" s="14">
        <v>0</v>
      </c>
      <c r="U176" s="14">
        <v>0</v>
      </c>
      <c r="V176" s="14">
        <v>0</v>
      </c>
      <c r="W176" s="14">
        <v>0</v>
      </c>
      <c r="X176" s="14">
        <v>0</v>
      </c>
      <c r="Y176" s="14">
        <v>0</v>
      </c>
      <c r="Z176" s="14">
        <v>0</v>
      </c>
      <c r="AA176" s="14">
        <v>0</v>
      </c>
      <c r="AB176" s="14">
        <v>0</v>
      </c>
      <c r="AC176" s="14">
        <v>0</v>
      </c>
      <c r="AD176" s="14">
        <v>0</v>
      </c>
      <c r="AE176" s="14">
        <v>1</v>
      </c>
      <c r="AF176" s="14">
        <v>0</v>
      </c>
      <c r="AG176" s="14">
        <v>0</v>
      </c>
      <c r="AH176" s="10"/>
      <c r="AI176" s="9"/>
      <c r="AJ176" s="9"/>
      <c r="AK176" s="9"/>
      <c r="AL176" s="9"/>
      <c r="AM176" s="9"/>
      <c r="AN176" s="9"/>
      <c r="AO176" s="1"/>
      <c r="AP176" s="9"/>
      <c r="AQ176" s="9"/>
      <c r="AR176" s="9"/>
      <c r="AS176" s="9"/>
      <c r="AT176" s="9"/>
      <c r="AU176" s="9"/>
      <c r="AV176" s="9"/>
      <c r="AW176" s="9"/>
      <c r="AX176" s="9"/>
      <c r="AY176" s="9"/>
      <c r="AZ176" s="9"/>
      <c r="BA176" s="9"/>
    </row>
    <row r="177" spans="1:53" customHeight="1" ht="15" s="9" customFormat="1">
      <c r="A177" s="1" t="s">
        <v>220</v>
      </c>
      <c r="B177" s="3" t="s">
        <v>103</v>
      </c>
      <c r="C177" s="1" t="s">
        <v>160</v>
      </c>
      <c r="D177" s="1" t="s">
        <v>161</v>
      </c>
      <c r="E177" s="1" t="s">
        <v>221</v>
      </c>
      <c r="F177" s="6" t="s">
        <v>109</v>
      </c>
      <c r="G177" s="14">
        <v>96</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4">
        <v>9</v>
      </c>
      <c r="X177" s="14">
        <v>0</v>
      </c>
      <c r="Y177" s="14">
        <v>0</v>
      </c>
      <c r="Z177" s="14">
        <v>0</v>
      </c>
      <c r="AA177" s="14">
        <v>0</v>
      </c>
      <c r="AB177" s="14">
        <v>64</v>
      </c>
      <c r="AC177" s="14">
        <v>14</v>
      </c>
      <c r="AD177" s="14">
        <v>0</v>
      </c>
      <c r="AE177" s="14">
        <v>0</v>
      </c>
      <c r="AF177" s="14">
        <v>9</v>
      </c>
      <c r="AG177" s="14">
        <v>0</v>
      </c>
      <c r="AH177" s="10"/>
      <c r="AI177" s="9"/>
      <c r="AJ177" s="9"/>
      <c r="AK177" s="9"/>
      <c r="AL177" s="9"/>
      <c r="AM177" s="9"/>
      <c r="AN177" s="9"/>
      <c r="AO177" s="1"/>
      <c r="AP177" s="9"/>
      <c r="AQ177" s="9"/>
      <c r="AR177" s="9"/>
      <c r="AS177" s="9"/>
      <c r="AT177" s="9"/>
      <c r="AU177" s="9"/>
      <c r="AV177" s="9"/>
      <c r="AW177" s="9"/>
      <c r="AX177" s="9"/>
      <c r="AY177" s="9"/>
      <c r="AZ177" s="9"/>
      <c r="BA177" s="9"/>
    </row>
    <row r="178" spans="1:53" customHeight="1" ht="15" s="9" customFormat="1">
      <c r="A178" s="1" t="s">
        <v>224</v>
      </c>
      <c r="B178" s="3" t="s">
        <v>103</v>
      </c>
      <c r="C178" s="1" t="s">
        <v>160</v>
      </c>
      <c r="D178" s="1" t="s">
        <v>161</v>
      </c>
      <c r="E178" s="1" t="s">
        <v>221</v>
      </c>
      <c r="F178" s="6" t="s">
        <v>109</v>
      </c>
      <c r="G178" s="14">
        <v>11</v>
      </c>
      <c r="H178" s="14">
        <v>0</v>
      </c>
      <c r="I178" s="14">
        <v>0</v>
      </c>
      <c r="J178" s="14">
        <v>0</v>
      </c>
      <c r="K178" s="14">
        <v>0</v>
      </c>
      <c r="L178" s="14">
        <v>0</v>
      </c>
      <c r="M178" s="14">
        <v>0</v>
      </c>
      <c r="N178" s="14">
        <v>0</v>
      </c>
      <c r="O178" s="14">
        <v>0</v>
      </c>
      <c r="P178" s="14">
        <v>0</v>
      </c>
      <c r="Q178" s="14">
        <v>0</v>
      </c>
      <c r="R178" s="14">
        <v>0</v>
      </c>
      <c r="S178" s="14">
        <v>0</v>
      </c>
      <c r="T178" s="14">
        <v>0</v>
      </c>
      <c r="U178" s="14">
        <v>0</v>
      </c>
      <c r="V178" s="14">
        <v>0</v>
      </c>
      <c r="W178" s="14">
        <v>2</v>
      </c>
      <c r="X178" s="14">
        <v>0</v>
      </c>
      <c r="Y178" s="14">
        <v>0</v>
      </c>
      <c r="Z178" s="14">
        <v>0</v>
      </c>
      <c r="AA178" s="14">
        <v>0</v>
      </c>
      <c r="AB178" s="14">
        <v>8</v>
      </c>
      <c r="AC178" s="14">
        <v>1</v>
      </c>
      <c r="AD178" s="14">
        <v>0</v>
      </c>
      <c r="AE178" s="14">
        <v>0</v>
      </c>
      <c r="AF178" s="14">
        <v>0</v>
      </c>
      <c r="AG178" s="14">
        <v>0</v>
      </c>
      <c r="AH178" s="10"/>
      <c r="AI178" s="9"/>
      <c r="AJ178" s="9"/>
      <c r="AK178" s="9"/>
      <c r="AL178" s="9"/>
      <c r="AM178" s="9"/>
      <c r="AN178" s="9"/>
      <c r="AO178" s="1"/>
      <c r="AP178" s="9"/>
      <c r="AQ178" s="9"/>
      <c r="AR178" s="9"/>
      <c r="AS178" s="9"/>
      <c r="AT178" s="9"/>
      <c r="AU178" s="9"/>
      <c r="AV178" s="9"/>
      <c r="AW178" s="9"/>
      <c r="AX178" s="9"/>
      <c r="AY178" s="9"/>
      <c r="AZ178" s="9"/>
      <c r="BA178" s="9"/>
    </row>
    <row r="179" spans="1:53" customHeight="1" ht="15" s="9" customFormat="1">
      <c r="A179" s="1" t="s">
        <v>227</v>
      </c>
      <c r="B179" s="3" t="s">
        <v>103</v>
      </c>
      <c r="C179" s="1" t="s">
        <v>160</v>
      </c>
      <c r="D179" s="1" t="s">
        <v>161</v>
      </c>
      <c r="E179" s="1" t="s">
        <v>228</v>
      </c>
      <c r="F179" s="6" t="s">
        <v>109</v>
      </c>
      <c r="G179" s="14">
        <v>547</v>
      </c>
      <c r="H179" s="14">
        <v>0</v>
      </c>
      <c r="I179" s="14">
        <v>183</v>
      </c>
      <c r="J179" s="14">
        <v>0</v>
      </c>
      <c r="K179" s="14">
        <v>1</v>
      </c>
      <c r="L179" s="14">
        <v>0</v>
      </c>
      <c r="M179" s="14">
        <v>2</v>
      </c>
      <c r="N179" s="14">
        <v>0</v>
      </c>
      <c r="O179" s="14">
        <v>9</v>
      </c>
      <c r="P179" s="14">
        <v>0</v>
      </c>
      <c r="Q179" s="14">
        <v>0</v>
      </c>
      <c r="R179" s="14">
        <v>0</v>
      </c>
      <c r="S179" s="14">
        <v>2</v>
      </c>
      <c r="T179" s="14">
        <v>32</v>
      </c>
      <c r="U179" s="14">
        <v>0</v>
      </c>
      <c r="V179" s="14">
        <v>12</v>
      </c>
      <c r="W179" s="14">
        <v>3</v>
      </c>
      <c r="X179" s="14">
        <v>0</v>
      </c>
      <c r="Y179" s="14">
        <v>80</v>
      </c>
      <c r="Z179" s="14">
        <v>39</v>
      </c>
      <c r="AA179" s="14">
        <v>0</v>
      </c>
      <c r="AB179" s="14">
        <v>1</v>
      </c>
      <c r="AC179" s="14">
        <v>183</v>
      </c>
      <c r="AD179" s="14">
        <v>0</v>
      </c>
      <c r="AE179" s="14">
        <v>0</v>
      </c>
      <c r="AF179" s="14">
        <v>0</v>
      </c>
      <c r="AG179" s="14">
        <v>0</v>
      </c>
      <c r="AH179" s="10"/>
      <c r="AI179" s="9"/>
      <c r="AJ179" s="9"/>
      <c r="AK179" s="9"/>
      <c r="AL179" s="9"/>
      <c r="AM179" s="9"/>
      <c r="AN179" s="9"/>
      <c r="AO179" s="1"/>
      <c r="AP179" s="9"/>
      <c r="AQ179" s="9"/>
      <c r="AR179" s="9"/>
      <c r="AS179" s="9"/>
      <c r="AT179" s="9"/>
      <c r="AU179" s="9"/>
      <c r="AV179" s="9"/>
      <c r="AW179" s="9"/>
      <c r="AX179" s="9"/>
      <c r="AY179" s="9"/>
      <c r="AZ179" s="9"/>
      <c r="BA179" s="9"/>
    </row>
    <row r="180" spans="1:53" customHeight="1" ht="15" s="9" customFormat="1">
      <c r="A180" s="1" t="s">
        <v>229</v>
      </c>
      <c r="B180" s="3" t="s">
        <v>103</v>
      </c>
      <c r="C180" s="1" t="s">
        <v>160</v>
      </c>
      <c r="D180" s="1" t="s">
        <v>161</v>
      </c>
      <c r="E180" s="1" t="s">
        <v>230</v>
      </c>
      <c r="F180" s="6" t="s">
        <v>109</v>
      </c>
      <c r="G180" s="14">
        <v>25</v>
      </c>
      <c r="H180" s="14">
        <v>0</v>
      </c>
      <c r="I180" s="14">
        <v>20</v>
      </c>
      <c r="J180" s="14">
        <v>0</v>
      </c>
      <c r="K180" s="14">
        <v>0</v>
      </c>
      <c r="L180" s="14">
        <v>0</v>
      </c>
      <c r="M180" s="14">
        <v>0</v>
      </c>
      <c r="N180" s="14">
        <v>0</v>
      </c>
      <c r="O180" s="14">
        <v>0</v>
      </c>
      <c r="P180" s="14">
        <v>0</v>
      </c>
      <c r="Q180" s="14">
        <v>0</v>
      </c>
      <c r="R180" s="14">
        <v>0</v>
      </c>
      <c r="S180" s="14">
        <v>0</v>
      </c>
      <c r="T180" s="14">
        <v>0</v>
      </c>
      <c r="U180" s="14">
        <v>0</v>
      </c>
      <c r="V180" s="14">
        <v>0</v>
      </c>
      <c r="W180" s="14">
        <v>0</v>
      </c>
      <c r="X180" s="14">
        <v>1</v>
      </c>
      <c r="Y180" s="14">
        <v>0</v>
      </c>
      <c r="Z180" s="14">
        <v>0</v>
      </c>
      <c r="AA180" s="14">
        <v>0</v>
      </c>
      <c r="AB180" s="14">
        <v>4</v>
      </c>
      <c r="AC180" s="14">
        <v>0</v>
      </c>
      <c r="AD180" s="14">
        <v>0</v>
      </c>
      <c r="AE180" s="14">
        <v>0</v>
      </c>
      <c r="AF180" s="14">
        <v>0</v>
      </c>
      <c r="AG180" s="14">
        <v>0</v>
      </c>
      <c r="AH180" s="10"/>
      <c r="AI180" s="9"/>
      <c r="AJ180" s="9"/>
      <c r="AK180" s="9"/>
      <c r="AL180" s="9"/>
      <c r="AM180" s="9"/>
      <c r="AN180" s="9"/>
      <c r="AO180" s="1"/>
      <c r="AP180" s="9"/>
      <c r="AQ180" s="9"/>
      <c r="AR180" s="9"/>
      <c r="AS180" s="9"/>
      <c r="AT180" s="9"/>
      <c r="AU180" s="9"/>
      <c r="AV180" s="9"/>
      <c r="AW180" s="9"/>
      <c r="AX180" s="9"/>
      <c r="AY180" s="9"/>
      <c r="AZ180" s="9"/>
      <c r="BA180" s="9"/>
    </row>
    <row r="181" spans="1:53" customHeight="1" ht="15" s="9" customFormat="1">
      <c r="A181" s="1"/>
      <c r="B181" s="1"/>
      <c r="C181" s="1"/>
      <c r="D181" s="5"/>
      <c r="E181" s="5"/>
      <c r="F181" s="6"/>
      <c r="G181" s="14"/>
      <c r="H181" s="14"/>
      <c r="I181" s="14"/>
      <c r="J181" s="14"/>
      <c r="K181" s="14"/>
      <c r="L181" s="14"/>
      <c r="M181" s="14"/>
      <c r="N181" s="14"/>
      <c r="O181" s="14"/>
      <c r="P181" s="14"/>
      <c r="Q181" s="14"/>
      <c r="R181" s="14"/>
      <c r="S181" s="14"/>
      <c r="T181" s="14"/>
      <c r="U181" s="14"/>
      <c r="V181" s="14"/>
      <c r="W181" s="14"/>
      <c r="X181" s="14"/>
      <c r="Y181" s="14"/>
      <c r="Z181" s="14"/>
      <c r="AA181" s="14"/>
      <c r="AB181" s="14"/>
      <c r="AC181" s="9"/>
      <c r="AD181" s="9"/>
      <c r="AE181" s="9"/>
      <c r="AF181" s="9"/>
      <c r="AG181" s="9"/>
      <c r="AH181" s="9"/>
      <c r="AI181" s="9"/>
      <c r="AJ181" s="9"/>
      <c r="AK181" s="9"/>
      <c r="AL181" s="9"/>
      <c r="AM181" s="9"/>
      <c r="AN181" s="9"/>
      <c r="AO181" s="1"/>
      <c r="AP181" s="9"/>
      <c r="AQ181" s="9"/>
      <c r="AR181" s="9"/>
      <c r="AS181" s="9"/>
      <c r="AT181" s="9"/>
      <c r="AU181" s="9"/>
      <c r="AV181" s="9"/>
      <c r="AW181" s="9"/>
      <c r="AX181" s="9"/>
      <c r="AY181" s="9"/>
      <c r="AZ181" s="9"/>
      <c r="BA181" s="9"/>
    </row>
    <row r="182" spans="1:53" customHeight="1" ht="15" s="9" customFormat="1">
      <c r="A182" s="12" t="s">
        <v>343</v>
      </c>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row>
    <row r="183" spans="1:53" customHeight="1" ht="15" s="9" customFormat="1">
      <c r="A183" s="2" t="s">
        <v>156</v>
      </c>
      <c r="B183" s="2" t="s">
        <v>97</v>
      </c>
      <c r="C183" s="2" t="s">
        <v>157</v>
      </c>
      <c r="D183" s="2" t="s">
        <v>158</v>
      </c>
      <c r="E183" s="2" t="s">
        <v>159</v>
      </c>
      <c r="F183" s="2" t="s">
        <v>98</v>
      </c>
      <c r="G183" s="15" t="s">
        <v>116</v>
      </c>
      <c r="H183" s="15" t="s">
        <v>117</v>
      </c>
      <c r="I183" s="15" t="s">
        <v>118</v>
      </c>
      <c r="J183" s="15" t="s">
        <v>119</v>
      </c>
      <c r="K183" s="15" t="s">
        <v>120</v>
      </c>
      <c r="L183" s="15" t="s">
        <v>121</v>
      </c>
      <c r="M183" s="15" t="s">
        <v>122</v>
      </c>
      <c r="N183" s="15" t="s">
        <v>123</v>
      </c>
      <c r="O183" s="15" t="s">
        <v>124</v>
      </c>
      <c r="P183" s="15" t="s">
        <v>125</v>
      </c>
      <c r="Q183" s="15" t="s">
        <v>126</v>
      </c>
      <c r="R183" s="15" t="s">
        <v>127</v>
      </c>
      <c r="S183" s="15" t="s">
        <v>128</v>
      </c>
      <c r="T183" s="15" t="s">
        <v>129</v>
      </c>
      <c r="U183" s="15" t="s">
        <v>130</v>
      </c>
      <c r="V183" s="15" t="s">
        <v>131</v>
      </c>
      <c r="W183" s="15" t="s">
        <v>132</v>
      </c>
      <c r="X183" s="15" t="s">
        <v>133</v>
      </c>
      <c r="Y183" s="15" t="s">
        <v>134</v>
      </c>
      <c r="Z183" s="15" t="s">
        <v>135</v>
      </c>
      <c r="AA183" s="15" t="s">
        <v>136</v>
      </c>
      <c r="AB183" s="15" t="s">
        <v>137</v>
      </c>
      <c r="AC183" s="15" t="s">
        <v>138</v>
      </c>
      <c r="AD183" s="15" t="s">
        <v>139</v>
      </c>
      <c r="AE183" s="15" t="s">
        <v>140</v>
      </c>
      <c r="AF183" s="15" t="s">
        <v>141</v>
      </c>
      <c r="AG183" s="15" t="s">
        <v>142</v>
      </c>
      <c r="AH183" s="9"/>
      <c r="AI183" s="9"/>
      <c r="AJ183" s="9"/>
      <c r="AK183" s="9"/>
      <c r="AL183" s="9"/>
      <c r="AM183" s="9"/>
      <c r="AN183" s="9"/>
      <c r="AO183" s="1"/>
      <c r="AP183" s="9"/>
      <c r="AQ183" s="9"/>
      <c r="AR183" s="9"/>
      <c r="AS183" s="9"/>
      <c r="AT183" s="9"/>
      <c r="AU183" s="9"/>
      <c r="AV183" s="9"/>
      <c r="AW183" s="9"/>
      <c r="AX183" s="9"/>
      <c r="AY183" s="9"/>
      <c r="AZ183" s="9"/>
      <c r="BA183" s="9"/>
    </row>
    <row r="184" spans="1:53" customHeight="1" ht="15" s="9" customFormat="1">
      <c r="A184" s="1" t="s">
        <v>201</v>
      </c>
      <c r="B184" s="3" t="s">
        <v>103</v>
      </c>
      <c r="C184" s="1" t="s">
        <v>160</v>
      </c>
      <c r="D184" s="1" t="s">
        <v>161</v>
      </c>
      <c r="E184" s="1" t="s">
        <v>202</v>
      </c>
      <c r="F184" s="6" t="s">
        <v>109</v>
      </c>
      <c r="G184" s="14">
        <v>97</v>
      </c>
      <c r="H184" s="14">
        <v>0</v>
      </c>
      <c r="I184" s="14">
        <v>71</v>
      </c>
      <c r="J184" s="14">
        <v>0</v>
      </c>
      <c r="K184" s="14">
        <v>0</v>
      </c>
      <c r="L184" s="14">
        <v>0</v>
      </c>
      <c r="M184" s="14">
        <v>0</v>
      </c>
      <c r="N184" s="14">
        <v>0</v>
      </c>
      <c r="O184" s="14">
        <v>0</v>
      </c>
      <c r="P184" s="14">
        <v>0</v>
      </c>
      <c r="Q184" s="14">
        <v>5</v>
      </c>
      <c r="R184" s="14">
        <v>0</v>
      </c>
      <c r="S184" s="14">
        <v>0</v>
      </c>
      <c r="T184" s="14">
        <v>0</v>
      </c>
      <c r="U184" s="14">
        <v>1</v>
      </c>
      <c r="V184" s="14">
        <v>0</v>
      </c>
      <c r="W184" s="14">
        <v>0</v>
      </c>
      <c r="X184" s="14">
        <v>0</v>
      </c>
      <c r="Y184" s="14">
        <v>0</v>
      </c>
      <c r="Z184" s="14">
        <v>0</v>
      </c>
      <c r="AA184" s="14">
        <v>3</v>
      </c>
      <c r="AB184" s="14">
        <v>0</v>
      </c>
      <c r="AC184" s="14">
        <v>0</v>
      </c>
      <c r="AD184" s="14">
        <v>14</v>
      </c>
      <c r="AE184" s="14">
        <v>0</v>
      </c>
      <c r="AF184" s="14">
        <v>2</v>
      </c>
      <c r="AG184" s="14">
        <v>1</v>
      </c>
      <c r="AH184" s="10"/>
      <c r="AI184" s="9"/>
      <c r="AJ184" s="9"/>
      <c r="AK184" s="9"/>
      <c r="AL184" s="9"/>
      <c r="AM184" s="9"/>
      <c r="AN184" s="9"/>
      <c r="AO184" s="1"/>
      <c r="AP184" s="9"/>
      <c r="AQ184" s="9"/>
      <c r="AR184" s="9"/>
      <c r="AS184" s="9"/>
      <c r="AT184" s="9"/>
      <c r="AU184" s="9"/>
      <c r="AV184" s="9"/>
      <c r="AW184" s="9"/>
      <c r="AX184" s="9"/>
      <c r="AY184" s="9"/>
      <c r="AZ184" s="9"/>
      <c r="BA184" s="9"/>
    </row>
    <row r="185" spans="1:53" customHeight="1" ht="15" s="9" customFormat="1">
      <c r="A185" s="1" t="s">
        <v>203</v>
      </c>
      <c r="B185" s="3" t="s">
        <v>103</v>
      </c>
      <c r="C185" s="1" t="s">
        <v>160</v>
      </c>
      <c r="D185" s="1" t="s">
        <v>161</v>
      </c>
      <c r="E185" s="1" t="s">
        <v>202</v>
      </c>
      <c r="F185" s="6" t="s">
        <v>109</v>
      </c>
      <c r="G185" s="14">
        <v>88</v>
      </c>
      <c r="H185" s="14">
        <v>0</v>
      </c>
      <c r="I185" s="14">
        <v>66</v>
      </c>
      <c r="J185" s="14">
        <v>0</v>
      </c>
      <c r="K185" s="14">
        <v>0</v>
      </c>
      <c r="L185" s="14">
        <v>0</v>
      </c>
      <c r="M185" s="14">
        <v>0</v>
      </c>
      <c r="N185" s="14">
        <v>0</v>
      </c>
      <c r="O185" s="14">
        <v>0</v>
      </c>
      <c r="P185" s="14">
        <v>0</v>
      </c>
      <c r="Q185" s="14">
        <v>5</v>
      </c>
      <c r="R185" s="14">
        <v>0</v>
      </c>
      <c r="S185" s="14">
        <v>0</v>
      </c>
      <c r="T185" s="14">
        <v>0</v>
      </c>
      <c r="U185" s="14">
        <v>3</v>
      </c>
      <c r="V185" s="14">
        <v>0</v>
      </c>
      <c r="W185" s="14">
        <v>0</v>
      </c>
      <c r="X185" s="14">
        <v>0</v>
      </c>
      <c r="Y185" s="14">
        <v>0</v>
      </c>
      <c r="Z185" s="14">
        <v>0</v>
      </c>
      <c r="AA185" s="14">
        <v>5</v>
      </c>
      <c r="AB185" s="14">
        <v>0</v>
      </c>
      <c r="AC185" s="14">
        <v>0</v>
      </c>
      <c r="AD185" s="14">
        <v>6</v>
      </c>
      <c r="AE185" s="14">
        <v>1</v>
      </c>
      <c r="AF185" s="14">
        <v>0</v>
      </c>
      <c r="AG185" s="14">
        <v>2</v>
      </c>
      <c r="AH185" s="10"/>
      <c r="AI185" s="9"/>
      <c r="AJ185" s="9"/>
      <c r="AK185" s="9"/>
      <c r="AL185" s="9"/>
      <c r="AM185" s="9"/>
      <c r="AN185" s="9"/>
      <c r="AO185" s="9"/>
      <c r="AP185" s="9"/>
      <c r="AQ185" s="9"/>
      <c r="AR185" s="9"/>
      <c r="AS185" s="9"/>
      <c r="AT185" s="9"/>
      <c r="AU185" s="9"/>
      <c r="AV185" s="9"/>
      <c r="AW185" s="9"/>
      <c r="AX185" s="9"/>
      <c r="AY185" s="9"/>
      <c r="AZ185" s="9"/>
      <c r="BA185" s="9"/>
    </row>
    <row r="186" spans="1:53" customHeight="1" ht="15" s="9" customFormat="1">
      <c r="A186" s="1" t="s">
        <v>204</v>
      </c>
      <c r="B186" s="3" t="s">
        <v>103</v>
      </c>
      <c r="C186" s="1" t="s">
        <v>160</v>
      </c>
      <c r="D186" s="1" t="s">
        <v>161</v>
      </c>
      <c r="E186" s="1" t="s">
        <v>202</v>
      </c>
      <c r="F186" s="6" t="s">
        <v>109</v>
      </c>
      <c r="G186" s="14">
        <v>60</v>
      </c>
      <c r="H186" s="14">
        <v>0</v>
      </c>
      <c r="I186" s="14">
        <v>32</v>
      </c>
      <c r="J186" s="14">
        <v>0</v>
      </c>
      <c r="K186" s="14">
        <v>0</v>
      </c>
      <c r="L186" s="14">
        <v>0</v>
      </c>
      <c r="M186" s="14">
        <v>0</v>
      </c>
      <c r="N186" s="14">
        <v>0</v>
      </c>
      <c r="O186" s="14">
        <v>0</v>
      </c>
      <c r="P186" s="14">
        <v>0</v>
      </c>
      <c r="Q186" s="14">
        <v>8</v>
      </c>
      <c r="R186" s="14">
        <v>0</v>
      </c>
      <c r="S186" s="14">
        <v>0</v>
      </c>
      <c r="T186" s="14">
        <v>0</v>
      </c>
      <c r="U186" s="14">
        <v>0</v>
      </c>
      <c r="V186" s="14">
        <v>0</v>
      </c>
      <c r="W186" s="14">
        <v>0</v>
      </c>
      <c r="X186" s="14">
        <v>0</v>
      </c>
      <c r="Y186" s="14">
        <v>0</v>
      </c>
      <c r="Z186" s="14">
        <v>0</v>
      </c>
      <c r="AA186" s="14">
        <v>1</v>
      </c>
      <c r="AB186" s="14">
        <v>0</v>
      </c>
      <c r="AC186" s="14">
        <v>0</v>
      </c>
      <c r="AD186" s="14">
        <v>11</v>
      </c>
      <c r="AE186" s="14">
        <v>0</v>
      </c>
      <c r="AF186" s="14">
        <v>7</v>
      </c>
      <c r="AG186" s="14">
        <v>1</v>
      </c>
      <c r="AH186" s="10"/>
      <c r="AI186" s="9"/>
      <c r="AJ186" s="9"/>
      <c r="AK186" s="9"/>
      <c r="AL186" s="9"/>
      <c r="AM186" s="9"/>
      <c r="AN186" s="9"/>
      <c r="AO186" s="1"/>
      <c r="AP186" s="9"/>
      <c r="AQ186" s="9"/>
      <c r="AR186" s="9"/>
      <c r="AS186" s="9"/>
      <c r="AT186" s="9"/>
      <c r="AU186" s="9"/>
      <c r="AV186" s="9"/>
      <c r="AW186" s="9"/>
      <c r="AX186" s="9"/>
      <c r="AY186" s="9"/>
      <c r="AZ186" s="9"/>
      <c r="BA186" s="9"/>
    </row>
    <row r="187" spans="1:53" customHeight="1" ht="15" s="9" customFormat="1">
      <c r="A187" s="1" t="s">
        <v>205</v>
      </c>
      <c r="B187" s="3" t="s">
        <v>103</v>
      </c>
      <c r="C187" s="1" t="s">
        <v>160</v>
      </c>
      <c r="D187" s="1" t="s">
        <v>161</v>
      </c>
      <c r="E187" s="1" t="s">
        <v>202</v>
      </c>
      <c r="F187" s="6" t="s">
        <v>109</v>
      </c>
      <c r="G187" s="14">
        <v>29</v>
      </c>
      <c r="H187" s="14">
        <v>0</v>
      </c>
      <c r="I187" s="14">
        <v>20</v>
      </c>
      <c r="J187" s="14">
        <v>0</v>
      </c>
      <c r="K187" s="14">
        <v>0</v>
      </c>
      <c r="L187" s="14">
        <v>0</v>
      </c>
      <c r="M187" s="14">
        <v>0</v>
      </c>
      <c r="N187" s="14">
        <v>0</v>
      </c>
      <c r="O187" s="14">
        <v>0</v>
      </c>
      <c r="P187" s="14">
        <v>0</v>
      </c>
      <c r="Q187" s="14">
        <v>3</v>
      </c>
      <c r="R187" s="14">
        <v>0</v>
      </c>
      <c r="S187" s="14">
        <v>0</v>
      </c>
      <c r="T187" s="14">
        <v>0</v>
      </c>
      <c r="U187" s="14">
        <v>1</v>
      </c>
      <c r="V187" s="14">
        <v>0</v>
      </c>
      <c r="W187" s="14">
        <v>0</v>
      </c>
      <c r="X187" s="14">
        <v>0</v>
      </c>
      <c r="Y187" s="14">
        <v>0</v>
      </c>
      <c r="Z187" s="14">
        <v>0</v>
      </c>
      <c r="AA187" s="14">
        <v>1</v>
      </c>
      <c r="AB187" s="14">
        <v>0</v>
      </c>
      <c r="AC187" s="14">
        <v>0</v>
      </c>
      <c r="AD187" s="14">
        <v>4</v>
      </c>
      <c r="AE187" s="14">
        <v>0</v>
      </c>
      <c r="AF187" s="14">
        <v>0</v>
      </c>
      <c r="AG187" s="14">
        <v>0</v>
      </c>
      <c r="AH187" s="10"/>
      <c r="AI187" s="9"/>
      <c r="AJ187" s="9"/>
      <c r="AK187" s="9"/>
      <c r="AL187" s="9"/>
      <c r="AM187" s="9"/>
      <c r="AN187" s="9"/>
      <c r="AO187" s="1"/>
      <c r="AP187" s="9"/>
      <c r="AQ187" s="9"/>
      <c r="AR187" s="9"/>
      <c r="AS187" s="9"/>
      <c r="AT187" s="9"/>
      <c r="AU187" s="9"/>
      <c r="AV187" s="9"/>
      <c r="AW187" s="9"/>
      <c r="AX187" s="9"/>
      <c r="AY187" s="9"/>
      <c r="AZ187" s="9"/>
      <c r="BA187" s="9"/>
    </row>
    <row r="188" spans="1:53" customHeight="1" ht="15" s="9" customFormat="1">
      <c r="A188" s="1" t="s">
        <v>206</v>
      </c>
      <c r="B188" s="3" t="s">
        <v>103</v>
      </c>
      <c r="C188" s="1" t="s">
        <v>160</v>
      </c>
      <c r="D188" s="1" t="s">
        <v>161</v>
      </c>
      <c r="E188" s="1" t="s">
        <v>202</v>
      </c>
      <c r="F188" s="6" t="s">
        <v>109</v>
      </c>
      <c r="G188" s="14">
        <v>1</v>
      </c>
      <c r="H188" s="14">
        <v>0</v>
      </c>
      <c r="I188" s="14">
        <v>1</v>
      </c>
      <c r="J188" s="14">
        <v>0</v>
      </c>
      <c r="K188" s="14">
        <v>0</v>
      </c>
      <c r="L188" s="14">
        <v>0</v>
      </c>
      <c r="M188" s="14">
        <v>0</v>
      </c>
      <c r="N188" s="14">
        <v>0</v>
      </c>
      <c r="O188" s="14">
        <v>0</v>
      </c>
      <c r="P188" s="14">
        <v>0</v>
      </c>
      <c r="Q188" s="14">
        <v>0</v>
      </c>
      <c r="R188" s="14">
        <v>0</v>
      </c>
      <c r="S188" s="14">
        <v>0</v>
      </c>
      <c r="T188" s="14">
        <v>0</v>
      </c>
      <c r="U188" s="14">
        <v>0</v>
      </c>
      <c r="V188" s="14">
        <v>0</v>
      </c>
      <c r="W188" s="14">
        <v>0</v>
      </c>
      <c r="X188" s="14">
        <v>0</v>
      </c>
      <c r="Y188" s="14">
        <v>0</v>
      </c>
      <c r="Z188" s="14">
        <v>0</v>
      </c>
      <c r="AA188" s="14">
        <v>0</v>
      </c>
      <c r="AB188" s="14">
        <v>0</v>
      </c>
      <c r="AC188" s="14">
        <v>0</v>
      </c>
      <c r="AD188" s="14">
        <v>0</v>
      </c>
      <c r="AE188" s="14">
        <v>0</v>
      </c>
      <c r="AF188" s="14">
        <v>0</v>
      </c>
      <c r="AG188" s="14">
        <v>0</v>
      </c>
      <c r="AH188" s="10"/>
      <c r="AI188" s="9"/>
      <c r="AJ188" s="9"/>
      <c r="AK188" s="9"/>
      <c r="AL188" s="9"/>
      <c r="AM188" s="9"/>
      <c r="AN188" s="9"/>
      <c r="AO188" s="1"/>
      <c r="AP188" s="9"/>
      <c r="AQ188" s="9"/>
      <c r="AR188" s="9"/>
      <c r="AS188" s="9"/>
      <c r="AT188" s="9"/>
      <c r="AU188" s="9"/>
      <c r="AV188" s="9"/>
      <c r="AW188" s="9"/>
      <c r="AX188" s="9"/>
      <c r="AY188" s="9"/>
      <c r="AZ188" s="9"/>
      <c r="BA188" s="9"/>
    </row>
    <row r="189" spans="1:53" customHeight="1" ht="15" s="9" customFormat="1">
      <c r="A189" s="1" t="s">
        <v>207</v>
      </c>
      <c r="B189" s="3" t="s">
        <v>103</v>
      </c>
      <c r="C189" s="1" t="s">
        <v>160</v>
      </c>
      <c r="D189" s="1" t="s">
        <v>161</v>
      </c>
      <c r="E189" s="1" t="s">
        <v>208</v>
      </c>
      <c r="F189" s="6" t="s">
        <v>109</v>
      </c>
      <c r="G189" s="14">
        <v>21</v>
      </c>
      <c r="H189" s="14">
        <v>0</v>
      </c>
      <c r="I189" s="14">
        <v>0</v>
      </c>
      <c r="J189" s="14">
        <v>0</v>
      </c>
      <c r="K189" s="14">
        <v>0</v>
      </c>
      <c r="L189" s="14">
        <v>0</v>
      </c>
      <c r="M189" s="14">
        <v>0</v>
      </c>
      <c r="N189" s="14">
        <v>0</v>
      </c>
      <c r="O189" s="14">
        <v>0</v>
      </c>
      <c r="P189" s="14">
        <v>0</v>
      </c>
      <c r="Q189" s="14">
        <v>0</v>
      </c>
      <c r="R189" s="14">
        <v>0</v>
      </c>
      <c r="S189" s="14">
        <v>0</v>
      </c>
      <c r="T189" s="14">
        <v>0</v>
      </c>
      <c r="U189" s="14">
        <v>0</v>
      </c>
      <c r="V189" s="14">
        <v>0</v>
      </c>
      <c r="W189" s="14">
        <v>0</v>
      </c>
      <c r="X189" s="14">
        <v>21</v>
      </c>
      <c r="Y189" s="14">
        <v>0</v>
      </c>
      <c r="Z189" s="14">
        <v>0</v>
      </c>
      <c r="AA189" s="14">
        <v>0</v>
      </c>
      <c r="AB189" s="14">
        <v>0</v>
      </c>
      <c r="AC189" s="14">
        <v>0</v>
      </c>
      <c r="AD189" s="14">
        <v>0</v>
      </c>
      <c r="AE189" s="14">
        <v>0</v>
      </c>
      <c r="AF189" s="14">
        <v>0</v>
      </c>
      <c r="AG189" s="14">
        <v>0</v>
      </c>
      <c r="AH189" s="10"/>
      <c r="AI189" s="9"/>
      <c r="AJ189" s="9"/>
      <c r="AK189" s="9"/>
      <c r="AL189" s="9"/>
      <c r="AM189" s="9"/>
      <c r="AN189" s="9"/>
      <c r="AO189" s="1"/>
      <c r="AP189" s="9"/>
      <c r="AQ189" s="9"/>
      <c r="AR189" s="9"/>
      <c r="AS189" s="9"/>
      <c r="AT189" s="9"/>
      <c r="AU189" s="9"/>
      <c r="AV189" s="9"/>
      <c r="AW189" s="9"/>
      <c r="AX189" s="9"/>
      <c r="AY189" s="9"/>
      <c r="AZ189" s="9"/>
      <c r="BA189" s="9"/>
    </row>
    <row r="190" spans="1:53" customHeight="1" ht="15" s="9" customFormat="1">
      <c r="A190" s="1" t="s">
        <v>209</v>
      </c>
      <c r="B190" s="3" t="s">
        <v>103</v>
      </c>
      <c r="C190" s="1" t="s">
        <v>160</v>
      </c>
      <c r="D190" s="1" t="s">
        <v>161</v>
      </c>
      <c r="E190" s="1" t="s">
        <v>208</v>
      </c>
      <c r="F190" s="6" t="s">
        <v>109</v>
      </c>
      <c r="G190" s="14">
        <v>7</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4">
        <v>0</v>
      </c>
      <c r="X190" s="14">
        <v>7</v>
      </c>
      <c r="Y190" s="14">
        <v>0</v>
      </c>
      <c r="Z190" s="14">
        <v>0</v>
      </c>
      <c r="AA190" s="14">
        <v>0</v>
      </c>
      <c r="AB190" s="14">
        <v>0</v>
      </c>
      <c r="AC190" s="14">
        <v>0</v>
      </c>
      <c r="AD190" s="14">
        <v>0</v>
      </c>
      <c r="AE190" s="14">
        <v>0</v>
      </c>
      <c r="AF190" s="14">
        <v>0</v>
      </c>
      <c r="AG190" s="14">
        <v>0</v>
      </c>
      <c r="AH190" s="10"/>
      <c r="AI190" s="9"/>
      <c r="AJ190" s="9"/>
      <c r="AK190" s="9"/>
      <c r="AL190" s="9"/>
      <c r="AM190" s="9"/>
      <c r="AN190" s="9"/>
      <c r="AO190" s="1"/>
      <c r="AP190" s="9"/>
      <c r="AQ190" s="9"/>
      <c r="AR190" s="9"/>
      <c r="AS190" s="9"/>
      <c r="AT190" s="9"/>
      <c r="AU190" s="9"/>
      <c r="AV190" s="9"/>
      <c r="AW190" s="9"/>
      <c r="AX190" s="9"/>
      <c r="AY190" s="9"/>
      <c r="AZ190" s="9"/>
      <c r="BA190" s="9"/>
    </row>
    <row r="191" spans="1:53" customHeight="1" ht="15" s="9" customFormat="1">
      <c r="A191" s="1" t="s">
        <v>210</v>
      </c>
      <c r="B191" s="3" t="s">
        <v>103</v>
      </c>
      <c r="C191" s="1" t="s">
        <v>160</v>
      </c>
      <c r="D191" s="1" t="s">
        <v>161</v>
      </c>
      <c r="E191" s="1" t="s">
        <v>208</v>
      </c>
      <c r="F191" s="6" t="s">
        <v>109</v>
      </c>
      <c r="G191" s="14">
        <v>17</v>
      </c>
      <c r="H191" s="14">
        <v>0</v>
      </c>
      <c r="I191" s="14">
        <v>0</v>
      </c>
      <c r="J191" s="14">
        <v>0</v>
      </c>
      <c r="K191" s="14">
        <v>0</v>
      </c>
      <c r="L191" s="14">
        <v>0</v>
      </c>
      <c r="M191" s="14">
        <v>0</v>
      </c>
      <c r="N191" s="14">
        <v>0</v>
      </c>
      <c r="O191" s="14">
        <v>0</v>
      </c>
      <c r="P191" s="14">
        <v>0</v>
      </c>
      <c r="Q191" s="14">
        <v>0</v>
      </c>
      <c r="R191" s="14">
        <v>0</v>
      </c>
      <c r="S191" s="14">
        <v>0</v>
      </c>
      <c r="T191" s="14">
        <v>0</v>
      </c>
      <c r="U191" s="14">
        <v>0</v>
      </c>
      <c r="V191" s="14">
        <v>0</v>
      </c>
      <c r="W191" s="14">
        <v>0</v>
      </c>
      <c r="X191" s="14">
        <v>15</v>
      </c>
      <c r="Y191" s="14">
        <v>0</v>
      </c>
      <c r="Z191" s="14">
        <v>0</v>
      </c>
      <c r="AA191" s="14">
        <v>0</v>
      </c>
      <c r="AB191" s="14">
        <v>0</v>
      </c>
      <c r="AC191" s="14">
        <v>0</v>
      </c>
      <c r="AD191" s="14">
        <v>0</v>
      </c>
      <c r="AE191" s="14">
        <v>0</v>
      </c>
      <c r="AF191" s="14">
        <v>2</v>
      </c>
      <c r="AG191" s="14">
        <v>0</v>
      </c>
      <c r="AH191" s="10"/>
      <c r="AI191" s="9"/>
      <c r="AJ191" s="9"/>
      <c r="AK191" s="9"/>
      <c r="AL191" s="9"/>
      <c r="AM191" s="9"/>
      <c r="AN191" s="9"/>
      <c r="AO191" s="1"/>
      <c r="AP191" s="9"/>
      <c r="AQ191" s="9"/>
      <c r="AR191" s="9"/>
      <c r="AS191" s="9"/>
      <c r="AT191" s="9"/>
      <c r="AU191" s="9"/>
      <c r="AV191" s="9"/>
      <c r="AW191" s="9"/>
      <c r="AX191" s="9"/>
      <c r="AY191" s="9"/>
      <c r="AZ191" s="9"/>
      <c r="BA191" s="9"/>
    </row>
    <row r="192" spans="1:53" customHeight="1" ht="15" s="9" customFormat="1">
      <c r="A192" s="1" t="s">
        <v>211</v>
      </c>
      <c r="B192" s="3" t="s">
        <v>103</v>
      </c>
      <c r="C192" s="1" t="s">
        <v>160</v>
      </c>
      <c r="D192" s="1" t="s">
        <v>161</v>
      </c>
      <c r="E192" s="1" t="s">
        <v>208</v>
      </c>
      <c r="F192" s="6" t="s">
        <v>109</v>
      </c>
      <c r="G192" s="14">
        <v>7</v>
      </c>
      <c r="H192" s="14">
        <v>0</v>
      </c>
      <c r="I192" s="14">
        <v>0</v>
      </c>
      <c r="J192" s="14">
        <v>0</v>
      </c>
      <c r="K192" s="14">
        <v>0</v>
      </c>
      <c r="L192" s="14">
        <v>0</v>
      </c>
      <c r="M192" s="14">
        <v>0</v>
      </c>
      <c r="N192" s="14">
        <v>0</v>
      </c>
      <c r="O192" s="14">
        <v>0</v>
      </c>
      <c r="P192" s="14">
        <v>0</v>
      </c>
      <c r="Q192" s="14">
        <v>0</v>
      </c>
      <c r="R192" s="14">
        <v>0</v>
      </c>
      <c r="S192" s="14">
        <v>0</v>
      </c>
      <c r="T192" s="14">
        <v>0</v>
      </c>
      <c r="U192" s="14">
        <v>0</v>
      </c>
      <c r="V192" s="14">
        <v>0</v>
      </c>
      <c r="W192" s="14">
        <v>0</v>
      </c>
      <c r="X192" s="14">
        <v>3</v>
      </c>
      <c r="Y192" s="14">
        <v>0</v>
      </c>
      <c r="Z192" s="14">
        <v>0</v>
      </c>
      <c r="AA192" s="14">
        <v>0</v>
      </c>
      <c r="AB192" s="14">
        <v>0</v>
      </c>
      <c r="AC192" s="14">
        <v>0</v>
      </c>
      <c r="AD192" s="14">
        <v>0</v>
      </c>
      <c r="AE192" s="14">
        <v>0</v>
      </c>
      <c r="AF192" s="14">
        <v>4</v>
      </c>
      <c r="AG192" s="14">
        <v>0</v>
      </c>
      <c r="AH192" s="10"/>
      <c r="AI192" s="9"/>
      <c r="AJ192" s="9"/>
      <c r="AK192" s="9"/>
      <c r="AL192" s="9"/>
      <c r="AM192" s="9"/>
      <c r="AN192" s="9"/>
      <c r="AO192" s="1"/>
      <c r="AP192" s="9"/>
      <c r="AQ192" s="9"/>
      <c r="AR192" s="9"/>
      <c r="AS192" s="9"/>
      <c r="AT192" s="9"/>
      <c r="AU192" s="9"/>
      <c r="AV192" s="9"/>
      <c r="AW192" s="9"/>
      <c r="AX192" s="9"/>
      <c r="AY192" s="9"/>
      <c r="AZ192" s="9"/>
      <c r="BA192" s="9"/>
    </row>
    <row r="193" spans="1:53" customHeight="1" ht="15" s="9" customFormat="1">
      <c r="A193" s="1" t="s">
        <v>212</v>
      </c>
      <c r="B193" s="3" t="s">
        <v>103</v>
      </c>
      <c r="C193" s="1" t="s">
        <v>160</v>
      </c>
      <c r="D193" s="1" t="s">
        <v>161</v>
      </c>
      <c r="E193" s="1" t="s">
        <v>208</v>
      </c>
      <c r="F193" s="6" t="s">
        <v>109</v>
      </c>
      <c r="G193" s="14">
        <v>6</v>
      </c>
      <c r="H193" s="14">
        <v>0</v>
      </c>
      <c r="I193" s="14">
        <v>0</v>
      </c>
      <c r="J193" s="14">
        <v>0</v>
      </c>
      <c r="K193" s="14">
        <v>0</v>
      </c>
      <c r="L193" s="14">
        <v>0</v>
      </c>
      <c r="M193" s="14">
        <v>0</v>
      </c>
      <c r="N193" s="14">
        <v>0</v>
      </c>
      <c r="O193" s="14">
        <v>0</v>
      </c>
      <c r="P193" s="14">
        <v>0</v>
      </c>
      <c r="Q193" s="14">
        <v>0</v>
      </c>
      <c r="R193" s="14">
        <v>0</v>
      </c>
      <c r="S193" s="14">
        <v>0</v>
      </c>
      <c r="T193" s="14">
        <v>0</v>
      </c>
      <c r="U193" s="14">
        <v>0</v>
      </c>
      <c r="V193" s="14">
        <v>0</v>
      </c>
      <c r="W193" s="14">
        <v>0</v>
      </c>
      <c r="X193" s="14">
        <v>6</v>
      </c>
      <c r="Y193" s="14">
        <v>0</v>
      </c>
      <c r="Z193" s="14">
        <v>0</v>
      </c>
      <c r="AA193" s="14">
        <v>0</v>
      </c>
      <c r="AB193" s="14">
        <v>0</v>
      </c>
      <c r="AC193" s="14">
        <v>0</v>
      </c>
      <c r="AD193" s="14">
        <v>0</v>
      </c>
      <c r="AE193" s="14">
        <v>0</v>
      </c>
      <c r="AF193" s="14">
        <v>0</v>
      </c>
      <c r="AG193" s="14">
        <v>0</v>
      </c>
      <c r="AH193" s="10"/>
      <c r="AI193" s="9"/>
      <c r="AJ193" s="9"/>
      <c r="AK193" s="9"/>
      <c r="AL193" s="9"/>
      <c r="AM193" s="9"/>
      <c r="AN193" s="9"/>
      <c r="AO193" s="1"/>
      <c r="AP193" s="9"/>
      <c r="AQ193" s="9"/>
      <c r="AR193" s="9"/>
      <c r="AS193" s="9"/>
      <c r="AT193" s="9"/>
      <c r="AU193" s="9"/>
      <c r="AV193" s="9"/>
      <c r="AW193" s="9"/>
      <c r="AX193" s="9"/>
      <c r="AY193" s="9"/>
      <c r="AZ193" s="9"/>
      <c r="BA193" s="9"/>
    </row>
    <row r="194" spans="1:53" customHeight="1" ht="15" s="9" customFormat="1">
      <c r="A194" s="1" t="s">
        <v>213</v>
      </c>
      <c r="B194" s="3" t="s">
        <v>103</v>
      </c>
      <c r="C194" s="1" t="s">
        <v>160</v>
      </c>
      <c r="D194" s="1" t="s">
        <v>161</v>
      </c>
      <c r="E194" s="1" t="s">
        <v>214</v>
      </c>
      <c r="F194" s="6" t="s">
        <v>109</v>
      </c>
      <c r="G194" s="14">
        <v>41</v>
      </c>
      <c r="H194" s="14">
        <v>11</v>
      </c>
      <c r="I194" s="14">
        <v>0</v>
      </c>
      <c r="J194" s="14">
        <v>3</v>
      </c>
      <c r="K194" s="14">
        <v>0</v>
      </c>
      <c r="L194" s="14">
        <v>0</v>
      </c>
      <c r="M194" s="14">
        <v>0</v>
      </c>
      <c r="N194" s="14">
        <v>0</v>
      </c>
      <c r="O194" s="14">
        <v>0</v>
      </c>
      <c r="P194" s="14">
        <v>0</v>
      </c>
      <c r="Q194" s="14">
        <v>1</v>
      </c>
      <c r="R194" s="14">
        <v>0</v>
      </c>
      <c r="S194" s="14">
        <v>0</v>
      </c>
      <c r="T194" s="14">
        <v>1</v>
      </c>
      <c r="U194" s="14">
        <v>0</v>
      </c>
      <c r="V194" s="14">
        <v>0</v>
      </c>
      <c r="W194" s="14">
        <v>0</v>
      </c>
      <c r="X194" s="14">
        <v>0</v>
      </c>
      <c r="Y194" s="14">
        <v>0</v>
      </c>
      <c r="Z194" s="14">
        <v>3</v>
      </c>
      <c r="AA194" s="14">
        <v>0</v>
      </c>
      <c r="AB194" s="14">
        <v>0</v>
      </c>
      <c r="AC194" s="14">
        <v>5</v>
      </c>
      <c r="AD194" s="14">
        <v>0</v>
      </c>
      <c r="AE194" s="14">
        <v>0</v>
      </c>
      <c r="AF194" s="14">
        <v>17</v>
      </c>
      <c r="AG194" s="14">
        <v>0</v>
      </c>
      <c r="AH194" s="10"/>
      <c r="AI194" s="9"/>
      <c r="AJ194" s="9"/>
      <c r="AK194" s="9"/>
      <c r="AL194" s="9"/>
      <c r="AM194" s="9"/>
      <c r="AN194" s="9"/>
      <c r="AO194" s="1"/>
      <c r="AP194" s="9"/>
      <c r="AQ194" s="9"/>
      <c r="AR194" s="9"/>
      <c r="AS194" s="9"/>
      <c r="AT194" s="9"/>
      <c r="AU194" s="9"/>
      <c r="AV194" s="9"/>
      <c r="AW194" s="9"/>
      <c r="AX194" s="9"/>
      <c r="AY194" s="9"/>
      <c r="AZ194" s="9"/>
      <c r="BA194" s="9"/>
    </row>
    <row r="195" spans="1:53" customHeight="1" ht="15" s="9" customFormat="1">
      <c r="A195" s="1" t="s">
        <v>217</v>
      </c>
      <c r="B195" s="3" t="s">
        <v>103</v>
      </c>
      <c r="C195" s="1" t="s">
        <v>160</v>
      </c>
      <c r="D195" s="1" t="s">
        <v>161</v>
      </c>
      <c r="E195" s="1" t="s">
        <v>214</v>
      </c>
      <c r="F195" s="6" t="s">
        <v>109</v>
      </c>
      <c r="G195" s="14">
        <v>3</v>
      </c>
      <c r="H195" s="14">
        <v>0</v>
      </c>
      <c r="I195" s="14">
        <v>0</v>
      </c>
      <c r="J195" s="14">
        <v>0</v>
      </c>
      <c r="K195" s="14">
        <v>0</v>
      </c>
      <c r="L195" s="14">
        <v>0</v>
      </c>
      <c r="M195" s="14">
        <v>0</v>
      </c>
      <c r="N195" s="14">
        <v>0</v>
      </c>
      <c r="O195" s="14">
        <v>0</v>
      </c>
      <c r="P195" s="14">
        <v>0</v>
      </c>
      <c r="Q195" s="14">
        <v>0</v>
      </c>
      <c r="R195" s="14">
        <v>0</v>
      </c>
      <c r="S195" s="14">
        <v>0</v>
      </c>
      <c r="T195" s="14">
        <v>0</v>
      </c>
      <c r="U195" s="14">
        <v>0</v>
      </c>
      <c r="V195" s="14">
        <v>0</v>
      </c>
      <c r="W195" s="14">
        <v>0</v>
      </c>
      <c r="X195" s="14">
        <v>0</v>
      </c>
      <c r="Y195" s="14">
        <v>0</v>
      </c>
      <c r="Z195" s="14">
        <v>1</v>
      </c>
      <c r="AA195" s="14">
        <v>0</v>
      </c>
      <c r="AB195" s="14">
        <v>0</v>
      </c>
      <c r="AC195" s="14">
        <v>0</v>
      </c>
      <c r="AD195" s="14">
        <v>0</v>
      </c>
      <c r="AE195" s="14">
        <v>0</v>
      </c>
      <c r="AF195" s="14">
        <v>2</v>
      </c>
      <c r="AG195" s="14">
        <v>0</v>
      </c>
      <c r="AH195" s="10"/>
      <c r="AI195" s="9"/>
      <c r="AJ195" s="9"/>
      <c r="AK195" s="9"/>
      <c r="AL195" s="9"/>
      <c r="AM195" s="9"/>
      <c r="AN195" s="9"/>
      <c r="AO195" s="1"/>
      <c r="AP195" s="9"/>
      <c r="AQ195" s="9"/>
      <c r="AR195" s="9"/>
      <c r="AS195" s="9"/>
      <c r="AT195" s="9"/>
      <c r="AU195" s="9"/>
      <c r="AV195" s="9"/>
      <c r="AW195" s="9"/>
      <c r="AX195" s="9"/>
      <c r="AY195" s="9"/>
      <c r="AZ195" s="9"/>
      <c r="BA195" s="9"/>
    </row>
    <row r="196" spans="1:53" customHeight="1" ht="15" s="9" customFormat="1">
      <c r="A196" s="1" t="s">
        <v>220</v>
      </c>
      <c r="B196" s="3" t="s">
        <v>103</v>
      </c>
      <c r="C196" s="1" t="s">
        <v>160</v>
      </c>
      <c r="D196" s="1" t="s">
        <v>161</v>
      </c>
      <c r="E196" s="1" t="s">
        <v>221</v>
      </c>
      <c r="F196" s="6" t="s">
        <v>109</v>
      </c>
      <c r="G196" s="14">
        <v>32</v>
      </c>
      <c r="H196" s="14">
        <v>0</v>
      </c>
      <c r="I196" s="14">
        <v>0</v>
      </c>
      <c r="J196" s="14">
        <v>0</v>
      </c>
      <c r="K196" s="14">
        <v>0</v>
      </c>
      <c r="L196" s="14">
        <v>0</v>
      </c>
      <c r="M196" s="14">
        <v>0</v>
      </c>
      <c r="N196" s="14">
        <v>0</v>
      </c>
      <c r="O196" s="14">
        <v>0</v>
      </c>
      <c r="P196" s="14">
        <v>0</v>
      </c>
      <c r="Q196" s="14">
        <v>0</v>
      </c>
      <c r="R196" s="14">
        <v>0</v>
      </c>
      <c r="S196" s="14">
        <v>0</v>
      </c>
      <c r="T196" s="14">
        <v>0</v>
      </c>
      <c r="U196" s="14">
        <v>0</v>
      </c>
      <c r="V196" s="14">
        <v>0</v>
      </c>
      <c r="W196" s="14">
        <v>0</v>
      </c>
      <c r="X196" s="14">
        <v>0</v>
      </c>
      <c r="Y196" s="14">
        <v>0</v>
      </c>
      <c r="Z196" s="14">
        <v>0</v>
      </c>
      <c r="AA196" s="14">
        <v>0</v>
      </c>
      <c r="AB196" s="14">
        <v>27</v>
      </c>
      <c r="AC196" s="14">
        <v>5</v>
      </c>
      <c r="AD196" s="14">
        <v>0</v>
      </c>
      <c r="AE196" s="14">
        <v>0</v>
      </c>
      <c r="AF196" s="14">
        <v>0</v>
      </c>
      <c r="AG196" s="14">
        <v>0</v>
      </c>
      <c r="AH196" s="10"/>
      <c r="AI196" s="9"/>
      <c r="AJ196" s="9"/>
      <c r="AK196" s="9"/>
      <c r="AL196" s="9"/>
      <c r="AM196" s="9"/>
      <c r="AN196" s="9"/>
      <c r="AO196" s="1"/>
      <c r="AP196" s="9"/>
      <c r="AQ196" s="9"/>
      <c r="AR196" s="9"/>
      <c r="AS196" s="9"/>
      <c r="AT196" s="9"/>
      <c r="AU196" s="9"/>
      <c r="AV196" s="9"/>
      <c r="AW196" s="9"/>
      <c r="AX196" s="9"/>
      <c r="AY196" s="9"/>
      <c r="AZ196" s="9"/>
      <c r="BA196" s="9"/>
    </row>
    <row r="197" spans="1:53" customHeight="1" ht="15" s="9" customFormat="1">
      <c r="A197" s="1" t="s">
        <v>224</v>
      </c>
      <c r="B197" s="3" t="s">
        <v>103</v>
      </c>
      <c r="C197" s="1" t="s">
        <v>160</v>
      </c>
      <c r="D197" s="1" t="s">
        <v>161</v>
      </c>
      <c r="E197" s="1" t="s">
        <v>221</v>
      </c>
      <c r="F197" s="6" t="s">
        <v>109</v>
      </c>
      <c r="G197" s="14">
        <v>4</v>
      </c>
      <c r="H197" s="14">
        <v>0</v>
      </c>
      <c r="I197" s="14">
        <v>0</v>
      </c>
      <c r="J197" s="14">
        <v>0</v>
      </c>
      <c r="K197" s="14">
        <v>0</v>
      </c>
      <c r="L197" s="14">
        <v>0</v>
      </c>
      <c r="M197" s="14">
        <v>0</v>
      </c>
      <c r="N197" s="14">
        <v>0</v>
      </c>
      <c r="O197" s="14">
        <v>0</v>
      </c>
      <c r="P197" s="14">
        <v>0</v>
      </c>
      <c r="Q197" s="14">
        <v>0</v>
      </c>
      <c r="R197" s="14">
        <v>0</v>
      </c>
      <c r="S197" s="14">
        <v>0</v>
      </c>
      <c r="T197" s="14">
        <v>0</v>
      </c>
      <c r="U197" s="14">
        <v>0</v>
      </c>
      <c r="V197" s="14">
        <v>0</v>
      </c>
      <c r="W197" s="14">
        <v>0</v>
      </c>
      <c r="X197" s="14">
        <v>0</v>
      </c>
      <c r="Y197" s="14">
        <v>0</v>
      </c>
      <c r="Z197" s="14">
        <v>0</v>
      </c>
      <c r="AA197" s="14">
        <v>0</v>
      </c>
      <c r="AB197" s="14">
        <v>4</v>
      </c>
      <c r="AC197" s="14">
        <v>0</v>
      </c>
      <c r="AD197" s="14">
        <v>0</v>
      </c>
      <c r="AE197" s="14">
        <v>0</v>
      </c>
      <c r="AF197" s="14">
        <v>0</v>
      </c>
      <c r="AG197" s="14">
        <v>0</v>
      </c>
      <c r="AH197" s="10"/>
      <c r="AI197" s="9"/>
      <c r="AJ197" s="9"/>
      <c r="AK197" s="9"/>
      <c r="AL197" s="9"/>
      <c r="AM197" s="9"/>
      <c r="AN197" s="9"/>
      <c r="AO197" s="1"/>
      <c r="AP197" s="9"/>
      <c r="AQ197" s="9"/>
      <c r="AR197" s="9"/>
      <c r="AS197" s="9"/>
      <c r="AT197" s="9"/>
      <c r="AU197" s="9"/>
      <c r="AV197" s="9"/>
      <c r="AW197" s="9"/>
      <c r="AX197" s="9"/>
      <c r="AY197" s="9"/>
      <c r="AZ197" s="9"/>
      <c r="BA197" s="9"/>
    </row>
    <row r="198" spans="1:53" customHeight="1" ht="15" s="9" customFormat="1">
      <c r="A198" s="1" t="s">
        <v>227</v>
      </c>
      <c r="B198" s="3" t="s">
        <v>103</v>
      </c>
      <c r="C198" s="1" t="s">
        <v>160</v>
      </c>
      <c r="D198" s="1" t="s">
        <v>161</v>
      </c>
      <c r="E198" s="1" t="s">
        <v>228</v>
      </c>
      <c r="F198" s="6" t="s">
        <v>109</v>
      </c>
      <c r="G198" s="14">
        <v>289</v>
      </c>
      <c r="H198" s="14">
        <v>0</v>
      </c>
      <c r="I198" s="14">
        <v>64</v>
      </c>
      <c r="J198" s="14">
        <v>0</v>
      </c>
      <c r="K198" s="14">
        <v>3</v>
      </c>
      <c r="L198" s="14">
        <v>0</v>
      </c>
      <c r="M198" s="14">
        <v>2</v>
      </c>
      <c r="N198" s="14">
        <v>0</v>
      </c>
      <c r="O198" s="14">
        <v>3</v>
      </c>
      <c r="P198" s="14">
        <v>0</v>
      </c>
      <c r="Q198" s="14">
        <v>0</v>
      </c>
      <c r="R198" s="14">
        <v>0</v>
      </c>
      <c r="S198" s="14">
        <v>9</v>
      </c>
      <c r="T198" s="14">
        <v>28</v>
      </c>
      <c r="U198" s="14">
        <v>0</v>
      </c>
      <c r="V198" s="14">
        <v>4</v>
      </c>
      <c r="W198" s="14">
        <v>1</v>
      </c>
      <c r="X198" s="14">
        <v>0</v>
      </c>
      <c r="Y198" s="14">
        <v>49</v>
      </c>
      <c r="Z198" s="14">
        <v>13</v>
      </c>
      <c r="AA198" s="14">
        <v>0</v>
      </c>
      <c r="AB198" s="14">
        <v>4</v>
      </c>
      <c r="AC198" s="14">
        <v>108</v>
      </c>
      <c r="AD198" s="14">
        <v>0</v>
      </c>
      <c r="AE198" s="14">
        <v>0</v>
      </c>
      <c r="AF198" s="14">
        <v>1</v>
      </c>
      <c r="AG198" s="14">
        <v>0</v>
      </c>
      <c r="AH198" s="10"/>
      <c r="AI198" s="9"/>
      <c r="AJ198" s="9"/>
      <c r="AK198" s="9"/>
      <c r="AL198" s="9"/>
      <c r="AM198" s="9"/>
      <c r="AN198" s="9"/>
      <c r="AO198" s="1"/>
      <c r="AP198" s="9"/>
      <c r="AQ198" s="9"/>
      <c r="AR198" s="9"/>
      <c r="AS198" s="9"/>
      <c r="AT198" s="9"/>
      <c r="AU198" s="9"/>
      <c r="AV198" s="9"/>
      <c r="AW198" s="9"/>
      <c r="AX198" s="9"/>
      <c r="AY198" s="9"/>
      <c r="AZ198" s="9"/>
      <c r="BA198" s="9"/>
    </row>
    <row r="199" spans="1:53" customHeight="1" ht="15" s="9" customFormat="1">
      <c r="A199" s="1" t="s">
        <v>229</v>
      </c>
      <c r="B199" s="3" t="s">
        <v>103</v>
      </c>
      <c r="C199" s="1" t="s">
        <v>160</v>
      </c>
      <c r="D199" s="1" t="s">
        <v>161</v>
      </c>
      <c r="E199" s="1" t="s">
        <v>230</v>
      </c>
      <c r="F199" s="6" t="s">
        <v>109</v>
      </c>
      <c r="G199" s="14">
        <v>5</v>
      </c>
      <c r="H199" s="14">
        <v>0</v>
      </c>
      <c r="I199" s="14">
        <v>3</v>
      </c>
      <c r="J199" s="14">
        <v>0</v>
      </c>
      <c r="K199" s="14">
        <v>0</v>
      </c>
      <c r="L199" s="14">
        <v>0</v>
      </c>
      <c r="M199" s="14">
        <v>0</v>
      </c>
      <c r="N199" s="14">
        <v>0</v>
      </c>
      <c r="O199" s="14">
        <v>0</v>
      </c>
      <c r="P199" s="14">
        <v>0</v>
      </c>
      <c r="Q199" s="14">
        <v>0</v>
      </c>
      <c r="R199" s="14">
        <v>0</v>
      </c>
      <c r="S199" s="14">
        <v>0</v>
      </c>
      <c r="T199" s="14">
        <v>0</v>
      </c>
      <c r="U199" s="14">
        <v>0</v>
      </c>
      <c r="V199" s="14">
        <v>0</v>
      </c>
      <c r="W199" s="14">
        <v>0</v>
      </c>
      <c r="X199" s="14">
        <v>2</v>
      </c>
      <c r="Y199" s="14">
        <v>0</v>
      </c>
      <c r="Z199" s="14">
        <v>0</v>
      </c>
      <c r="AA199" s="14">
        <v>0</v>
      </c>
      <c r="AB199" s="14">
        <v>0</v>
      </c>
      <c r="AC199" s="14">
        <v>0</v>
      </c>
      <c r="AD199" s="14">
        <v>0</v>
      </c>
      <c r="AE199" s="14">
        <v>0</v>
      </c>
      <c r="AF199" s="14">
        <v>0</v>
      </c>
      <c r="AG199" s="14">
        <v>0</v>
      </c>
      <c r="AH199" s="10"/>
      <c r="AI199" s="9"/>
      <c r="AJ199" s="9"/>
      <c r="AK199" s="9"/>
      <c r="AL199" s="9"/>
      <c r="AM199" s="9"/>
      <c r="AN199" s="9"/>
      <c r="AO199" s="1"/>
      <c r="AP199" s="9"/>
      <c r="AQ199" s="9"/>
      <c r="AR199" s="9"/>
      <c r="AS199" s="9"/>
      <c r="AT199" s="9"/>
      <c r="AU199" s="9"/>
      <c r="AV199" s="9"/>
      <c r="AW199" s="9"/>
      <c r="AX199" s="9"/>
      <c r="AY199" s="9"/>
      <c r="AZ199" s="9"/>
      <c r="BA199" s="9"/>
    </row>
    <row r="200" spans="1:53">
      <c r="A200" s="1"/>
      <c r="B200" s="1"/>
      <c r="C200" s="1"/>
      <c r="D200" s="1"/>
      <c r="E200" s="1"/>
      <c r="F200" s="1"/>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1"/>
      <c r="AP200"/>
      <c r="AQ200"/>
      <c r="AR200"/>
      <c r="AS200"/>
      <c r="AT200"/>
      <c r="AU200"/>
      <c r="AV200"/>
      <c r="AW200"/>
      <c r="AX200"/>
      <c r="AY200"/>
      <c r="AZ200"/>
      <c r="BA200"/>
    </row>
    <row r="201" spans="1:53" customHeight="1" ht="15" s="9" customFormat="1">
      <c r="A201" s="12" t="s">
        <v>344</v>
      </c>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row>
    <row r="202" spans="1:53" customHeight="1" ht="15" s="9" customFormat="1">
      <c r="A202" s="2" t="s">
        <v>156</v>
      </c>
      <c r="B202" s="2" t="s">
        <v>97</v>
      </c>
      <c r="C202" s="2" t="s">
        <v>157</v>
      </c>
      <c r="D202" s="2" t="s">
        <v>158</v>
      </c>
      <c r="E202" s="2" t="s">
        <v>159</v>
      </c>
      <c r="F202" s="2" t="s">
        <v>98</v>
      </c>
      <c r="G202" s="15" t="s">
        <v>116</v>
      </c>
      <c r="H202" s="15" t="s">
        <v>117</v>
      </c>
      <c r="I202" s="15" t="s">
        <v>118</v>
      </c>
      <c r="J202" s="15" t="s">
        <v>119</v>
      </c>
      <c r="K202" s="15" t="s">
        <v>120</v>
      </c>
      <c r="L202" s="15" t="s">
        <v>121</v>
      </c>
      <c r="M202" s="15" t="s">
        <v>122</v>
      </c>
      <c r="N202" s="15" t="s">
        <v>123</v>
      </c>
      <c r="O202" s="15" t="s">
        <v>124</v>
      </c>
      <c r="P202" s="15" t="s">
        <v>125</v>
      </c>
      <c r="Q202" s="15" t="s">
        <v>126</v>
      </c>
      <c r="R202" s="15" t="s">
        <v>127</v>
      </c>
      <c r="S202" s="15" t="s">
        <v>128</v>
      </c>
      <c r="T202" s="15" t="s">
        <v>129</v>
      </c>
      <c r="U202" s="15" t="s">
        <v>130</v>
      </c>
      <c r="V202" s="15" t="s">
        <v>131</v>
      </c>
      <c r="W202" s="15" t="s">
        <v>132</v>
      </c>
      <c r="X202" s="15" t="s">
        <v>133</v>
      </c>
      <c r="Y202" s="15" t="s">
        <v>134</v>
      </c>
      <c r="Z202" s="15" t="s">
        <v>135</v>
      </c>
      <c r="AA202" s="15" t="s">
        <v>136</v>
      </c>
      <c r="AB202" s="15" t="s">
        <v>137</v>
      </c>
      <c r="AC202" s="15" t="s">
        <v>138</v>
      </c>
      <c r="AD202" s="15" t="s">
        <v>139</v>
      </c>
      <c r="AE202" s="15" t="s">
        <v>140</v>
      </c>
      <c r="AF202" s="15" t="s">
        <v>141</v>
      </c>
      <c r="AG202" s="15" t="s">
        <v>142</v>
      </c>
      <c r="AH202" s="9"/>
      <c r="AI202" s="9"/>
      <c r="AJ202" s="9"/>
      <c r="AK202" s="9"/>
      <c r="AL202" s="9"/>
      <c r="AM202" s="9"/>
      <c r="AN202" s="9"/>
      <c r="AO202" s="1"/>
      <c r="AP202" s="9"/>
      <c r="AQ202" s="9"/>
      <c r="AR202" s="9"/>
      <c r="AS202" s="9"/>
      <c r="AT202" s="9"/>
      <c r="AU202" s="9"/>
      <c r="AV202" s="9"/>
      <c r="AW202" s="9"/>
      <c r="AX202" s="9"/>
      <c r="AY202" s="9"/>
      <c r="AZ202" s="9"/>
      <c r="BA202" s="9"/>
    </row>
    <row r="203" spans="1:53" customHeight="1" ht="15" s="9" customFormat="1">
      <c r="A203" s="1" t="s">
        <v>201</v>
      </c>
      <c r="B203" s="3" t="s">
        <v>103</v>
      </c>
      <c r="C203" s="1" t="s">
        <v>160</v>
      </c>
      <c r="D203" s="1" t="s">
        <v>161</v>
      </c>
      <c r="E203" s="1" t="s">
        <v>202</v>
      </c>
      <c r="F203" s="6" t="s">
        <v>109</v>
      </c>
      <c r="G203" s="14">
        <v>7</v>
      </c>
      <c r="H203" s="14">
        <v>0</v>
      </c>
      <c r="I203" s="14">
        <v>3</v>
      </c>
      <c r="J203" s="14">
        <v>0</v>
      </c>
      <c r="K203" s="14">
        <v>0</v>
      </c>
      <c r="L203" s="14">
        <v>0</v>
      </c>
      <c r="M203" s="14">
        <v>0</v>
      </c>
      <c r="N203" s="14">
        <v>0</v>
      </c>
      <c r="O203" s="14">
        <v>0</v>
      </c>
      <c r="P203" s="14">
        <v>0</v>
      </c>
      <c r="Q203" s="14">
        <v>0</v>
      </c>
      <c r="R203" s="14">
        <v>0</v>
      </c>
      <c r="S203" s="14">
        <v>0</v>
      </c>
      <c r="T203" s="14">
        <v>0</v>
      </c>
      <c r="U203" s="14">
        <v>0</v>
      </c>
      <c r="V203" s="14">
        <v>0</v>
      </c>
      <c r="W203" s="14">
        <v>0</v>
      </c>
      <c r="X203" s="14">
        <v>0</v>
      </c>
      <c r="Y203" s="14">
        <v>0</v>
      </c>
      <c r="Z203" s="14">
        <v>0</v>
      </c>
      <c r="AA203" s="14">
        <v>2</v>
      </c>
      <c r="AB203" s="14">
        <v>0</v>
      </c>
      <c r="AC203" s="14">
        <v>0</v>
      </c>
      <c r="AD203" s="14">
        <v>1</v>
      </c>
      <c r="AE203" s="14">
        <v>0</v>
      </c>
      <c r="AF203" s="14">
        <v>1</v>
      </c>
      <c r="AG203" s="14">
        <v>0</v>
      </c>
      <c r="AH203" s="10"/>
      <c r="AI203" s="9"/>
      <c r="AJ203" s="9"/>
      <c r="AK203" s="9"/>
      <c r="AL203" s="9"/>
      <c r="AM203" s="9"/>
      <c r="AN203" s="9"/>
      <c r="AO203" s="1"/>
      <c r="AP203" s="9"/>
      <c r="AQ203" s="9"/>
      <c r="AR203" s="9"/>
      <c r="AS203" s="9"/>
      <c r="AT203" s="9"/>
      <c r="AU203" s="9"/>
      <c r="AV203" s="9"/>
      <c r="AW203" s="9"/>
      <c r="AX203" s="9"/>
      <c r="AY203" s="9"/>
      <c r="AZ203" s="9"/>
      <c r="BA203" s="9"/>
    </row>
    <row r="204" spans="1:53" customHeight="1" ht="15" s="9" customFormat="1">
      <c r="A204" s="1" t="s">
        <v>203</v>
      </c>
      <c r="B204" s="3" t="s">
        <v>103</v>
      </c>
      <c r="C204" s="1" t="s">
        <v>160</v>
      </c>
      <c r="D204" s="1" t="s">
        <v>161</v>
      </c>
      <c r="E204" s="1" t="s">
        <v>202</v>
      </c>
      <c r="F204" s="6" t="s">
        <v>109</v>
      </c>
      <c r="G204" s="14">
        <v>3</v>
      </c>
      <c r="H204" s="14">
        <v>0</v>
      </c>
      <c r="I204" s="14">
        <v>1</v>
      </c>
      <c r="J204" s="14">
        <v>0</v>
      </c>
      <c r="K204" s="14">
        <v>0</v>
      </c>
      <c r="L204" s="14">
        <v>0</v>
      </c>
      <c r="M204" s="14">
        <v>0</v>
      </c>
      <c r="N204" s="14">
        <v>0</v>
      </c>
      <c r="O204" s="14">
        <v>0</v>
      </c>
      <c r="P204" s="14">
        <v>0</v>
      </c>
      <c r="Q204" s="14">
        <v>0</v>
      </c>
      <c r="R204" s="14">
        <v>0</v>
      </c>
      <c r="S204" s="14">
        <v>0</v>
      </c>
      <c r="T204" s="14">
        <v>0</v>
      </c>
      <c r="U204" s="14">
        <v>0</v>
      </c>
      <c r="V204" s="14">
        <v>0</v>
      </c>
      <c r="W204" s="14">
        <v>0</v>
      </c>
      <c r="X204" s="14">
        <v>0</v>
      </c>
      <c r="Y204" s="14">
        <v>0</v>
      </c>
      <c r="Z204" s="14">
        <v>0</v>
      </c>
      <c r="AA204" s="14">
        <v>1</v>
      </c>
      <c r="AB204" s="14">
        <v>0</v>
      </c>
      <c r="AC204" s="14">
        <v>0</v>
      </c>
      <c r="AD204" s="14">
        <v>1</v>
      </c>
      <c r="AE204" s="14">
        <v>0</v>
      </c>
      <c r="AF204" s="14">
        <v>0</v>
      </c>
      <c r="AG204" s="14">
        <v>0</v>
      </c>
      <c r="AH204" s="10"/>
      <c r="AI204" s="9"/>
      <c r="AJ204" s="9"/>
      <c r="AK204" s="9"/>
      <c r="AL204" s="9"/>
      <c r="AM204" s="9"/>
      <c r="AN204" s="9"/>
      <c r="AO204" s="9"/>
      <c r="AP204" s="9"/>
      <c r="AQ204" s="9"/>
      <c r="AR204" s="9"/>
      <c r="AS204" s="9"/>
      <c r="AT204" s="9"/>
      <c r="AU204" s="9"/>
      <c r="AV204" s="9"/>
      <c r="AW204" s="9"/>
      <c r="AX204" s="9"/>
      <c r="AY204" s="9"/>
      <c r="AZ204" s="9"/>
      <c r="BA204" s="9"/>
    </row>
    <row r="205" spans="1:53" customHeight="1" ht="15" s="9" customFormat="1">
      <c r="A205" s="1" t="s">
        <v>204</v>
      </c>
      <c r="B205" s="3" t="s">
        <v>103</v>
      </c>
      <c r="C205" s="1" t="s">
        <v>160</v>
      </c>
      <c r="D205" s="1" t="s">
        <v>161</v>
      </c>
      <c r="E205" s="1" t="s">
        <v>202</v>
      </c>
      <c r="F205" s="6" t="s">
        <v>109</v>
      </c>
      <c r="G205" s="14">
        <v>8</v>
      </c>
      <c r="H205" s="14">
        <v>0</v>
      </c>
      <c r="I205" s="14">
        <v>6</v>
      </c>
      <c r="J205" s="14">
        <v>0</v>
      </c>
      <c r="K205" s="14">
        <v>0</v>
      </c>
      <c r="L205" s="14">
        <v>0</v>
      </c>
      <c r="M205" s="14">
        <v>0</v>
      </c>
      <c r="N205" s="14">
        <v>0</v>
      </c>
      <c r="O205" s="14">
        <v>0</v>
      </c>
      <c r="P205" s="14">
        <v>0</v>
      </c>
      <c r="Q205" s="14">
        <v>0</v>
      </c>
      <c r="R205" s="14">
        <v>0</v>
      </c>
      <c r="S205" s="14">
        <v>0</v>
      </c>
      <c r="T205" s="14">
        <v>0</v>
      </c>
      <c r="U205" s="14">
        <v>0</v>
      </c>
      <c r="V205" s="14">
        <v>0</v>
      </c>
      <c r="W205" s="14">
        <v>0</v>
      </c>
      <c r="X205" s="14">
        <v>0</v>
      </c>
      <c r="Y205" s="14">
        <v>0</v>
      </c>
      <c r="Z205" s="14">
        <v>0</v>
      </c>
      <c r="AA205" s="14">
        <v>0</v>
      </c>
      <c r="AB205" s="14">
        <v>0</v>
      </c>
      <c r="AC205" s="14">
        <v>0</v>
      </c>
      <c r="AD205" s="14">
        <v>0</v>
      </c>
      <c r="AE205" s="14">
        <v>0</v>
      </c>
      <c r="AF205" s="14">
        <v>2</v>
      </c>
      <c r="AG205" s="14">
        <v>0</v>
      </c>
      <c r="AH205" s="10"/>
      <c r="AI205" s="9"/>
      <c r="AJ205" s="9"/>
      <c r="AK205" s="9"/>
      <c r="AL205" s="9"/>
      <c r="AM205" s="9"/>
      <c r="AN205" s="9"/>
      <c r="AO205" s="1"/>
      <c r="AP205" s="9"/>
      <c r="AQ205" s="9"/>
      <c r="AR205" s="9"/>
      <c r="AS205" s="9"/>
      <c r="AT205" s="9"/>
      <c r="AU205" s="9"/>
      <c r="AV205" s="9"/>
      <c r="AW205" s="9"/>
      <c r="AX205" s="9"/>
      <c r="AY205" s="9"/>
      <c r="AZ205" s="9"/>
      <c r="BA205" s="9"/>
    </row>
    <row r="206" spans="1:53" customHeight="1" ht="15" s="9" customFormat="1">
      <c r="A206" s="1" t="s">
        <v>205</v>
      </c>
      <c r="B206" s="3" t="s">
        <v>103</v>
      </c>
      <c r="C206" s="1" t="s">
        <v>160</v>
      </c>
      <c r="D206" s="1" t="s">
        <v>161</v>
      </c>
      <c r="E206" s="1" t="s">
        <v>202</v>
      </c>
      <c r="F206" s="6" t="s">
        <v>109</v>
      </c>
      <c r="G206" s="14">
        <v>4</v>
      </c>
      <c r="H206" s="14">
        <v>0</v>
      </c>
      <c r="I206" s="14">
        <v>3</v>
      </c>
      <c r="J206" s="14">
        <v>0</v>
      </c>
      <c r="K206" s="14">
        <v>0</v>
      </c>
      <c r="L206" s="14">
        <v>0</v>
      </c>
      <c r="M206" s="14">
        <v>0</v>
      </c>
      <c r="N206" s="14">
        <v>0</v>
      </c>
      <c r="O206" s="14">
        <v>0</v>
      </c>
      <c r="P206" s="14">
        <v>0</v>
      </c>
      <c r="Q206" s="14">
        <v>0</v>
      </c>
      <c r="R206" s="14">
        <v>0</v>
      </c>
      <c r="S206" s="14">
        <v>0</v>
      </c>
      <c r="T206" s="14">
        <v>0</v>
      </c>
      <c r="U206" s="14">
        <v>0</v>
      </c>
      <c r="V206" s="14">
        <v>0</v>
      </c>
      <c r="W206" s="14">
        <v>0</v>
      </c>
      <c r="X206" s="14">
        <v>0</v>
      </c>
      <c r="Y206" s="14">
        <v>0</v>
      </c>
      <c r="Z206" s="14">
        <v>0</v>
      </c>
      <c r="AA206" s="14">
        <v>1</v>
      </c>
      <c r="AB206" s="14">
        <v>0</v>
      </c>
      <c r="AC206" s="14">
        <v>0</v>
      </c>
      <c r="AD206" s="14">
        <v>0</v>
      </c>
      <c r="AE206" s="14">
        <v>0</v>
      </c>
      <c r="AF206" s="14">
        <v>0</v>
      </c>
      <c r="AG206" s="14">
        <v>0</v>
      </c>
      <c r="AH206" s="10"/>
      <c r="AI206" s="9"/>
      <c r="AJ206" s="9"/>
      <c r="AK206" s="9"/>
      <c r="AL206" s="9"/>
      <c r="AM206" s="9"/>
      <c r="AN206" s="9"/>
      <c r="AO206" s="1"/>
      <c r="AP206" s="9"/>
      <c r="AQ206" s="9"/>
      <c r="AR206" s="9"/>
      <c r="AS206" s="9"/>
      <c r="AT206" s="9"/>
      <c r="AU206" s="9"/>
      <c r="AV206" s="9"/>
      <c r="AW206" s="9"/>
      <c r="AX206" s="9"/>
      <c r="AY206" s="9"/>
      <c r="AZ206" s="9"/>
      <c r="BA206" s="9"/>
    </row>
    <row r="207" spans="1:53" customHeight="1" ht="15" s="9" customFormat="1">
      <c r="A207" s="1" t="s">
        <v>206</v>
      </c>
      <c r="B207" s="3" t="s">
        <v>103</v>
      </c>
      <c r="C207" s="1" t="s">
        <v>160</v>
      </c>
      <c r="D207" s="1" t="s">
        <v>161</v>
      </c>
      <c r="E207" s="1" t="s">
        <v>202</v>
      </c>
      <c r="F207" s="6" t="s">
        <v>109</v>
      </c>
      <c r="G207" s="14">
        <v>0</v>
      </c>
      <c r="H207" s="14">
        <v>0</v>
      </c>
      <c r="I207" s="14">
        <v>0</v>
      </c>
      <c r="J207" s="14">
        <v>0</v>
      </c>
      <c r="K207" s="14">
        <v>0</v>
      </c>
      <c r="L207" s="14">
        <v>0</v>
      </c>
      <c r="M207" s="14">
        <v>0</v>
      </c>
      <c r="N207" s="14">
        <v>0</v>
      </c>
      <c r="O207" s="14">
        <v>0</v>
      </c>
      <c r="P207" s="14">
        <v>0</v>
      </c>
      <c r="Q207" s="14">
        <v>0</v>
      </c>
      <c r="R207" s="14">
        <v>0</v>
      </c>
      <c r="S207" s="14">
        <v>0</v>
      </c>
      <c r="T207" s="14">
        <v>0</v>
      </c>
      <c r="U207" s="14">
        <v>0</v>
      </c>
      <c r="V207" s="14">
        <v>0</v>
      </c>
      <c r="W207" s="14">
        <v>0</v>
      </c>
      <c r="X207" s="14">
        <v>0</v>
      </c>
      <c r="Y207" s="14">
        <v>0</v>
      </c>
      <c r="Z207" s="14">
        <v>0</v>
      </c>
      <c r="AA207" s="14">
        <v>0</v>
      </c>
      <c r="AB207" s="14">
        <v>0</v>
      </c>
      <c r="AC207" s="14">
        <v>0</v>
      </c>
      <c r="AD207" s="14">
        <v>0</v>
      </c>
      <c r="AE207" s="14">
        <v>0</v>
      </c>
      <c r="AF207" s="14">
        <v>0</v>
      </c>
      <c r="AG207" s="14">
        <v>0</v>
      </c>
      <c r="AH207" s="10"/>
      <c r="AI207" s="9"/>
      <c r="AJ207" s="9"/>
      <c r="AK207" s="9"/>
      <c r="AL207" s="9"/>
      <c r="AM207" s="9"/>
      <c r="AN207" s="9"/>
      <c r="AO207" s="1"/>
      <c r="AP207" s="9"/>
      <c r="AQ207" s="9"/>
      <c r="AR207" s="9"/>
      <c r="AS207" s="9"/>
      <c r="AT207" s="9"/>
      <c r="AU207" s="9"/>
      <c r="AV207" s="9"/>
      <c r="AW207" s="9"/>
      <c r="AX207" s="9"/>
      <c r="AY207" s="9"/>
      <c r="AZ207" s="9"/>
      <c r="BA207" s="9"/>
    </row>
    <row r="208" spans="1:53" customHeight="1" ht="15" s="9" customFormat="1">
      <c r="A208" s="1" t="s">
        <v>207</v>
      </c>
      <c r="B208" s="3" t="s">
        <v>103</v>
      </c>
      <c r="C208" s="1" t="s">
        <v>160</v>
      </c>
      <c r="D208" s="1" t="s">
        <v>161</v>
      </c>
      <c r="E208" s="1" t="s">
        <v>208</v>
      </c>
      <c r="F208" s="6" t="s">
        <v>109</v>
      </c>
      <c r="G208" s="14">
        <v>5</v>
      </c>
      <c r="H208" s="14">
        <v>0</v>
      </c>
      <c r="I208" s="14">
        <v>0</v>
      </c>
      <c r="J208" s="14">
        <v>0</v>
      </c>
      <c r="K208" s="14">
        <v>0</v>
      </c>
      <c r="L208" s="14">
        <v>0</v>
      </c>
      <c r="M208" s="14">
        <v>0</v>
      </c>
      <c r="N208" s="14">
        <v>0</v>
      </c>
      <c r="O208" s="14">
        <v>0</v>
      </c>
      <c r="P208" s="14">
        <v>0</v>
      </c>
      <c r="Q208" s="14">
        <v>0</v>
      </c>
      <c r="R208" s="14">
        <v>0</v>
      </c>
      <c r="S208" s="14">
        <v>0</v>
      </c>
      <c r="T208" s="14">
        <v>0</v>
      </c>
      <c r="U208" s="14">
        <v>0</v>
      </c>
      <c r="V208" s="14">
        <v>0</v>
      </c>
      <c r="W208" s="14">
        <v>0</v>
      </c>
      <c r="X208" s="14">
        <v>5</v>
      </c>
      <c r="Y208" s="14">
        <v>0</v>
      </c>
      <c r="Z208" s="14">
        <v>0</v>
      </c>
      <c r="AA208" s="14">
        <v>0</v>
      </c>
      <c r="AB208" s="14">
        <v>0</v>
      </c>
      <c r="AC208" s="14">
        <v>0</v>
      </c>
      <c r="AD208" s="14">
        <v>0</v>
      </c>
      <c r="AE208" s="14">
        <v>0</v>
      </c>
      <c r="AF208" s="14">
        <v>0</v>
      </c>
      <c r="AG208" s="14">
        <v>0</v>
      </c>
      <c r="AH208" s="10"/>
      <c r="AI208" s="9"/>
      <c r="AJ208" s="9"/>
      <c r="AK208" s="9"/>
      <c r="AL208" s="9"/>
      <c r="AM208" s="9"/>
      <c r="AN208" s="9"/>
      <c r="AO208" s="1"/>
      <c r="AP208" s="9"/>
      <c r="AQ208" s="9"/>
      <c r="AR208" s="9"/>
      <c r="AS208" s="9"/>
      <c r="AT208" s="9"/>
      <c r="AU208" s="9"/>
      <c r="AV208" s="9"/>
      <c r="AW208" s="9"/>
      <c r="AX208" s="9"/>
      <c r="AY208" s="9"/>
      <c r="AZ208" s="9"/>
      <c r="BA208" s="9"/>
    </row>
    <row r="209" spans="1:53" customHeight="1" ht="15" s="9" customFormat="1">
      <c r="A209" s="1" t="s">
        <v>209</v>
      </c>
      <c r="B209" s="3" t="s">
        <v>103</v>
      </c>
      <c r="C209" s="1" t="s">
        <v>160</v>
      </c>
      <c r="D209" s="1" t="s">
        <v>161</v>
      </c>
      <c r="E209" s="1" t="s">
        <v>208</v>
      </c>
      <c r="F209" s="6" t="s">
        <v>109</v>
      </c>
      <c r="G209" s="14">
        <v>12</v>
      </c>
      <c r="H209" s="14">
        <v>0</v>
      </c>
      <c r="I209" s="14">
        <v>0</v>
      </c>
      <c r="J209" s="14">
        <v>0</v>
      </c>
      <c r="K209" s="14">
        <v>0</v>
      </c>
      <c r="L209" s="14">
        <v>0</v>
      </c>
      <c r="M209" s="14">
        <v>0</v>
      </c>
      <c r="N209" s="14">
        <v>0</v>
      </c>
      <c r="O209" s="14">
        <v>0</v>
      </c>
      <c r="P209" s="14">
        <v>0</v>
      </c>
      <c r="Q209" s="14">
        <v>0</v>
      </c>
      <c r="R209" s="14">
        <v>0</v>
      </c>
      <c r="S209" s="14">
        <v>0</v>
      </c>
      <c r="T209" s="14">
        <v>0</v>
      </c>
      <c r="U209" s="14">
        <v>0</v>
      </c>
      <c r="V209" s="14">
        <v>0</v>
      </c>
      <c r="W209" s="14">
        <v>0</v>
      </c>
      <c r="X209" s="14">
        <v>8</v>
      </c>
      <c r="Y209" s="14">
        <v>0</v>
      </c>
      <c r="Z209" s="14">
        <v>0</v>
      </c>
      <c r="AA209" s="14">
        <v>0</v>
      </c>
      <c r="AB209" s="14">
        <v>0</v>
      </c>
      <c r="AC209" s="14">
        <v>0</v>
      </c>
      <c r="AD209" s="14">
        <v>0</v>
      </c>
      <c r="AE209" s="14">
        <v>0</v>
      </c>
      <c r="AF209" s="14">
        <v>4</v>
      </c>
      <c r="AG209" s="14">
        <v>0</v>
      </c>
      <c r="AH209" s="10"/>
      <c r="AI209" s="9"/>
      <c r="AJ209" s="9"/>
      <c r="AK209" s="9"/>
      <c r="AL209" s="9"/>
      <c r="AM209" s="9"/>
      <c r="AN209" s="9"/>
      <c r="AO209" s="1"/>
      <c r="AP209" s="9"/>
      <c r="AQ209" s="9"/>
      <c r="AR209" s="9"/>
      <c r="AS209" s="9"/>
      <c r="AT209" s="9"/>
      <c r="AU209" s="9"/>
      <c r="AV209" s="9"/>
      <c r="AW209" s="9"/>
      <c r="AX209" s="9"/>
      <c r="AY209" s="9"/>
      <c r="AZ209" s="9"/>
      <c r="BA209" s="9"/>
    </row>
    <row r="210" spans="1:53" customHeight="1" ht="15" s="9" customFormat="1">
      <c r="A210" s="1" t="s">
        <v>210</v>
      </c>
      <c r="B210" s="3" t="s">
        <v>103</v>
      </c>
      <c r="C210" s="1" t="s">
        <v>160</v>
      </c>
      <c r="D210" s="1" t="s">
        <v>161</v>
      </c>
      <c r="E210" s="1" t="s">
        <v>208</v>
      </c>
      <c r="F210" s="6" t="s">
        <v>109</v>
      </c>
      <c r="G210" s="14">
        <v>5</v>
      </c>
      <c r="H210" s="14">
        <v>0</v>
      </c>
      <c r="I210" s="14">
        <v>0</v>
      </c>
      <c r="J210" s="14">
        <v>0</v>
      </c>
      <c r="K210" s="14">
        <v>0</v>
      </c>
      <c r="L210" s="14">
        <v>0</v>
      </c>
      <c r="M210" s="14">
        <v>0</v>
      </c>
      <c r="N210" s="14">
        <v>0</v>
      </c>
      <c r="O210" s="14">
        <v>0</v>
      </c>
      <c r="P210" s="14">
        <v>0</v>
      </c>
      <c r="Q210" s="14">
        <v>0</v>
      </c>
      <c r="R210" s="14">
        <v>0</v>
      </c>
      <c r="S210" s="14">
        <v>0</v>
      </c>
      <c r="T210" s="14">
        <v>0</v>
      </c>
      <c r="U210" s="14">
        <v>0</v>
      </c>
      <c r="V210" s="14">
        <v>0</v>
      </c>
      <c r="W210" s="14">
        <v>0</v>
      </c>
      <c r="X210" s="14">
        <v>5</v>
      </c>
      <c r="Y210" s="14">
        <v>0</v>
      </c>
      <c r="Z210" s="14">
        <v>0</v>
      </c>
      <c r="AA210" s="14">
        <v>0</v>
      </c>
      <c r="AB210" s="14">
        <v>0</v>
      </c>
      <c r="AC210" s="14">
        <v>0</v>
      </c>
      <c r="AD210" s="14">
        <v>0</v>
      </c>
      <c r="AE210" s="14">
        <v>0</v>
      </c>
      <c r="AF210" s="14">
        <v>0</v>
      </c>
      <c r="AG210" s="14">
        <v>0</v>
      </c>
      <c r="AH210" s="10"/>
      <c r="AI210" s="9"/>
      <c r="AJ210" s="9"/>
      <c r="AK210" s="9"/>
      <c r="AL210" s="9"/>
      <c r="AM210" s="9"/>
      <c r="AN210" s="9"/>
      <c r="AO210" s="1"/>
      <c r="AP210" s="9"/>
      <c r="AQ210" s="9"/>
      <c r="AR210" s="9"/>
      <c r="AS210" s="9"/>
      <c r="AT210" s="9"/>
      <c r="AU210" s="9"/>
      <c r="AV210" s="9"/>
      <c r="AW210" s="9"/>
      <c r="AX210" s="9"/>
      <c r="AY210" s="9"/>
      <c r="AZ210" s="9"/>
      <c r="BA210" s="9"/>
    </row>
    <row r="211" spans="1:53" customHeight="1" ht="15" s="9" customFormat="1">
      <c r="A211" s="1" t="s">
        <v>211</v>
      </c>
      <c r="B211" s="3" t="s">
        <v>103</v>
      </c>
      <c r="C211" s="1" t="s">
        <v>160</v>
      </c>
      <c r="D211" s="1" t="s">
        <v>161</v>
      </c>
      <c r="E211" s="1" t="s">
        <v>208</v>
      </c>
      <c r="F211" s="6" t="s">
        <v>109</v>
      </c>
      <c r="G211" s="14">
        <v>3</v>
      </c>
      <c r="H211" s="14">
        <v>0</v>
      </c>
      <c r="I211" s="14">
        <v>0</v>
      </c>
      <c r="J211" s="14">
        <v>0</v>
      </c>
      <c r="K211" s="14">
        <v>0</v>
      </c>
      <c r="L211" s="14">
        <v>0</v>
      </c>
      <c r="M211" s="14">
        <v>0</v>
      </c>
      <c r="N211" s="14">
        <v>0</v>
      </c>
      <c r="O211" s="14">
        <v>0</v>
      </c>
      <c r="P211" s="14">
        <v>0</v>
      </c>
      <c r="Q211" s="14">
        <v>0</v>
      </c>
      <c r="R211" s="14">
        <v>0</v>
      </c>
      <c r="S211" s="14">
        <v>0</v>
      </c>
      <c r="T211" s="14">
        <v>0</v>
      </c>
      <c r="U211" s="14">
        <v>0</v>
      </c>
      <c r="V211" s="14">
        <v>0</v>
      </c>
      <c r="W211" s="14">
        <v>0</v>
      </c>
      <c r="X211" s="14">
        <v>3</v>
      </c>
      <c r="Y211" s="14">
        <v>0</v>
      </c>
      <c r="Z211" s="14">
        <v>0</v>
      </c>
      <c r="AA211" s="14">
        <v>0</v>
      </c>
      <c r="AB211" s="14">
        <v>0</v>
      </c>
      <c r="AC211" s="14">
        <v>0</v>
      </c>
      <c r="AD211" s="14">
        <v>0</v>
      </c>
      <c r="AE211" s="14">
        <v>0</v>
      </c>
      <c r="AF211" s="14">
        <v>0</v>
      </c>
      <c r="AG211" s="14">
        <v>0</v>
      </c>
      <c r="AH211" s="10"/>
      <c r="AI211" s="9"/>
      <c r="AJ211" s="9"/>
      <c r="AK211" s="9"/>
      <c r="AL211" s="9"/>
      <c r="AM211" s="9"/>
      <c r="AN211" s="9"/>
      <c r="AO211" s="1"/>
      <c r="AP211" s="9"/>
      <c r="AQ211" s="9"/>
      <c r="AR211" s="9"/>
      <c r="AS211" s="9"/>
      <c r="AT211" s="9"/>
      <c r="AU211" s="9"/>
      <c r="AV211" s="9"/>
      <c r="AW211" s="9"/>
      <c r="AX211" s="9"/>
      <c r="AY211" s="9"/>
      <c r="AZ211" s="9"/>
      <c r="BA211" s="9"/>
    </row>
    <row r="212" spans="1:53" customHeight="1" ht="15" s="9" customFormat="1">
      <c r="A212" s="1" t="s">
        <v>212</v>
      </c>
      <c r="B212" s="3" t="s">
        <v>103</v>
      </c>
      <c r="C212" s="1" t="s">
        <v>160</v>
      </c>
      <c r="D212" s="1" t="s">
        <v>161</v>
      </c>
      <c r="E212" s="1" t="s">
        <v>208</v>
      </c>
      <c r="F212" s="6" t="s">
        <v>109</v>
      </c>
      <c r="G212" s="14">
        <v>5</v>
      </c>
      <c r="H212" s="14">
        <v>0</v>
      </c>
      <c r="I212" s="14">
        <v>0</v>
      </c>
      <c r="J212" s="14">
        <v>0</v>
      </c>
      <c r="K212" s="14">
        <v>0</v>
      </c>
      <c r="L212" s="14">
        <v>0</v>
      </c>
      <c r="M212" s="14">
        <v>0</v>
      </c>
      <c r="N212" s="14">
        <v>0</v>
      </c>
      <c r="O212" s="14">
        <v>0</v>
      </c>
      <c r="P212" s="14">
        <v>0</v>
      </c>
      <c r="Q212" s="14">
        <v>0</v>
      </c>
      <c r="R212" s="14">
        <v>0</v>
      </c>
      <c r="S212" s="14">
        <v>0</v>
      </c>
      <c r="T212" s="14">
        <v>0</v>
      </c>
      <c r="U212" s="14">
        <v>0</v>
      </c>
      <c r="V212" s="14">
        <v>0</v>
      </c>
      <c r="W212" s="14">
        <v>0</v>
      </c>
      <c r="X212" s="14">
        <v>1</v>
      </c>
      <c r="Y212" s="14">
        <v>0</v>
      </c>
      <c r="Z212" s="14">
        <v>0</v>
      </c>
      <c r="AA212" s="14">
        <v>0</v>
      </c>
      <c r="AB212" s="14">
        <v>0</v>
      </c>
      <c r="AC212" s="14">
        <v>0</v>
      </c>
      <c r="AD212" s="14">
        <v>0</v>
      </c>
      <c r="AE212" s="14">
        <v>0</v>
      </c>
      <c r="AF212" s="14">
        <v>4</v>
      </c>
      <c r="AG212" s="14">
        <v>0</v>
      </c>
      <c r="AH212" s="10"/>
      <c r="AI212" s="9"/>
      <c r="AJ212" s="9"/>
      <c r="AK212" s="9"/>
      <c r="AL212" s="9"/>
      <c r="AM212" s="9"/>
      <c r="AN212" s="9"/>
      <c r="AO212" s="1"/>
      <c r="AP212" s="9"/>
      <c r="AQ212" s="9"/>
      <c r="AR212" s="9"/>
      <c r="AS212" s="9"/>
      <c r="AT212" s="9"/>
      <c r="AU212" s="9"/>
      <c r="AV212" s="9"/>
      <c r="AW212" s="9"/>
      <c r="AX212" s="9"/>
      <c r="AY212" s="9"/>
      <c r="AZ212" s="9"/>
      <c r="BA212" s="9"/>
    </row>
    <row r="213" spans="1:53" customHeight="1" ht="15" s="9" customFormat="1">
      <c r="A213" s="1" t="s">
        <v>213</v>
      </c>
      <c r="B213" s="3" t="s">
        <v>103</v>
      </c>
      <c r="C213" s="1" t="s">
        <v>160</v>
      </c>
      <c r="D213" s="1" t="s">
        <v>161</v>
      </c>
      <c r="E213" s="1" t="s">
        <v>214</v>
      </c>
      <c r="F213" s="6" t="s">
        <v>109</v>
      </c>
      <c r="G213" s="14">
        <v>12</v>
      </c>
      <c r="H213" s="14">
        <v>3</v>
      </c>
      <c r="I213" s="14">
        <v>3</v>
      </c>
      <c r="J213" s="14">
        <v>0</v>
      </c>
      <c r="K213" s="14">
        <v>0</v>
      </c>
      <c r="L213" s="14">
        <v>1</v>
      </c>
      <c r="M213" s="14">
        <v>0</v>
      </c>
      <c r="N213" s="14">
        <v>0</v>
      </c>
      <c r="O213" s="14">
        <v>0</v>
      </c>
      <c r="P213" s="14">
        <v>0</v>
      </c>
      <c r="Q213" s="14">
        <v>0</v>
      </c>
      <c r="R213" s="14">
        <v>0</v>
      </c>
      <c r="S213" s="14">
        <v>0</v>
      </c>
      <c r="T213" s="14">
        <v>0</v>
      </c>
      <c r="U213" s="14">
        <v>0</v>
      </c>
      <c r="V213" s="14">
        <v>0</v>
      </c>
      <c r="W213" s="14">
        <v>0</v>
      </c>
      <c r="X213" s="14">
        <v>0</v>
      </c>
      <c r="Y213" s="14">
        <v>0</v>
      </c>
      <c r="Z213" s="14">
        <v>0</v>
      </c>
      <c r="AA213" s="14">
        <v>0</v>
      </c>
      <c r="AB213" s="14">
        <v>0</v>
      </c>
      <c r="AC213" s="14">
        <v>0</v>
      </c>
      <c r="AD213" s="14">
        <v>0</v>
      </c>
      <c r="AE213" s="14">
        <v>0</v>
      </c>
      <c r="AF213" s="14">
        <v>5</v>
      </c>
      <c r="AG213" s="14">
        <v>0</v>
      </c>
      <c r="AH213" s="10"/>
      <c r="AI213" s="9"/>
      <c r="AJ213" s="9"/>
      <c r="AK213" s="9"/>
      <c r="AL213" s="9"/>
      <c r="AM213" s="9"/>
      <c r="AN213" s="9"/>
      <c r="AO213" s="1"/>
      <c r="AP213" s="9"/>
      <c r="AQ213" s="9"/>
      <c r="AR213" s="9"/>
      <c r="AS213" s="9"/>
      <c r="AT213" s="9"/>
      <c r="AU213" s="9"/>
      <c r="AV213" s="9"/>
      <c r="AW213" s="9"/>
      <c r="AX213" s="9"/>
      <c r="AY213" s="9"/>
      <c r="AZ213" s="9"/>
      <c r="BA213" s="9"/>
    </row>
    <row r="214" spans="1:53" customHeight="1" ht="15" s="9" customFormat="1">
      <c r="A214" s="1" t="s">
        <v>217</v>
      </c>
      <c r="B214" s="3" t="s">
        <v>103</v>
      </c>
      <c r="C214" s="1" t="s">
        <v>160</v>
      </c>
      <c r="D214" s="1" t="s">
        <v>161</v>
      </c>
      <c r="E214" s="1" t="s">
        <v>214</v>
      </c>
      <c r="F214" s="6" t="s">
        <v>109</v>
      </c>
      <c r="G214" s="14">
        <v>1</v>
      </c>
      <c r="H214" s="14">
        <v>0</v>
      </c>
      <c r="I214" s="14">
        <v>0</v>
      </c>
      <c r="J214" s="14">
        <v>0</v>
      </c>
      <c r="K214" s="14">
        <v>0</v>
      </c>
      <c r="L214" s="14">
        <v>0</v>
      </c>
      <c r="M214" s="14">
        <v>0</v>
      </c>
      <c r="N214" s="14">
        <v>0</v>
      </c>
      <c r="O214" s="14">
        <v>0</v>
      </c>
      <c r="P214" s="14">
        <v>0</v>
      </c>
      <c r="Q214" s="14">
        <v>1</v>
      </c>
      <c r="R214" s="14">
        <v>0</v>
      </c>
      <c r="S214" s="14">
        <v>0</v>
      </c>
      <c r="T214" s="14">
        <v>0</v>
      </c>
      <c r="U214" s="14">
        <v>0</v>
      </c>
      <c r="V214" s="14">
        <v>0</v>
      </c>
      <c r="W214" s="14">
        <v>0</v>
      </c>
      <c r="X214" s="14">
        <v>0</v>
      </c>
      <c r="Y214" s="14">
        <v>0</v>
      </c>
      <c r="Z214" s="14">
        <v>0</v>
      </c>
      <c r="AA214" s="14">
        <v>0</v>
      </c>
      <c r="AB214" s="14">
        <v>0</v>
      </c>
      <c r="AC214" s="14">
        <v>0</v>
      </c>
      <c r="AD214" s="14">
        <v>0</v>
      </c>
      <c r="AE214" s="14">
        <v>0</v>
      </c>
      <c r="AF214" s="14">
        <v>0</v>
      </c>
      <c r="AG214" s="14">
        <v>0</v>
      </c>
      <c r="AH214" s="10"/>
      <c r="AI214" s="9"/>
      <c r="AJ214" s="9"/>
      <c r="AK214" s="9"/>
      <c r="AL214" s="9"/>
      <c r="AM214" s="9"/>
      <c r="AN214" s="9"/>
      <c r="AO214" s="1"/>
      <c r="AP214" s="9"/>
      <c r="AQ214" s="9"/>
      <c r="AR214" s="9"/>
      <c r="AS214" s="9"/>
      <c r="AT214" s="9"/>
      <c r="AU214" s="9"/>
      <c r="AV214" s="9"/>
      <c r="AW214" s="9"/>
      <c r="AX214" s="9"/>
      <c r="AY214" s="9"/>
      <c r="AZ214" s="9"/>
      <c r="BA214" s="9"/>
    </row>
    <row r="215" spans="1:53" customHeight="1" ht="15" s="9" customFormat="1">
      <c r="A215" s="1" t="s">
        <v>220</v>
      </c>
      <c r="B215" s="3" t="s">
        <v>103</v>
      </c>
      <c r="C215" s="1" t="s">
        <v>160</v>
      </c>
      <c r="D215" s="1" t="s">
        <v>161</v>
      </c>
      <c r="E215" s="1" t="s">
        <v>221</v>
      </c>
      <c r="F215" s="6" t="s">
        <v>109</v>
      </c>
      <c r="G215" s="14">
        <v>2</v>
      </c>
      <c r="H215" s="14">
        <v>0</v>
      </c>
      <c r="I215" s="14">
        <v>0</v>
      </c>
      <c r="J215" s="14">
        <v>0</v>
      </c>
      <c r="K215" s="14">
        <v>0</v>
      </c>
      <c r="L215" s="14">
        <v>0</v>
      </c>
      <c r="M215" s="14">
        <v>0</v>
      </c>
      <c r="N215" s="14">
        <v>0</v>
      </c>
      <c r="O215" s="14">
        <v>0</v>
      </c>
      <c r="P215" s="14">
        <v>0</v>
      </c>
      <c r="Q215" s="14">
        <v>0</v>
      </c>
      <c r="R215" s="14">
        <v>0</v>
      </c>
      <c r="S215" s="14">
        <v>0</v>
      </c>
      <c r="T215" s="14">
        <v>0</v>
      </c>
      <c r="U215" s="14">
        <v>0</v>
      </c>
      <c r="V215" s="14">
        <v>0</v>
      </c>
      <c r="W215" s="14">
        <v>0</v>
      </c>
      <c r="X215" s="14">
        <v>0</v>
      </c>
      <c r="Y215" s="14">
        <v>0</v>
      </c>
      <c r="Z215" s="14">
        <v>0</v>
      </c>
      <c r="AA215" s="14">
        <v>0</v>
      </c>
      <c r="AB215" s="14">
        <v>2</v>
      </c>
      <c r="AC215" s="14">
        <v>0</v>
      </c>
      <c r="AD215" s="14">
        <v>0</v>
      </c>
      <c r="AE215" s="14">
        <v>0</v>
      </c>
      <c r="AF215" s="14">
        <v>0</v>
      </c>
      <c r="AG215" s="14">
        <v>0</v>
      </c>
      <c r="AH215" s="10"/>
      <c r="AI215" s="9"/>
      <c r="AJ215" s="9"/>
      <c r="AK215" s="9"/>
      <c r="AL215" s="9"/>
      <c r="AM215" s="9"/>
      <c r="AN215" s="9"/>
      <c r="AO215" s="1"/>
      <c r="AP215" s="9"/>
      <c r="AQ215" s="9"/>
      <c r="AR215" s="9"/>
      <c r="AS215" s="9"/>
      <c r="AT215" s="9"/>
      <c r="AU215" s="9"/>
      <c r="AV215" s="9"/>
      <c r="AW215" s="9"/>
      <c r="AX215" s="9"/>
      <c r="AY215" s="9"/>
      <c r="AZ215" s="9"/>
      <c r="BA215" s="9"/>
    </row>
    <row r="216" spans="1:53" customHeight="1" ht="15" s="9" customFormat="1">
      <c r="A216" s="1" t="s">
        <v>224</v>
      </c>
      <c r="B216" s="3" t="s">
        <v>103</v>
      </c>
      <c r="C216" s="1" t="s">
        <v>160</v>
      </c>
      <c r="D216" s="1" t="s">
        <v>161</v>
      </c>
      <c r="E216" s="1" t="s">
        <v>221</v>
      </c>
      <c r="F216" s="6" t="s">
        <v>109</v>
      </c>
      <c r="G216" s="14">
        <v>1</v>
      </c>
      <c r="H216" s="14">
        <v>0</v>
      </c>
      <c r="I216" s="14">
        <v>0</v>
      </c>
      <c r="J216" s="14">
        <v>0</v>
      </c>
      <c r="K216" s="14">
        <v>0</v>
      </c>
      <c r="L216" s="14">
        <v>0</v>
      </c>
      <c r="M216" s="14">
        <v>0</v>
      </c>
      <c r="N216" s="14">
        <v>0</v>
      </c>
      <c r="O216" s="14">
        <v>0</v>
      </c>
      <c r="P216" s="14">
        <v>0</v>
      </c>
      <c r="Q216" s="14">
        <v>0</v>
      </c>
      <c r="R216" s="14">
        <v>0</v>
      </c>
      <c r="S216" s="14">
        <v>0</v>
      </c>
      <c r="T216" s="14">
        <v>0</v>
      </c>
      <c r="U216" s="14">
        <v>0</v>
      </c>
      <c r="V216" s="14">
        <v>0</v>
      </c>
      <c r="W216" s="14">
        <v>1</v>
      </c>
      <c r="X216" s="14">
        <v>0</v>
      </c>
      <c r="Y216" s="14">
        <v>0</v>
      </c>
      <c r="Z216" s="14">
        <v>0</v>
      </c>
      <c r="AA216" s="14">
        <v>0</v>
      </c>
      <c r="AB216" s="14">
        <v>0</v>
      </c>
      <c r="AC216" s="14">
        <v>0</v>
      </c>
      <c r="AD216" s="14">
        <v>0</v>
      </c>
      <c r="AE216" s="14">
        <v>0</v>
      </c>
      <c r="AF216" s="14">
        <v>0</v>
      </c>
      <c r="AG216" s="14">
        <v>0</v>
      </c>
      <c r="AH216" s="10"/>
      <c r="AI216" s="9"/>
      <c r="AJ216" s="9"/>
      <c r="AK216" s="9"/>
      <c r="AL216" s="9"/>
      <c r="AM216" s="9"/>
      <c r="AN216" s="9"/>
      <c r="AO216" s="1"/>
      <c r="AP216" s="9"/>
      <c r="AQ216" s="9"/>
      <c r="AR216" s="9"/>
      <c r="AS216" s="9"/>
      <c r="AT216" s="9"/>
      <c r="AU216" s="9"/>
      <c r="AV216" s="9"/>
      <c r="AW216" s="9"/>
      <c r="AX216" s="9"/>
      <c r="AY216" s="9"/>
      <c r="AZ216" s="9"/>
      <c r="BA216" s="9"/>
    </row>
    <row r="217" spans="1:53" customHeight="1" ht="15" s="9" customFormat="1">
      <c r="A217" s="1" t="s">
        <v>227</v>
      </c>
      <c r="B217" s="3" t="s">
        <v>103</v>
      </c>
      <c r="C217" s="1" t="s">
        <v>160</v>
      </c>
      <c r="D217" s="1" t="s">
        <v>161</v>
      </c>
      <c r="E217" s="1" t="s">
        <v>228</v>
      </c>
      <c r="F217" s="6" t="s">
        <v>109</v>
      </c>
      <c r="G217" s="14">
        <v>33</v>
      </c>
      <c r="H217" s="14">
        <v>0</v>
      </c>
      <c r="I217" s="14">
        <v>5</v>
      </c>
      <c r="J217" s="14">
        <v>0</v>
      </c>
      <c r="K217" s="14">
        <v>0</v>
      </c>
      <c r="L217" s="14">
        <v>0</v>
      </c>
      <c r="M217" s="14">
        <v>0</v>
      </c>
      <c r="N217" s="14">
        <v>0</v>
      </c>
      <c r="O217" s="14">
        <v>2</v>
      </c>
      <c r="P217" s="14">
        <v>0</v>
      </c>
      <c r="Q217" s="14">
        <v>0</v>
      </c>
      <c r="R217" s="14">
        <v>0</v>
      </c>
      <c r="S217" s="14">
        <v>1</v>
      </c>
      <c r="T217" s="14">
        <v>3</v>
      </c>
      <c r="U217" s="14">
        <v>0</v>
      </c>
      <c r="V217" s="14">
        <v>3</v>
      </c>
      <c r="W217" s="14">
        <v>0</v>
      </c>
      <c r="X217" s="14">
        <v>0</v>
      </c>
      <c r="Y217" s="14">
        <v>2</v>
      </c>
      <c r="Z217" s="14">
        <v>4</v>
      </c>
      <c r="AA217" s="14">
        <v>0</v>
      </c>
      <c r="AB217" s="14">
        <v>0</v>
      </c>
      <c r="AC217" s="14">
        <v>13</v>
      </c>
      <c r="AD217" s="14">
        <v>0</v>
      </c>
      <c r="AE217" s="14">
        <v>0</v>
      </c>
      <c r="AF217" s="14">
        <v>0</v>
      </c>
      <c r="AG217" s="14">
        <v>0</v>
      </c>
      <c r="AH217" s="10"/>
      <c r="AI217" s="9"/>
      <c r="AJ217" s="9"/>
      <c r="AK217" s="9"/>
      <c r="AL217" s="9"/>
      <c r="AM217" s="9"/>
      <c r="AN217" s="9"/>
      <c r="AO217" s="1"/>
      <c r="AP217" s="9"/>
      <c r="AQ217" s="9"/>
      <c r="AR217" s="9"/>
      <c r="AS217" s="9"/>
      <c r="AT217" s="9"/>
      <c r="AU217" s="9"/>
      <c r="AV217" s="9"/>
      <c r="AW217" s="9"/>
      <c r="AX217" s="9"/>
      <c r="AY217" s="9"/>
      <c r="AZ217" s="9"/>
      <c r="BA217" s="9"/>
    </row>
    <row r="218" spans="1:53" customHeight="1" ht="15" s="9" customFormat="1">
      <c r="A218" s="1" t="s">
        <v>229</v>
      </c>
      <c r="B218" s="3" t="s">
        <v>103</v>
      </c>
      <c r="C218" s="1" t="s">
        <v>160</v>
      </c>
      <c r="D218" s="1" t="s">
        <v>161</v>
      </c>
      <c r="E218" s="1" t="s">
        <v>230</v>
      </c>
      <c r="F218" s="6" t="s">
        <v>109</v>
      </c>
      <c r="G218" s="14">
        <v>2</v>
      </c>
      <c r="H218" s="14">
        <v>0</v>
      </c>
      <c r="I218" s="14">
        <v>0</v>
      </c>
      <c r="J218" s="14">
        <v>0</v>
      </c>
      <c r="K218" s="14">
        <v>0</v>
      </c>
      <c r="L218" s="14">
        <v>0</v>
      </c>
      <c r="M218" s="14">
        <v>0</v>
      </c>
      <c r="N218" s="14">
        <v>0</v>
      </c>
      <c r="O218" s="14">
        <v>0</v>
      </c>
      <c r="P218" s="14">
        <v>0</v>
      </c>
      <c r="Q218" s="14">
        <v>0</v>
      </c>
      <c r="R218" s="14">
        <v>0</v>
      </c>
      <c r="S218" s="14">
        <v>0</v>
      </c>
      <c r="T218" s="14">
        <v>0</v>
      </c>
      <c r="U218" s="14">
        <v>0</v>
      </c>
      <c r="V218" s="14">
        <v>0</v>
      </c>
      <c r="W218" s="14">
        <v>0</v>
      </c>
      <c r="X218" s="14">
        <v>0</v>
      </c>
      <c r="Y218" s="14">
        <v>0</v>
      </c>
      <c r="Z218" s="14">
        <v>0</v>
      </c>
      <c r="AA218" s="14">
        <v>0</v>
      </c>
      <c r="AB218" s="14">
        <v>0</v>
      </c>
      <c r="AC218" s="14">
        <v>2</v>
      </c>
      <c r="AD218" s="14">
        <v>0</v>
      </c>
      <c r="AE218" s="14">
        <v>0</v>
      </c>
      <c r="AF218" s="14">
        <v>0</v>
      </c>
      <c r="AG218" s="14">
        <v>0</v>
      </c>
      <c r="AH218" s="10"/>
      <c r="AI218" s="9"/>
      <c r="AJ218" s="9"/>
      <c r="AK218" s="9"/>
      <c r="AL218" s="9"/>
      <c r="AM218" s="9"/>
      <c r="AN218" s="9"/>
      <c r="AO218" s="1"/>
      <c r="AP218" s="9"/>
      <c r="AQ218" s="9"/>
      <c r="AR218" s="9"/>
      <c r="AS218" s="9"/>
      <c r="AT218" s="9"/>
      <c r="AU218" s="9"/>
      <c r="AV218" s="9"/>
      <c r="AW218" s="9"/>
      <c r="AX218" s="9"/>
      <c r="AY218" s="9"/>
      <c r="AZ218" s="9"/>
      <c r="BA218" s="9"/>
    </row>
    <row r="219" spans="1:53">
      <c r="A219" s="1"/>
      <c r="B219" s="1"/>
      <c r="C219" s="1"/>
      <c r="D219" s="1"/>
      <c r="E219" s="1"/>
      <c r="F219" s="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1"/>
      <c r="AP219"/>
      <c r="AQ219"/>
      <c r="AR219"/>
      <c r="AS219"/>
      <c r="AT219"/>
      <c r="AU219"/>
      <c r="AV219"/>
      <c r="AW219"/>
      <c r="AX219"/>
      <c r="AY219"/>
      <c r="AZ219"/>
      <c r="BA219"/>
    </row>
    <row r="220" spans="1:53" customHeight="1" ht="15" s="9" customFormat="1">
      <c r="A220" s="12" t="s">
        <v>355</v>
      </c>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row>
    <row r="221" spans="1:53" customHeight="1" ht="15" s="9" customFormat="1">
      <c r="A221" s="2" t="s">
        <v>156</v>
      </c>
      <c r="B221" s="2" t="s">
        <v>97</v>
      </c>
      <c r="C221" s="2" t="s">
        <v>157</v>
      </c>
      <c r="D221" s="2" t="s">
        <v>158</v>
      </c>
      <c r="E221" s="2" t="s">
        <v>159</v>
      </c>
      <c r="F221" s="2" t="s">
        <v>98</v>
      </c>
      <c r="G221" s="15" t="s">
        <v>116</v>
      </c>
      <c r="H221" s="15" t="s">
        <v>117</v>
      </c>
      <c r="I221" s="15" t="s">
        <v>118</v>
      </c>
      <c r="J221" s="15" t="s">
        <v>119</v>
      </c>
      <c r="K221" s="15" t="s">
        <v>120</v>
      </c>
      <c r="L221" s="15" t="s">
        <v>121</v>
      </c>
      <c r="M221" s="15" t="s">
        <v>122</v>
      </c>
      <c r="N221" s="15" t="s">
        <v>123</v>
      </c>
      <c r="O221" s="15" t="s">
        <v>124</v>
      </c>
      <c r="P221" s="15" t="s">
        <v>125</v>
      </c>
      <c r="Q221" s="15" t="s">
        <v>126</v>
      </c>
      <c r="R221" s="15" t="s">
        <v>127</v>
      </c>
      <c r="S221" s="15" t="s">
        <v>128</v>
      </c>
      <c r="T221" s="15" t="s">
        <v>129</v>
      </c>
      <c r="U221" s="15" t="s">
        <v>130</v>
      </c>
      <c r="V221" s="15" t="s">
        <v>131</v>
      </c>
      <c r="W221" s="15" t="s">
        <v>132</v>
      </c>
      <c r="X221" s="15" t="s">
        <v>133</v>
      </c>
      <c r="Y221" s="15" t="s">
        <v>134</v>
      </c>
      <c r="Z221" s="15" t="s">
        <v>135</v>
      </c>
      <c r="AA221" s="15" t="s">
        <v>136</v>
      </c>
      <c r="AB221" s="15" t="s">
        <v>137</v>
      </c>
      <c r="AC221" s="15" t="s">
        <v>138</v>
      </c>
      <c r="AD221" s="15" t="s">
        <v>139</v>
      </c>
      <c r="AE221" s="15" t="s">
        <v>140</v>
      </c>
      <c r="AF221" s="15" t="s">
        <v>141</v>
      </c>
      <c r="AG221" s="15" t="s">
        <v>142</v>
      </c>
      <c r="AH221" s="9"/>
      <c r="AI221" s="9"/>
      <c r="AJ221" s="9"/>
      <c r="AK221" s="9"/>
      <c r="AL221" s="9"/>
      <c r="AM221" s="9"/>
      <c r="AN221" s="9"/>
      <c r="AO221" s="1"/>
      <c r="AP221" s="9"/>
      <c r="AQ221" s="9"/>
      <c r="AR221" s="9"/>
      <c r="AS221" s="9"/>
      <c r="AT221" s="9"/>
      <c r="AU221" s="9"/>
      <c r="AV221" s="9"/>
      <c r="AW221" s="9"/>
      <c r="AX221" s="9"/>
      <c r="AY221" s="9"/>
      <c r="AZ221" s="9"/>
      <c r="BA221" s="9"/>
    </row>
    <row r="222" spans="1:53" customHeight="1" ht="15" s="9" customFormat="1">
      <c r="A222" s="1" t="s">
        <v>201</v>
      </c>
      <c r="B222" s="3" t="s">
        <v>103</v>
      </c>
      <c r="C222" s="1" t="s">
        <v>160</v>
      </c>
      <c r="D222" s="1" t="s">
        <v>161</v>
      </c>
      <c r="E222" s="1" t="s">
        <v>202</v>
      </c>
      <c r="F222" s="6" t="s">
        <v>356</v>
      </c>
      <c r="G222" s="14">
        <v>143995</v>
      </c>
      <c r="H222" s="14">
        <v>0</v>
      </c>
      <c r="I222" s="14">
        <v>91945</v>
      </c>
      <c r="J222" s="14">
        <v>0</v>
      </c>
      <c r="K222" s="14">
        <v>0</v>
      </c>
      <c r="L222" s="14">
        <v>0</v>
      </c>
      <c r="M222" s="14">
        <v>0</v>
      </c>
      <c r="N222" s="14">
        <v>0</v>
      </c>
      <c r="O222" s="14">
        <v>0</v>
      </c>
      <c r="P222" s="14">
        <v>0</v>
      </c>
      <c r="Q222" s="14">
        <v>15891</v>
      </c>
      <c r="R222" s="14">
        <v>0</v>
      </c>
      <c r="S222" s="14">
        <v>0</v>
      </c>
      <c r="T222" s="14">
        <v>0</v>
      </c>
      <c r="U222" s="14">
        <v>1798</v>
      </c>
      <c r="V222" s="14">
        <v>0</v>
      </c>
      <c r="W222" s="14">
        <v>0</v>
      </c>
      <c r="X222" s="14">
        <v>0</v>
      </c>
      <c r="Y222" s="14">
        <v>0</v>
      </c>
      <c r="Z222" s="14">
        <v>0</v>
      </c>
      <c r="AA222" s="14">
        <v>6343</v>
      </c>
      <c r="AB222" s="14">
        <v>0</v>
      </c>
      <c r="AC222" s="14">
        <v>0</v>
      </c>
      <c r="AD222" s="14">
        <v>18200</v>
      </c>
      <c r="AE222" s="14">
        <v>0</v>
      </c>
      <c r="AF222" s="14">
        <v>8630</v>
      </c>
      <c r="AG222" s="14">
        <v>1188</v>
      </c>
      <c r="AH222" s="10"/>
      <c r="AI222" s="9"/>
      <c r="AJ222" s="9"/>
      <c r="AK222" s="9"/>
      <c r="AL222" s="9"/>
      <c r="AM222" s="9"/>
      <c r="AN222" s="9"/>
      <c r="AO222" s="1"/>
      <c r="AP222" s="9"/>
      <c r="AQ222" s="9"/>
      <c r="AR222" s="9"/>
      <c r="AS222" s="9"/>
      <c r="AT222" s="9"/>
      <c r="AU222" s="9"/>
      <c r="AV222" s="9"/>
      <c r="AW222" s="9"/>
      <c r="AX222" s="9"/>
      <c r="AY222" s="9"/>
      <c r="AZ222" s="9"/>
      <c r="BA222" s="9"/>
    </row>
    <row r="223" spans="1:53" customHeight="1" ht="15" s="9" customFormat="1">
      <c r="A223" s="1" t="s">
        <v>203</v>
      </c>
      <c r="B223" s="3" t="s">
        <v>103</v>
      </c>
      <c r="C223" s="1" t="s">
        <v>160</v>
      </c>
      <c r="D223" s="1" t="s">
        <v>161</v>
      </c>
      <c r="E223" s="1" t="s">
        <v>202</v>
      </c>
      <c r="F223" s="6" t="s">
        <v>356</v>
      </c>
      <c r="G223" s="14">
        <v>120471</v>
      </c>
      <c r="H223" s="14">
        <v>0</v>
      </c>
      <c r="I223" s="14">
        <v>88439</v>
      </c>
      <c r="J223" s="14">
        <v>0</v>
      </c>
      <c r="K223" s="14">
        <v>0</v>
      </c>
      <c r="L223" s="14">
        <v>0</v>
      </c>
      <c r="M223" s="14">
        <v>0</v>
      </c>
      <c r="N223" s="14">
        <v>0</v>
      </c>
      <c r="O223" s="14">
        <v>0</v>
      </c>
      <c r="P223" s="14">
        <v>0</v>
      </c>
      <c r="Q223" s="14">
        <v>6118</v>
      </c>
      <c r="R223" s="14">
        <v>0</v>
      </c>
      <c r="S223" s="14">
        <v>0</v>
      </c>
      <c r="T223" s="14">
        <v>0</v>
      </c>
      <c r="U223" s="14">
        <v>3332</v>
      </c>
      <c r="V223" s="14">
        <v>0</v>
      </c>
      <c r="W223" s="14">
        <v>0</v>
      </c>
      <c r="X223" s="14">
        <v>0</v>
      </c>
      <c r="Y223" s="14">
        <v>0</v>
      </c>
      <c r="Z223" s="14">
        <v>0</v>
      </c>
      <c r="AA223" s="14">
        <v>4739</v>
      </c>
      <c r="AB223" s="14">
        <v>0</v>
      </c>
      <c r="AC223" s="14">
        <v>0</v>
      </c>
      <c r="AD223" s="14">
        <v>13017</v>
      </c>
      <c r="AE223" s="14">
        <v>1866</v>
      </c>
      <c r="AF223" s="14">
        <v>683</v>
      </c>
      <c r="AG223" s="14">
        <v>2277</v>
      </c>
      <c r="AH223" s="10"/>
      <c r="AI223" s="9"/>
      <c r="AJ223" s="9"/>
      <c r="AK223" s="9"/>
      <c r="AL223" s="9"/>
      <c r="AM223" s="9"/>
      <c r="AN223" s="9"/>
      <c r="AO223" s="9"/>
      <c r="AP223" s="9"/>
      <c r="AQ223" s="9"/>
      <c r="AR223" s="9"/>
      <c r="AS223" s="9"/>
      <c r="AT223" s="9"/>
      <c r="AU223" s="9"/>
      <c r="AV223" s="9"/>
      <c r="AW223" s="9"/>
      <c r="AX223" s="9"/>
      <c r="AY223" s="9"/>
      <c r="AZ223" s="9"/>
      <c r="BA223" s="9"/>
    </row>
    <row r="224" spans="1:53" customHeight="1" ht="15" s="9" customFormat="1">
      <c r="A224" s="1" t="s">
        <v>204</v>
      </c>
      <c r="B224" s="3" t="s">
        <v>103</v>
      </c>
      <c r="C224" s="1" t="s">
        <v>160</v>
      </c>
      <c r="D224" s="1" t="s">
        <v>161</v>
      </c>
      <c r="E224" s="1" t="s">
        <v>202</v>
      </c>
      <c r="F224" s="6" t="s">
        <v>356</v>
      </c>
      <c r="G224" s="14">
        <v>102173</v>
      </c>
      <c r="H224" s="14">
        <v>0</v>
      </c>
      <c r="I224" s="14">
        <v>49710</v>
      </c>
      <c r="J224" s="14">
        <v>0</v>
      </c>
      <c r="K224" s="14">
        <v>0</v>
      </c>
      <c r="L224" s="14">
        <v>0</v>
      </c>
      <c r="M224" s="14">
        <v>0</v>
      </c>
      <c r="N224" s="14">
        <v>0</v>
      </c>
      <c r="O224" s="14">
        <v>0</v>
      </c>
      <c r="P224" s="14">
        <v>0</v>
      </c>
      <c r="Q224" s="14">
        <v>10209</v>
      </c>
      <c r="R224" s="14">
        <v>0</v>
      </c>
      <c r="S224" s="14">
        <v>0</v>
      </c>
      <c r="T224" s="14">
        <v>0</v>
      </c>
      <c r="U224" s="14">
        <v>286</v>
      </c>
      <c r="V224" s="14">
        <v>0</v>
      </c>
      <c r="W224" s="14">
        <v>0</v>
      </c>
      <c r="X224" s="14">
        <v>0</v>
      </c>
      <c r="Y224" s="14">
        <v>0</v>
      </c>
      <c r="Z224" s="14">
        <v>0</v>
      </c>
      <c r="AA224" s="14">
        <v>3787</v>
      </c>
      <c r="AB224" s="14">
        <v>0</v>
      </c>
      <c r="AC224" s="14">
        <v>0</v>
      </c>
      <c r="AD224" s="14">
        <v>14952</v>
      </c>
      <c r="AE224" s="14">
        <v>956</v>
      </c>
      <c r="AF224" s="14">
        <v>21383</v>
      </c>
      <c r="AG224" s="14">
        <v>890</v>
      </c>
      <c r="AH224" s="10"/>
      <c r="AI224" s="9"/>
      <c r="AJ224" s="9"/>
      <c r="AK224" s="9"/>
      <c r="AL224" s="9"/>
      <c r="AM224" s="9"/>
      <c r="AN224" s="9"/>
      <c r="AO224" s="1"/>
      <c r="AP224" s="9"/>
      <c r="AQ224" s="9"/>
      <c r="AR224" s="9"/>
      <c r="AS224" s="9"/>
      <c r="AT224" s="9"/>
      <c r="AU224" s="9"/>
      <c r="AV224" s="9"/>
      <c r="AW224" s="9"/>
      <c r="AX224" s="9"/>
      <c r="AY224" s="9"/>
      <c r="AZ224" s="9"/>
      <c r="BA224" s="9"/>
    </row>
    <row r="225" spans="1:53" customHeight="1" ht="15" s="9" customFormat="1">
      <c r="A225" s="1" t="s">
        <v>205</v>
      </c>
      <c r="B225" s="3" t="s">
        <v>103</v>
      </c>
      <c r="C225" s="1" t="s">
        <v>160</v>
      </c>
      <c r="D225" s="1" t="s">
        <v>161</v>
      </c>
      <c r="E225" s="1" t="s">
        <v>202</v>
      </c>
      <c r="F225" s="6" t="s">
        <v>356</v>
      </c>
      <c r="G225" s="14">
        <v>55446</v>
      </c>
      <c r="H225" s="14">
        <v>0</v>
      </c>
      <c r="I225" s="14">
        <v>35207</v>
      </c>
      <c r="J225" s="14">
        <v>0</v>
      </c>
      <c r="K225" s="14">
        <v>0</v>
      </c>
      <c r="L225" s="14">
        <v>0</v>
      </c>
      <c r="M225" s="14">
        <v>0</v>
      </c>
      <c r="N225" s="14">
        <v>0</v>
      </c>
      <c r="O225" s="14">
        <v>0</v>
      </c>
      <c r="P225" s="14">
        <v>0</v>
      </c>
      <c r="Q225" s="14">
        <v>3676</v>
      </c>
      <c r="R225" s="14">
        <v>0</v>
      </c>
      <c r="S225" s="14">
        <v>0</v>
      </c>
      <c r="T225" s="14">
        <v>0</v>
      </c>
      <c r="U225" s="14">
        <v>448</v>
      </c>
      <c r="V225" s="14">
        <v>0</v>
      </c>
      <c r="W225" s="14">
        <v>0</v>
      </c>
      <c r="X225" s="14">
        <v>0</v>
      </c>
      <c r="Y225" s="14">
        <v>0</v>
      </c>
      <c r="Z225" s="14">
        <v>0</v>
      </c>
      <c r="AA225" s="14">
        <v>3701</v>
      </c>
      <c r="AB225" s="14">
        <v>0</v>
      </c>
      <c r="AC225" s="14">
        <v>0</v>
      </c>
      <c r="AD225" s="14">
        <v>10700</v>
      </c>
      <c r="AE225" s="14">
        <v>241</v>
      </c>
      <c r="AF225" s="14">
        <v>0</v>
      </c>
      <c r="AG225" s="14">
        <v>1473</v>
      </c>
      <c r="AH225" s="10"/>
      <c r="AI225" s="9"/>
      <c r="AJ225" s="9"/>
      <c r="AK225" s="9"/>
      <c r="AL225" s="9"/>
      <c r="AM225" s="9"/>
      <c r="AN225" s="9"/>
      <c r="AO225" s="1"/>
      <c r="AP225" s="9"/>
      <c r="AQ225" s="9"/>
      <c r="AR225" s="9"/>
      <c r="AS225" s="9"/>
      <c r="AT225" s="9"/>
      <c r="AU225" s="9"/>
      <c r="AV225" s="9"/>
      <c r="AW225" s="9"/>
      <c r="AX225" s="9"/>
      <c r="AY225" s="9"/>
      <c r="AZ225" s="9"/>
      <c r="BA225" s="9"/>
    </row>
    <row r="226" spans="1:53" customHeight="1" ht="15" s="9" customFormat="1">
      <c r="A226" s="1" t="s">
        <v>206</v>
      </c>
      <c r="B226" s="3" t="s">
        <v>103</v>
      </c>
      <c r="C226" s="1" t="s">
        <v>160</v>
      </c>
      <c r="D226" s="1" t="s">
        <v>161</v>
      </c>
      <c r="E226" s="1" t="s">
        <v>202</v>
      </c>
      <c r="F226" s="6" t="s">
        <v>356</v>
      </c>
      <c r="G226" s="14">
        <v>539</v>
      </c>
      <c r="H226" s="14">
        <v>0</v>
      </c>
      <c r="I226" s="14">
        <v>372</v>
      </c>
      <c r="J226" s="14">
        <v>0</v>
      </c>
      <c r="K226" s="14">
        <v>0</v>
      </c>
      <c r="L226" s="14">
        <v>0</v>
      </c>
      <c r="M226" s="14">
        <v>0</v>
      </c>
      <c r="N226" s="14">
        <v>0</v>
      </c>
      <c r="O226" s="14">
        <v>0</v>
      </c>
      <c r="P226" s="14">
        <v>0</v>
      </c>
      <c r="Q226" s="14">
        <v>0</v>
      </c>
      <c r="R226" s="14">
        <v>0</v>
      </c>
      <c r="S226" s="14">
        <v>0</v>
      </c>
      <c r="T226" s="14">
        <v>0</v>
      </c>
      <c r="U226" s="14">
        <v>0</v>
      </c>
      <c r="V226" s="14">
        <v>0</v>
      </c>
      <c r="W226" s="14">
        <v>0</v>
      </c>
      <c r="X226" s="14">
        <v>0</v>
      </c>
      <c r="Y226" s="14">
        <v>0</v>
      </c>
      <c r="Z226" s="14">
        <v>0</v>
      </c>
      <c r="AA226" s="14">
        <v>0</v>
      </c>
      <c r="AB226" s="14">
        <v>0</v>
      </c>
      <c r="AC226" s="14">
        <v>0</v>
      </c>
      <c r="AD226" s="14">
        <v>167</v>
      </c>
      <c r="AE226" s="14">
        <v>0</v>
      </c>
      <c r="AF226" s="14">
        <v>0</v>
      </c>
      <c r="AG226" s="14">
        <v>0</v>
      </c>
      <c r="AH226" s="10"/>
      <c r="AI226" s="9"/>
      <c r="AJ226" s="9"/>
      <c r="AK226" s="9"/>
      <c r="AL226" s="9"/>
      <c r="AM226" s="9"/>
      <c r="AN226" s="9"/>
      <c r="AO226" s="1"/>
      <c r="AP226" s="9"/>
      <c r="AQ226" s="9"/>
      <c r="AR226" s="9"/>
      <c r="AS226" s="9"/>
      <c r="AT226" s="9"/>
      <c r="AU226" s="9"/>
      <c r="AV226" s="9"/>
      <c r="AW226" s="9"/>
      <c r="AX226" s="9"/>
      <c r="AY226" s="9"/>
      <c r="AZ226" s="9"/>
      <c r="BA226" s="9"/>
    </row>
    <row r="227" spans="1:53" customHeight="1" ht="15" s="9" customFormat="1">
      <c r="A227" s="1" t="s">
        <v>207</v>
      </c>
      <c r="B227" s="3" t="s">
        <v>103</v>
      </c>
      <c r="C227" s="1" t="s">
        <v>160</v>
      </c>
      <c r="D227" s="1" t="s">
        <v>161</v>
      </c>
      <c r="E227" s="1" t="s">
        <v>208</v>
      </c>
      <c r="F227" s="6" t="s">
        <v>356</v>
      </c>
      <c r="G227" s="14">
        <v>30714</v>
      </c>
      <c r="H227" s="14">
        <v>0</v>
      </c>
      <c r="I227" s="14">
        <v>0</v>
      </c>
      <c r="J227" s="14">
        <v>0</v>
      </c>
      <c r="K227" s="14">
        <v>0</v>
      </c>
      <c r="L227" s="14">
        <v>0</v>
      </c>
      <c r="M227" s="14">
        <v>0</v>
      </c>
      <c r="N227" s="14">
        <v>0</v>
      </c>
      <c r="O227" s="14">
        <v>0</v>
      </c>
      <c r="P227" s="14">
        <v>0</v>
      </c>
      <c r="Q227" s="14">
        <v>0</v>
      </c>
      <c r="R227" s="14">
        <v>0</v>
      </c>
      <c r="S227" s="14">
        <v>0</v>
      </c>
      <c r="T227" s="14">
        <v>0</v>
      </c>
      <c r="U227" s="14">
        <v>0</v>
      </c>
      <c r="V227" s="14">
        <v>0</v>
      </c>
      <c r="W227" s="14">
        <v>0</v>
      </c>
      <c r="X227" s="14">
        <v>30714</v>
      </c>
      <c r="Y227" s="14">
        <v>0</v>
      </c>
      <c r="Z227" s="14">
        <v>0</v>
      </c>
      <c r="AA227" s="14">
        <v>0</v>
      </c>
      <c r="AB227" s="14">
        <v>0</v>
      </c>
      <c r="AC227" s="14">
        <v>0</v>
      </c>
      <c r="AD227" s="14">
        <v>0</v>
      </c>
      <c r="AE227" s="14">
        <v>0</v>
      </c>
      <c r="AF227" s="14">
        <v>0</v>
      </c>
      <c r="AG227" s="14">
        <v>0</v>
      </c>
      <c r="AH227" s="10"/>
      <c r="AI227" s="9"/>
      <c r="AJ227" s="9"/>
      <c r="AK227" s="9"/>
      <c r="AL227" s="9"/>
      <c r="AM227" s="9"/>
      <c r="AN227" s="9"/>
      <c r="AO227" s="1"/>
      <c r="AP227" s="9"/>
      <c r="AQ227" s="9"/>
      <c r="AR227" s="9"/>
      <c r="AS227" s="9"/>
      <c r="AT227" s="9"/>
      <c r="AU227" s="9"/>
      <c r="AV227" s="9"/>
      <c r="AW227" s="9"/>
      <c r="AX227" s="9"/>
      <c r="AY227" s="9"/>
      <c r="AZ227" s="9"/>
      <c r="BA227" s="9"/>
    </row>
    <row r="228" spans="1:53" customHeight="1" ht="15" s="9" customFormat="1">
      <c r="A228" s="1" t="s">
        <v>209</v>
      </c>
      <c r="B228" s="3" t="s">
        <v>103</v>
      </c>
      <c r="C228" s="1" t="s">
        <v>160</v>
      </c>
      <c r="D228" s="1" t="s">
        <v>161</v>
      </c>
      <c r="E228" s="1" t="s">
        <v>208</v>
      </c>
      <c r="F228" s="6" t="s">
        <v>356</v>
      </c>
      <c r="G228" s="14">
        <v>41174</v>
      </c>
      <c r="H228" s="14">
        <v>0</v>
      </c>
      <c r="I228" s="14">
        <v>0</v>
      </c>
      <c r="J228" s="14">
        <v>0</v>
      </c>
      <c r="K228" s="14">
        <v>0</v>
      </c>
      <c r="L228" s="14">
        <v>0</v>
      </c>
      <c r="M228" s="14">
        <v>0</v>
      </c>
      <c r="N228" s="14">
        <v>0</v>
      </c>
      <c r="O228" s="14">
        <v>0</v>
      </c>
      <c r="P228" s="14">
        <v>0</v>
      </c>
      <c r="Q228" s="14">
        <v>0</v>
      </c>
      <c r="R228" s="14">
        <v>0</v>
      </c>
      <c r="S228" s="14">
        <v>0</v>
      </c>
      <c r="T228" s="14">
        <v>0</v>
      </c>
      <c r="U228" s="14">
        <v>0</v>
      </c>
      <c r="V228" s="14">
        <v>0</v>
      </c>
      <c r="W228" s="14">
        <v>0</v>
      </c>
      <c r="X228" s="14">
        <v>28109</v>
      </c>
      <c r="Y228" s="14">
        <v>0</v>
      </c>
      <c r="Z228" s="14">
        <v>0</v>
      </c>
      <c r="AA228" s="14">
        <v>0</v>
      </c>
      <c r="AB228" s="14">
        <v>0</v>
      </c>
      <c r="AC228" s="14">
        <v>0</v>
      </c>
      <c r="AD228" s="14">
        <v>0</v>
      </c>
      <c r="AE228" s="14">
        <v>0</v>
      </c>
      <c r="AF228" s="14">
        <v>13065</v>
      </c>
      <c r="AG228" s="14">
        <v>0</v>
      </c>
      <c r="AH228" s="10"/>
      <c r="AI228" s="9"/>
      <c r="AJ228" s="9"/>
      <c r="AK228" s="9"/>
      <c r="AL228" s="9"/>
      <c r="AM228" s="9"/>
      <c r="AN228" s="9"/>
      <c r="AO228" s="1"/>
      <c r="AP228" s="9"/>
      <c r="AQ228" s="9"/>
      <c r="AR228" s="9"/>
      <c r="AS228" s="9"/>
      <c r="AT228" s="9"/>
      <c r="AU228" s="9"/>
      <c r="AV228" s="9"/>
      <c r="AW228" s="9"/>
      <c r="AX228" s="9"/>
      <c r="AY228" s="9"/>
      <c r="AZ228" s="9"/>
      <c r="BA228" s="9"/>
    </row>
    <row r="229" spans="1:53" customHeight="1" ht="15" s="9" customFormat="1">
      <c r="A229" s="1" t="s">
        <v>210</v>
      </c>
      <c r="B229" s="3" t="s">
        <v>103</v>
      </c>
      <c r="C229" s="1" t="s">
        <v>160</v>
      </c>
      <c r="D229" s="1" t="s">
        <v>161</v>
      </c>
      <c r="E229" s="1" t="s">
        <v>208</v>
      </c>
      <c r="F229" s="6" t="s">
        <v>356</v>
      </c>
      <c r="G229" s="14">
        <v>32554</v>
      </c>
      <c r="H229" s="14">
        <v>0</v>
      </c>
      <c r="I229" s="14">
        <v>0</v>
      </c>
      <c r="J229" s="14">
        <v>0</v>
      </c>
      <c r="K229" s="14">
        <v>0</v>
      </c>
      <c r="L229" s="14">
        <v>0</v>
      </c>
      <c r="M229" s="14">
        <v>0</v>
      </c>
      <c r="N229" s="14">
        <v>0</v>
      </c>
      <c r="O229" s="14">
        <v>0</v>
      </c>
      <c r="P229" s="14">
        <v>0</v>
      </c>
      <c r="Q229" s="14">
        <v>0</v>
      </c>
      <c r="R229" s="14">
        <v>0</v>
      </c>
      <c r="S229" s="14">
        <v>0</v>
      </c>
      <c r="T229" s="14">
        <v>0</v>
      </c>
      <c r="U229" s="14">
        <v>0</v>
      </c>
      <c r="V229" s="14">
        <v>0</v>
      </c>
      <c r="W229" s="14">
        <v>0</v>
      </c>
      <c r="X229" s="14">
        <v>24091</v>
      </c>
      <c r="Y229" s="14">
        <v>0</v>
      </c>
      <c r="Z229" s="14">
        <v>0</v>
      </c>
      <c r="AA229" s="14">
        <v>0</v>
      </c>
      <c r="AB229" s="14">
        <v>0</v>
      </c>
      <c r="AC229" s="14">
        <v>0</v>
      </c>
      <c r="AD229" s="14">
        <v>0</v>
      </c>
      <c r="AE229" s="14">
        <v>0</v>
      </c>
      <c r="AF229" s="14">
        <v>8463</v>
      </c>
      <c r="AG229" s="14">
        <v>0</v>
      </c>
      <c r="AH229" s="10"/>
      <c r="AI229" s="9"/>
      <c r="AJ229" s="9"/>
      <c r="AK229" s="9"/>
      <c r="AL229" s="9"/>
      <c r="AM229" s="9"/>
      <c r="AN229" s="9"/>
      <c r="AO229" s="1"/>
      <c r="AP229" s="9"/>
      <c r="AQ229" s="9"/>
      <c r="AR229" s="9"/>
      <c r="AS229" s="9"/>
      <c r="AT229" s="9"/>
      <c r="AU229" s="9"/>
      <c r="AV229" s="9"/>
      <c r="AW229" s="9"/>
      <c r="AX229" s="9"/>
      <c r="AY229" s="9"/>
      <c r="AZ229" s="9"/>
      <c r="BA229" s="9"/>
    </row>
    <row r="230" spans="1:53" customHeight="1" ht="15" s="9" customFormat="1">
      <c r="A230" s="1" t="s">
        <v>211</v>
      </c>
      <c r="B230" s="3" t="s">
        <v>103</v>
      </c>
      <c r="C230" s="1" t="s">
        <v>160</v>
      </c>
      <c r="D230" s="1" t="s">
        <v>161</v>
      </c>
      <c r="E230" s="1" t="s">
        <v>208</v>
      </c>
      <c r="F230" s="6" t="s">
        <v>356</v>
      </c>
      <c r="G230" s="14">
        <v>21767</v>
      </c>
      <c r="H230" s="14">
        <v>0</v>
      </c>
      <c r="I230" s="14">
        <v>0</v>
      </c>
      <c r="J230" s="14">
        <v>0</v>
      </c>
      <c r="K230" s="14">
        <v>0</v>
      </c>
      <c r="L230" s="14">
        <v>0</v>
      </c>
      <c r="M230" s="14">
        <v>0</v>
      </c>
      <c r="N230" s="14">
        <v>0</v>
      </c>
      <c r="O230" s="14">
        <v>0</v>
      </c>
      <c r="P230" s="14">
        <v>0</v>
      </c>
      <c r="Q230" s="14">
        <v>0</v>
      </c>
      <c r="R230" s="14">
        <v>0</v>
      </c>
      <c r="S230" s="14">
        <v>0</v>
      </c>
      <c r="T230" s="14">
        <v>0</v>
      </c>
      <c r="U230" s="14">
        <v>0</v>
      </c>
      <c r="V230" s="14">
        <v>0</v>
      </c>
      <c r="W230" s="14">
        <v>0</v>
      </c>
      <c r="X230" s="14">
        <v>11041</v>
      </c>
      <c r="Y230" s="14">
        <v>0</v>
      </c>
      <c r="Z230" s="14">
        <v>0</v>
      </c>
      <c r="AA230" s="14">
        <v>0</v>
      </c>
      <c r="AB230" s="14">
        <v>0</v>
      </c>
      <c r="AC230" s="14">
        <v>0</v>
      </c>
      <c r="AD230" s="14">
        <v>0</v>
      </c>
      <c r="AE230" s="14">
        <v>0</v>
      </c>
      <c r="AF230" s="14">
        <v>10726</v>
      </c>
      <c r="AG230" s="14">
        <v>0</v>
      </c>
      <c r="AH230" s="10"/>
      <c r="AI230" s="9"/>
      <c r="AJ230" s="9"/>
      <c r="AK230" s="9"/>
      <c r="AL230" s="9"/>
      <c r="AM230" s="9"/>
      <c r="AN230" s="9"/>
      <c r="AO230" s="1"/>
      <c r="AP230" s="9"/>
      <c r="AQ230" s="9"/>
      <c r="AR230" s="9"/>
      <c r="AS230" s="9"/>
      <c r="AT230" s="9"/>
      <c r="AU230" s="9"/>
      <c r="AV230" s="9"/>
      <c r="AW230" s="9"/>
      <c r="AX230" s="9"/>
      <c r="AY230" s="9"/>
      <c r="AZ230" s="9"/>
      <c r="BA230" s="9"/>
    </row>
    <row r="231" spans="1:53" customHeight="1" ht="15" s="9" customFormat="1">
      <c r="A231" s="1" t="s">
        <v>212</v>
      </c>
      <c r="B231" s="3" t="s">
        <v>103</v>
      </c>
      <c r="C231" s="1" t="s">
        <v>160</v>
      </c>
      <c r="D231" s="1" t="s">
        <v>161</v>
      </c>
      <c r="E231" s="1" t="s">
        <v>208</v>
      </c>
      <c r="F231" s="6" t="s">
        <v>356</v>
      </c>
      <c r="G231" s="14">
        <v>16697</v>
      </c>
      <c r="H231" s="14">
        <v>0</v>
      </c>
      <c r="I231" s="14">
        <v>0</v>
      </c>
      <c r="J231" s="14">
        <v>0</v>
      </c>
      <c r="K231" s="14">
        <v>0</v>
      </c>
      <c r="L231" s="14">
        <v>0</v>
      </c>
      <c r="M231" s="14">
        <v>0</v>
      </c>
      <c r="N231" s="14">
        <v>0</v>
      </c>
      <c r="O231" s="14">
        <v>0</v>
      </c>
      <c r="P231" s="14">
        <v>0</v>
      </c>
      <c r="Q231" s="14">
        <v>0</v>
      </c>
      <c r="R231" s="14">
        <v>0</v>
      </c>
      <c r="S231" s="14">
        <v>0</v>
      </c>
      <c r="T231" s="14">
        <v>0</v>
      </c>
      <c r="U231" s="14">
        <v>0</v>
      </c>
      <c r="V231" s="14">
        <v>0</v>
      </c>
      <c r="W231" s="14">
        <v>0</v>
      </c>
      <c r="X231" s="14">
        <v>5005</v>
      </c>
      <c r="Y231" s="14">
        <v>0</v>
      </c>
      <c r="Z231" s="14">
        <v>0</v>
      </c>
      <c r="AA231" s="14">
        <v>0</v>
      </c>
      <c r="AB231" s="14">
        <v>0</v>
      </c>
      <c r="AC231" s="14">
        <v>0</v>
      </c>
      <c r="AD231" s="14">
        <v>0</v>
      </c>
      <c r="AE231" s="14">
        <v>0</v>
      </c>
      <c r="AF231" s="14">
        <v>11692</v>
      </c>
      <c r="AG231" s="14">
        <v>0</v>
      </c>
      <c r="AH231" s="10"/>
      <c r="AI231" s="9"/>
      <c r="AJ231" s="9"/>
      <c r="AK231" s="9"/>
      <c r="AL231" s="9"/>
      <c r="AM231" s="9"/>
      <c r="AN231" s="9"/>
      <c r="AO231" s="1"/>
      <c r="AP231" s="9"/>
      <c r="AQ231" s="9"/>
      <c r="AR231" s="9"/>
      <c r="AS231" s="9"/>
      <c r="AT231" s="9"/>
      <c r="AU231" s="9"/>
      <c r="AV231" s="9"/>
      <c r="AW231" s="9"/>
      <c r="AX231" s="9"/>
      <c r="AY231" s="9"/>
      <c r="AZ231" s="9"/>
      <c r="BA231" s="9"/>
    </row>
    <row r="232" spans="1:53" customHeight="1" ht="15" s="9" customFormat="1">
      <c r="A232" s="1" t="s">
        <v>213</v>
      </c>
      <c r="B232" s="3" t="s">
        <v>103</v>
      </c>
      <c r="C232" s="1" t="s">
        <v>160</v>
      </c>
      <c r="D232" s="1" t="s">
        <v>161</v>
      </c>
      <c r="E232" s="1" t="s">
        <v>214</v>
      </c>
      <c r="F232" s="6" t="s">
        <v>356</v>
      </c>
      <c r="G232" s="14">
        <v>187400.05</v>
      </c>
      <c r="H232" s="14">
        <v>27675</v>
      </c>
      <c r="I232" s="14">
        <v>5815</v>
      </c>
      <c r="J232" s="14">
        <v>3294</v>
      </c>
      <c r="K232" s="14">
        <v>0</v>
      </c>
      <c r="L232" s="14">
        <v>10282</v>
      </c>
      <c r="M232" s="14">
        <v>0</v>
      </c>
      <c r="N232" s="14">
        <v>0</v>
      </c>
      <c r="O232" s="14">
        <v>0</v>
      </c>
      <c r="P232" s="14">
        <v>0</v>
      </c>
      <c r="Q232" s="14">
        <v>2116</v>
      </c>
      <c r="R232" s="14">
        <v>307</v>
      </c>
      <c r="S232" s="14">
        <v>0</v>
      </c>
      <c r="T232" s="14">
        <v>2440</v>
      </c>
      <c r="U232" s="14">
        <v>393</v>
      </c>
      <c r="V232" s="14">
        <v>261</v>
      </c>
      <c r="W232" s="14">
        <v>0</v>
      </c>
      <c r="X232" s="14">
        <v>0</v>
      </c>
      <c r="Y232" s="14">
        <v>0</v>
      </c>
      <c r="Z232" s="14">
        <v>4578</v>
      </c>
      <c r="AA232" s="14">
        <v>0</v>
      </c>
      <c r="AB232" s="14">
        <v>576.05</v>
      </c>
      <c r="AC232" s="14">
        <v>17177</v>
      </c>
      <c r="AD232" s="14">
        <v>0</v>
      </c>
      <c r="AE232" s="14">
        <v>0</v>
      </c>
      <c r="AF232" s="14">
        <v>112235</v>
      </c>
      <c r="AG232" s="14">
        <v>251</v>
      </c>
      <c r="AH232" s="10"/>
      <c r="AI232" s="9"/>
      <c r="AJ232" s="9"/>
      <c r="AK232" s="9"/>
      <c r="AL232" s="9"/>
      <c r="AM232" s="9"/>
      <c r="AN232" s="9"/>
      <c r="AO232" s="1"/>
      <c r="AP232" s="9"/>
      <c r="AQ232" s="9"/>
      <c r="AR232" s="9"/>
      <c r="AS232" s="9"/>
      <c r="AT232" s="9"/>
      <c r="AU232" s="9"/>
      <c r="AV232" s="9"/>
      <c r="AW232" s="9"/>
      <c r="AX232" s="9"/>
      <c r="AY232" s="9"/>
      <c r="AZ232" s="9"/>
      <c r="BA232" s="9"/>
    </row>
    <row r="233" spans="1:53" customHeight="1" ht="15" s="9" customFormat="1">
      <c r="A233" s="1" t="s">
        <v>215</v>
      </c>
      <c r="B233" s="3" t="s">
        <v>103</v>
      </c>
      <c r="C233" s="9" t="s">
        <v>168</v>
      </c>
      <c r="D233" s="1" t="s">
        <v>164</v>
      </c>
      <c r="E233" s="1" t="s">
        <v>216</v>
      </c>
      <c r="F233" s="6" t="s">
        <v>356</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14">
        <v>0</v>
      </c>
      <c r="Y233" s="14">
        <v>0</v>
      </c>
      <c r="Z233" s="14">
        <v>0</v>
      </c>
      <c r="AA233" s="14">
        <v>0</v>
      </c>
      <c r="AB233" s="14">
        <v>0</v>
      </c>
      <c r="AC233" s="14">
        <v>0</v>
      </c>
      <c r="AD233" s="14">
        <v>0</v>
      </c>
      <c r="AE233" s="14">
        <v>0</v>
      </c>
      <c r="AF233" s="14">
        <v>0</v>
      </c>
      <c r="AG233" s="14">
        <v>0</v>
      </c>
      <c r="AH233" s="10"/>
      <c r="AI233" s="9"/>
      <c r="AJ233" s="9"/>
      <c r="AK233" s="9"/>
      <c r="AL233" s="9"/>
      <c r="AM233" s="9"/>
      <c r="AN233" s="9"/>
      <c r="AO233" s="1"/>
      <c r="AP233" s="9"/>
      <c r="AQ233" s="9"/>
      <c r="AR233" s="9"/>
      <c r="AS233" s="9"/>
      <c r="AT233" s="9"/>
      <c r="AU233" s="9"/>
      <c r="AV233" s="9"/>
      <c r="AW233" s="9"/>
      <c r="AX233" s="9"/>
      <c r="AY233" s="9"/>
      <c r="AZ233" s="9"/>
      <c r="BA233" s="9"/>
    </row>
    <row r="234" spans="1:53" customHeight="1" ht="15" s="9" customFormat="1">
      <c r="A234" s="1" t="s">
        <v>217</v>
      </c>
      <c r="B234" s="3" t="s">
        <v>103</v>
      </c>
      <c r="C234" s="1" t="s">
        <v>160</v>
      </c>
      <c r="D234" s="1" t="s">
        <v>161</v>
      </c>
      <c r="E234" s="1" t="s">
        <v>214</v>
      </c>
      <c r="F234" s="6" t="s">
        <v>356</v>
      </c>
      <c r="G234" s="14">
        <v>20003</v>
      </c>
      <c r="H234" s="14">
        <v>0</v>
      </c>
      <c r="I234" s="14">
        <v>0</v>
      </c>
      <c r="J234" s="14">
        <v>0</v>
      </c>
      <c r="K234" s="14">
        <v>0</v>
      </c>
      <c r="L234" s="14">
        <v>0</v>
      </c>
      <c r="M234" s="14">
        <v>0</v>
      </c>
      <c r="N234" s="14">
        <v>0</v>
      </c>
      <c r="O234" s="14">
        <v>0</v>
      </c>
      <c r="P234" s="14">
        <v>0</v>
      </c>
      <c r="Q234" s="14">
        <v>3604</v>
      </c>
      <c r="R234" s="14">
        <v>0</v>
      </c>
      <c r="S234" s="14">
        <v>0</v>
      </c>
      <c r="T234" s="14">
        <v>0</v>
      </c>
      <c r="U234" s="14">
        <v>0</v>
      </c>
      <c r="V234" s="14">
        <v>0</v>
      </c>
      <c r="W234" s="14">
        <v>0</v>
      </c>
      <c r="X234" s="14">
        <v>0</v>
      </c>
      <c r="Y234" s="14">
        <v>0</v>
      </c>
      <c r="Z234" s="14">
        <v>233</v>
      </c>
      <c r="AA234" s="14">
        <v>0</v>
      </c>
      <c r="AB234" s="14">
        <v>0</v>
      </c>
      <c r="AC234" s="14">
        <v>0</v>
      </c>
      <c r="AD234" s="14">
        <v>0</v>
      </c>
      <c r="AE234" s="14">
        <v>288</v>
      </c>
      <c r="AF234" s="14">
        <v>15878</v>
      </c>
      <c r="AG234" s="14">
        <v>0</v>
      </c>
      <c r="AH234" s="10"/>
      <c r="AI234" s="9"/>
      <c r="AJ234" s="9"/>
      <c r="AK234" s="9"/>
      <c r="AL234" s="9"/>
      <c r="AM234" s="9"/>
      <c r="AN234" s="9"/>
      <c r="AO234" s="1"/>
      <c r="AP234" s="9"/>
      <c r="AQ234" s="9"/>
      <c r="AR234" s="9"/>
      <c r="AS234" s="9"/>
      <c r="AT234" s="9"/>
      <c r="AU234" s="9"/>
      <c r="AV234" s="9"/>
      <c r="AW234" s="9"/>
      <c r="AX234" s="9"/>
      <c r="AY234" s="9"/>
      <c r="AZ234" s="9"/>
      <c r="BA234" s="9"/>
    </row>
    <row r="235" spans="1:53" customHeight="1" ht="15" s="9" customFormat="1">
      <c r="A235" s="1" t="s">
        <v>218</v>
      </c>
      <c r="B235" s="3" t="s">
        <v>103</v>
      </c>
      <c r="C235" s="9" t="s">
        <v>168</v>
      </c>
      <c r="D235" s="1" t="s">
        <v>164</v>
      </c>
      <c r="E235" s="1" t="s">
        <v>219</v>
      </c>
      <c r="F235" s="6" t="s">
        <v>356</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0"/>
      <c r="AI235" s="9"/>
      <c r="AJ235" s="9"/>
      <c r="AK235" s="9"/>
      <c r="AL235" s="9"/>
      <c r="AM235" s="9"/>
      <c r="AN235" s="9"/>
      <c r="AO235" s="1"/>
      <c r="AP235" s="9"/>
      <c r="AQ235" s="9"/>
      <c r="AR235" s="9"/>
      <c r="AS235" s="9"/>
      <c r="AT235" s="9"/>
      <c r="AU235" s="9"/>
      <c r="AV235" s="9"/>
      <c r="AW235" s="9"/>
      <c r="AX235" s="9"/>
      <c r="AY235" s="9"/>
      <c r="AZ235" s="9"/>
      <c r="BA235" s="9"/>
    </row>
    <row r="236" spans="1:53" customHeight="1" ht="15" s="9" customFormat="1">
      <c r="A236" s="1" t="s">
        <v>220</v>
      </c>
      <c r="B236" s="3" t="s">
        <v>103</v>
      </c>
      <c r="C236" s="1" t="s">
        <v>160</v>
      </c>
      <c r="D236" s="1" t="s">
        <v>161</v>
      </c>
      <c r="E236" s="1" t="s">
        <v>221</v>
      </c>
      <c r="F236" s="6" t="s">
        <v>356</v>
      </c>
      <c r="G236" s="14">
        <v>47397.9</v>
      </c>
      <c r="H236" s="14">
        <v>0</v>
      </c>
      <c r="I236" s="14">
        <v>0</v>
      </c>
      <c r="J236" s="14">
        <v>0</v>
      </c>
      <c r="K236" s="14">
        <v>0</v>
      </c>
      <c r="L236" s="14">
        <v>0</v>
      </c>
      <c r="M236" s="14">
        <v>0</v>
      </c>
      <c r="N236" s="14">
        <v>0</v>
      </c>
      <c r="O236" s="14">
        <v>0</v>
      </c>
      <c r="P236" s="14">
        <v>0</v>
      </c>
      <c r="Q236" s="14">
        <v>0</v>
      </c>
      <c r="R236" s="14">
        <v>0</v>
      </c>
      <c r="S236" s="14">
        <v>0</v>
      </c>
      <c r="T236" s="14">
        <v>0</v>
      </c>
      <c r="U236" s="14">
        <v>0</v>
      </c>
      <c r="V236" s="14">
        <v>0</v>
      </c>
      <c r="W236" s="14">
        <v>2539</v>
      </c>
      <c r="X236" s="14">
        <v>0</v>
      </c>
      <c r="Y236" s="14">
        <v>0</v>
      </c>
      <c r="Z236" s="14">
        <v>0</v>
      </c>
      <c r="AA236" s="14">
        <v>0</v>
      </c>
      <c r="AB236" s="14">
        <v>33462.9</v>
      </c>
      <c r="AC236" s="14">
        <v>9031</v>
      </c>
      <c r="AD236" s="14">
        <v>0</v>
      </c>
      <c r="AE236" s="14">
        <v>0</v>
      </c>
      <c r="AF236" s="14">
        <v>2365</v>
      </c>
      <c r="AG236" s="14">
        <v>0</v>
      </c>
      <c r="AH236" s="10"/>
      <c r="AI236" s="9"/>
      <c r="AJ236" s="9"/>
      <c r="AK236" s="9"/>
      <c r="AL236" s="9"/>
      <c r="AM236" s="9"/>
      <c r="AN236" s="9"/>
      <c r="AO236" s="1"/>
      <c r="AP236" s="9"/>
      <c r="AQ236" s="9"/>
      <c r="AR236" s="9"/>
      <c r="AS236" s="9"/>
      <c r="AT236" s="9"/>
      <c r="AU236" s="9"/>
      <c r="AV236" s="9"/>
      <c r="AW236" s="9"/>
      <c r="AX236" s="9"/>
      <c r="AY236" s="9"/>
      <c r="AZ236" s="9"/>
      <c r="BA236" s="9"/>
    </row>
    <row r="237" spans="1:53" customHeight="1" ht="15" s="9" customFormat="1">
      <c r="A237" s="1" t="s">
        <v>222</v>
      </c>
      <c r="B237" s="3" t="s">
        <v>103</v>
      </c>
      <c r="C237" s="9" t="s">
        <v>168</v>
      </c>
      <c r="D237" s="1" t="s">
        <v>164</v>
      </c>
      <c r="E237" s="1" t="s">
        <v>223</v>
      </c>
      <c r="F237" s="6" t="s">
        <v>356</v>
      </c>
      <c r="G237" s="14">
        <v>0</v>
      </c>
      <c r="H237" s="14">
        <v>0</v>
      </c>
      <c r="I237" s="14">
        <v>0</v>
      </c>
      <c r="J237" s="14">
        <v>0</v>
      </c>
      <c r="K237" s="14">
        <v>0</v>
      </c>
      <c r="L237" s="14">
        <v>0</v>
      </c>
      <c r="M237" s="14">
        <v>0</v>
      </c>
      <c r="N237" s="14">
        <v>0</v>
      </c>
      <c r="O237" s="14">
        <v>0</v>
      </c>
      <c r="P237" s="14">
        <v>0</v>
      </c>
      <c r="Q237" s="14">
        <v>0</v>
      </c>
      <c r="R237" s="14">
        <v>0</v>
      </c>
      <c r="S237" s="14">
        <v>0</v>
      </c>
      <c r="T237" s="14">
        <v>0</v>
      </c>
      <c r="U237" s="14">
        <v>0</v>
      </c>
      <c r="V237" s="14">
        <v>0</v>
      </c>
      <c r="W237" s="14">
        <v>0</v>
      </c>
      <c r="X237" s="14">
        <v>0</v>
      </c>
      <c r="Y237" s="14">
        <v>0</v>
      </c>
      <c r="Z237" s="14">
        <v>0</v>
      </c>
      <c r="AA237" s="14">
        <v>0</v>
      </c>
      <c r="AB237" s="14">
        <v>0</v>
      </c>
      <c r="AC237" s="14">
        <v>0</v>
      </c>
      <c r="AD237" s="14">
        <v>0</v>
      </c>
      <c r="AE237" s="14">
        <v>0</v>
      </c>
      <c r="AF237" s="14">
        <v>0</v>
      </c>
      <c r="AG237" s="14">
        <v>0</v>
      </c>
      <c r="AH237" s="10"/>
      <c r="AI237" s="9"/>
      <c r="AJ237" s="9"/>
      <c r="AK237" s="9"/>
      <c r="AL237" s="9"/>
      <c r="AM237" s="9"/>
      <c r="AN237" s="9"/>
      <c r="AO237" s="1"/>
      <c r="AP237" s="9"/>
      <c r="AQ237" s="9"/>
      <c r="AR237" s="9"/>
      <c r="AS237" s="9"/>
      <c r="AT237" s="9"/>
      <c r="AU237" s="9"/>
      <c r="AV237" s="9"/>
      <c r="AW237" s="9"/>
      <c r="AX237" s="9"/>
      <c r="AY237" s="9"/>
      <c r="AZ237" s="9"/>
      <c r="BA237" s="9"/>
    </row>
    <row r="238" spans="1:53" customHeight="1" ht="15" s="9" customFormat="1">
      <c r="A238" s="1" t="s">
        <v>224</v>
      </c>
      <c r="B238" s="3" t="s">
        <v>103</v>
      </c>
      <c r="C238" s="1" t="s">
        <v>160</v>
      </c>
      <c r="D238" s="1" t="s">
        <v>161</v>
      </c>
      <c r="E238" s="1" t="s">
        <v>221</v>
      </c>
      <c r="F238" s="6" t="s">
        <v>356</v>
      </c>
      <c r="G238" s="14">
        <v>7387</v>
      </c>
      <c r="H238" s="14">
        <v>0</v>
      </c>
      <c r="I238" s="14">
        <v>0</v>
      </c>
      <c r="J238" s="14">
        <v>0</v>
      </c>
      <c r="K238" s="14">
        <v>0</v>
      </c>
      <c r="L238" s="14">
        <v>0</v>
      </c>
      <c r="M238" s="14">
        <v>0</v>
      </c>
      <c r="N238" s="14">
        <v>0</v>
      </c>
      <c r="O238" s="14">
        <v>0</v>
      </c>
      <c r="P238" s="14">
        <v>0</v>
      </c>
      <c r="Q238" s="14">
        <v>0</v>
      </c>
      <c r="R238" s="14">
        <v>0</v>
      </c>
      <c r="S238" s="14">
        <v>0</v>
      </c>
      <c r="T238" s="14">
        <v>0</v>
      </c>
      <c r="U238" s="14">
        <v>0</v>
      </c>
      <c r="V238" s="14">
        <v>0</v>
      </c>
      <c r="W238" s="14">
        <v>3699</v>
      </c>
      <c r="X238" s="14">
        <v>0</v>
      </c>
      <c r="Y238" s="14">
        <v>0</v>
      </c>
      <c r="Z238" s="14">
        <v>0</v>
      </c>
      <c r="AA238" s="14">
        <v>0</v>
      </c>
      <c r="AB238" s="14">
        <v>3428</v>
      </c>
      <c r="AC238" s="14">
        <v>260</v>
      </c>
      <c r="AD238" s="14">
        <v>0</v>
      </c>
      <c r="AE238" s="14">
        <v>0</v>
      </c>
      <c r="AF238" s="14">
        <v>0</v>
      </c>
      <c r="AG238" s="14">
        <v>0</v>
      </c>
      <c r="AH238" s="10"/>
      <c r="AI238" s="9"/>
      <c r="AJ238" s="9"/>
      <c r="AK238" s="9"/>
      <c r="AL238" s="9"/>
      <c r="AM238" s="9"/>
      <c r="AN238" s="9"/>
      <c r="AO238" s="1"/>
      <c r="AP238" s="9"/>
      <c r="AQ238" s="9"/>
      <c r="AR238" s="9"/>
      <c r="AS238" s="9"/>
      <c r="AT238" s="9"/>
      <c r="AU238" s="9"/>
      <c r="AV238" s="9"/>
      <c r="AW238" s="9"/>
      <c r="AX238" s="9"/>
      <c r="AY238" s="9"/>
      <c r="AZ238" s="9"/>
      <c r="BA238" s="9"/>
    </row>
    <row r="239" spans="1:53" customHeight="1" ht="15" s="9" customFormat="1">
      <c r="A239" s="1" t="s">
        <v>225</v>
      </c>
      <c r="B239" s="3" t="s">
        <v>103</v>
      </c>
      <c r="C239" s="9" t="s">
        <v>168</v>
      </c>
      <c r="D239" s="1" t="s">
        <v>164</v>
      </c>
      <c r="E239" s="1" t="s">
        <v>226</v>
      </c>
      <c r="F239" s="6" t="s">
        <v>356</v>
      </c>
      <c r="G239" s="14">
        <v>0</v>
      </c>
      <c r="H239" s="14">
        <v>0</v>
      </c>
      <c r="I239" s="14">
        <v>0</v>
      </c>
      <c r="J239" s="14">
        <v>0</v>
      </c>
      <c r="K239" s="14">
        <v>0</v>
      </c>
      <c r="L239" s="14">
        <v>0</v>
      </c>
      <c r="M239" s="14">
        <v>0</v>
      </c>
      <c r="N239" s="14">
        <v>0</v>
      </c>
      <c r="O239" s="14">
        <v>0</v>
      </c>
      <c r="P239" s="14">
        <v>0</v>
      </c>
      <c r="Q239" s="14">
        <v>0</v>
      </c>
      <c r="R239" s="14">
        <v>0</v>
      </c>
      <c r="S239" s="14">
        <v>0</v>
      </c>
      <c r="T239" s="14">
        <v>0</v>
      </c>
      <c r="U239" s="14">
        <v>0</v>
      </c>
      <c r="V239" s="14">
        <v>0</v>
      </c>
      <c r="W239" s="14">
        <v>0</v>
      </c>
      <c r="X239" s="14">
        <v>0</v>
      </c>
      <c r="Y239" s="14">
        <v>0</v>
      </c>
      <c r="Z239" s="14">
        <v>0</v>
      </c>
      <c r="AA239" s="14">
        <v>0</v>
      </c>
      <c r="AB239" s="14">
        <v>0</v>
      </c>
      <c r="AC239" s="14">
        <v>0</v>
      </c>
      <c r="AD239" s="14">
        <v>0</v>
      </c>
      <c r="AE239" s="14">
        <v>0</v>
      </c>
      <c r="AF239" s="14">
        <v>0</v>
      </c>
      <c r="AG239" s="14">
        <v>0</v>
      </c>
      <c r="AH239" s="10"/>
      <c r="AI239" s="9"/>
      <c r="AJ239" s="9"/>
      <c r="AK239" s="9"/>
      <c r="AL239" s="9"/>
      <c r="AM239" s="9"/>
      <c r="AN239" s="9"/>
      <c r="AO239" s="1"/>
      <c r="AP239" s="9"/>
      <c r="AQ239" s="9"/>
      <c r="AR239" s="9"/>
      <c r="AS239" s="9"/>
      <c r="AT239" s="9"/>
      <c r="AU239" s="9"/>
      <c r="AV239" s="9"/>
      <c r="AW239" s="9"/>
      <c r="AX239" s="9"/>
      <c r="AY239" s="9"/>
      <c r="AZ239" s="9"/>
      <c r="BA239" s="9"/>
    </row>
    <row r="240" spans="1:53" customHeight="1" ht="15" s="9" customFormat="1">
      <c r="A240" s="1" t="s">
        <v>227</v>
      </c>
      <c r="B240" s="3" t="s">
        <v>103</v>
      </c>
      <c r="C240" s="1" t="s">
        <v>160</v>
      </c>
      <c r="D240" s="1" t="s">
        <v>161</v>
      </c>
      <c r="E240" s="1" t="s">
        <v>228</v>
      </c>
      <c r="F240" s="6" t="s">
        <v>356</v>
      </c>
      <c r="G240" s="14">
        <v>88088.75</v>
      </c>
      <c r="H240" s="14">
        <v>0</v>
      </c>
      <c r="I240" s="14">
        <v>84150</v>
      </c>
      <c r="J240" s="14">
        <v>0</v>
      </c>
      <c r="K240" s="14">
        <v>0</v>
      </c>
      <c r="L240" s="14">
        <v>0</v>
      </c>
      <c r="M240" s="14">
        <v>0</v>
      </c>
      <c r="N240" s="14">
        <v>0</v>
      </c>
      <c r="O240" s="14">
        <v>0</v>
      </c>
      <c r="P240" s="14">
        <v>0</v>
      </c>
      <c r="Q240" s="14">
        <v>0</v>
      </c>
      <c r="R240" s="14">
        <v>0</v>
      </c>
      <c r="S240" s="14">
        <v>0</v>
      </c>
      <c r="T240" s="14">
        <v>0</v>
      </c>
      <c r="U240" s="14">
        <v>0</v>
      </c>
      <c r="V240" s="14">
        <v>0</v>
      </c>
      <c r="W240" s="14">
        <v>0</v>
      </c>
      <c r="X240" s="14">
        <v>0</v>
      </c>
      <c r="Y240" s="14">
        <v>0</v>
      </c>
      <c r="Z240" s="14">
        <v>0</v>
      </c>
      <c r="AA240" s="14">
        <v>0</v>
      </c>
      <c r="AB240" s="14">
        <v>3938.75</v>
      </c>
      <c r="AC240" s="14">
        <v>0</v>
      </c>
      <c r="AD240" s="14">
        <v>0</v>
      </c>
      <c r="AE240" s="14">
        <v>0</v>
      </c>
      <c r="AF240" s="14">
        <v>0</v>
      </c>
      <c r="AG240" s="14">
        <v>0</v>
      </c>
      <c r="AH240" s="10"/>
      <c r="AI240" s="9"/>
      <c r="AJ240" s="9"/>
      <c r="AK240" s="9"/>
      <c r="AL240" s="9"/>
      <c r="AM240" s="9"/>
      <c r="AN240" s="9"/>
      <c r="AO240" s="1"/>
      <c r="AP240" s="9"/>
      <c r="AQ240" s="9"/>
      <c r="AR240" s="9"/>
      <c r="AS240" s="9"/>
      <c r="AT240" s="9"/>
      <c r="AU240" s="9"/>
      <c r="AV240" s="9"/>
      <c r="AW240" s="9"/>
      <c r="AX240" s="9"/>
      <c r="AY240" s="9"/>
      <c r="AZ240" s="9"/>
      <c r="BA240" s="9"/>
    </row>
    <row r="241" spans="1:53" customHeight="1" ht="15" s="9" customFormat="1">
      <c r="A241" s="1" t="s">
        <v>229</v>
      </c>
      <c r="B241" s="3" t="s">
        <v>103</v>
      </c>
      <c r="C241" s="1" t="s">
        <v>160</v>
      </c>
      <c r="D241" s="1" t="s">
        <v>161</v>
      </c>
      <c r="E241" s="1" t="s">
        <v>230</v>
      </c>
      <c r="F241" s="6" t="s">
        <v>356</v>
      </c>
      <c r="G241" s="14">
        <v>7469.5</v>
      </c>
      <c r="H241" s="14">
        <v>0</v>
      </c>
      <c r="I241" s="14">
        <v>5927</v>
      </c>
      <c r="J241" s="14">
        <v>0</v>
      </c>
      <c r="K241" s="14">
        <v>0</v>
      </c>
      <c r="L241" s="14">
        <v>0</v>
      </c>
      <c r="M241" s="14">
        <v>0</v>
      </c>
      <c r="N241" s="14">
        <v>0</v>
      </c>
      <c r="O241" s="14">
        <v>0</v>
      </c>
      <c r="P241" s="14">
        <v>0</v>
      </c>
      <c r="Q241" s="14">
        <v>0</v>
      </c>
      <c r="R241" s="14">
        <v>0</v>
      </c>
      <c r="S241" s="14">
        <v>0</v>
      </c>
      <c r="T241" s="14">
        <v>0</v>
      </c>
      <c r="U241" s="14">
        <v>0</v>
      </c>
      <c r="V241" s="14">
        <v>0</v>
      </c>
      <c r="W241" s="14">
        <v>0</v>
      </c>
      <c r="X241" s="14">
        <v>0</v>
      </c>
      <c r="Y241" s="14">
        <v>0</v>
      </c>
      <c r="Z241" s="14">
        <v>0</v>
      </c>
      <c r="AA241" s="14">
        <v>0</v>
      </c>
      <c r="AB241" s="14">
        <v>1542.5</v>
      </c>
      <c r="AC241" s="14">
        <v>0</v>
      </c>
      <c r="AD241" s="14">
        <v>0</v>
      </c>
      <c r="AE241" s="14">
        <v>0</v>
      </c>
      <c r="AF241" s="14">
        <v>0</v>
      </c>
      <c r="AG241" s="14">
        <v>0</v>
      </c>
      <c r="AH241" s="10"/>
      <c r="AI241" s="9"/>
      <c r="AJ241" s="9"/>
      <c r="AK241" s="9"/>
      <c r="AL241" s="9"/>
      <c r="AM241" s="9"/>
      <c r="AN241" s="9"/>
      <c r="AO241" s="1"/>
      <c r="AP241" s="9"/>
      <c r="AQ241" s="9"/>
      <c r="AR241" s="9"/>
      <c r="AS241" s="9"/>
      <c r="AT241" s="9"/>
      <c r="AU241" s="9"/>
      <c r="AV241" s="9"/>
      <c r="AW241" s="9"/>
      <c r="AX241" s="9"/>
      <c r="AY241" s="9"/>
      <c r="AZ241" s="9"/>
      <c r="BA241" s="9"/>
    </row>
    <row r="242" spans="1:53">
      <c r="A242" s="1"/>
      <c r="B242" s="1"/>
      <c r="C242" s="1"/>
      <c r="D242" s="1"/>
      <c r="E242" s="1"/>
      <c r="F242" s="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1"/>
      <c r="AP242"/>
      <c r="AQ242"/>
      <c r="AR242"/>
      <c r="AS242"/>
      <c r="AT242"/>
      <c r="AU242"/>
      <c r="AV242"/>
      <c r="AW242"/>
      <c r="AX242"/>
      <c r="AY242"/>
      <c r="AZ242"/>
      <c r="BA242"/>
    </row>
    <row r="243" spans="1:53" customHeight="1" ht="15" s="7" customFormat="1">
      <c r="A243" s="8" t="s">
        <v>52</v>
      </c>
      <c r="B243" s="7"/>
      <c r="C243" s="7"/>
      <c r="D243" s="7"/>
      <c r="E243"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row>
    <row r="244" spans="1:53" customHeight="1" ht="15" s="9" customFormat="1">
      <c r="A244" s="12" t="s">
        <v>339</v>
      </c>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row>
    <row r="245" spans="1:53" customHeight="1" ht="15" s="9" customFormat="1">
      <c r="A245" s="2" t="s">
        <v>156</v>
      </c>
      <c r="B245" s="2" t="s">
        <v>97</v>
      </c>
      <c r="C245" s="2" t="s">
        <v>157</v>
      </c>
      <c r="D245" s="2" t="s">
        <v>158</v>
      </c>
      <c r="E245" s="2" t="s">
        <v>159</v>
      </c>
      <c r="F245" s="2" t="s">
        <v>98</v>
      </c>
      <c r="G245" s="15" t="s">
        <v>116</v>
      </c>
      <c r="H245" s="15" t="s">
        <v>117</v>
      </c>
      <c r="I245" s="15" t="s">
        <v>118</v>
      </c>
      <c r="J245" s="15" t="s">
        <v>119</v>
      </c>
      <c r="K245" s="15" t="s">
        <v>120</v>
      </c>
      <c r="L245" s="15" t="s">
        <v>121</v>
      </c>
      <c r="M245" s="15" t="s">
        <v>122</v>
      </c>
      <c r="N245" s="15" t="s">
        <v>123</v>
      </c>
      <c r="O245" s="15" t="s">
        <v>124</v>
      </c>
      <c r="P245" s="15" t="s">
        <v>125</v>
      </c>
      <c r="Q245" s="15" t="s">
        <v>126</v>
      </c>
      <c r="R245" s="15" t="s">
        <v>127</v>
      </c>
      <c r="S245" s="15" t="s">
        <v>128</v>
      </c>
      <c r="T245" s="15" t="s">
        <v>129</v>
      </c>
      <c r="U245" s="15" t="s">
        <v>130</v>
      </c>
      <c r="V245" s="15" t="s">
        <v>131</v>
      </c>
      <c r="W245" s="15" t="s">
        <v>132</v>
      </c>
      <c r="X245" s="15" t="s">
        <v>133</v>
      </c>
      <c r="Y245" s="15" t="s">
        <v>134</v>
      </c>
      <c r="Z245" s="15" t="s">
        <v>135</v>
      </c>
      <c r="AA245" s="15" t="s">
        <v>136</v>
      </c>
      <c r="AB245" s="15" t="s">
        <v>137</v>
      </c>
      <c r="AC245" s="15" t="s">
        <v>138</v>
      </c>
      <c r="AD245" s="15" t="s">
        <v>139</v>
      </c>
      <c r="AE245" s="15" t="s">
        <v>140</v>
      </c>
      <c r="AF245" s="15" t="s">
        <v>141</v>
      </c>
      <c r="AG245" s="15" t="s">
        <v>142</v>
      </c>
      <c r="AH245" s="9"/>
      <c r="AI245" s="9"/>
      <c r="AJ245" s="9"/>
      <c r="AK245" s="9"/>
      <c r="AL245" s="9"/>
      <c r="AM245" s="9"/>
      <c r="AN245" s="9"/>
      <c r="AO245" s="1"/>
      <c r="AP245" s="9"/>
      <c r="AQ245" s="9"/>
      <c r="AR245" s="9"/>
      <c r="AS245" s="9"/>
      <c r="AT245" s="9"/>
      <c r="AU245" s="9"/>
      <c r="AV245" s="9"/>
      <c r="AW245" s="9"/>
      <c r="AX245" s="9"/>
      <c r="AY245" s="9"/>
      <c r="AZ245" s="9"/>
      <c r="BA245" s="9"/>
    </row>
    <row r="246" spans="1:53" customHeight="1" ht="15" s="9" customFormat="1">
      <c r="A246" s="1" t="s">
        <v>231</v>
      </c>
      <c r="B246" s="1" t="s">
        <v>104</v>
      </c>
      <c r="C246" s="1" t="s">
        <v>160</v>
      </c>
      <c r="D246" s="1" t="s">
        <v>161</v>
      </c>
      <c r="E246" s="1" t="s">
        <v>232</v>
      </c>
      <c r="F246" s="6" t="s">
        <v>101</v>
      </c>
      <c r="G246" s="14">
        <v>2121064</v>
      </c>
      <c r="H246" s="14">
        <v>85500</v>
      </c>
      <c r="I246" s="14">
        <v>83120</v>
      </c>
      <c r="J246" s="14">
        <v>0</v>
      </c>
      <c r="K246" s="14">
        <v>0</v>
      </c>
      <c r="L246" s="14">
        <v>0</v>
      </c>
      <c r="M246" s="14">
        <v>0</v>
      </c>
      <c r="N246" s="14">
        <v>0</v>
      </c>
      <c r="O246" s="14">
        <v>139650</v>
      </c>
      <c r="P246" s="14">
        <v>0</v>
      </c>
      <c r="Q246" s="14">
        <v>149489</v>
      </c>
      <c r="R246" s="14">
        <v>88950</v>
      </c>
      <c r="S246" s="14">
        <v>0</v>
      </c>
      <c r="T246" s="14">
        <v>150400</v>
      </c>
      <c r="U246" s="14">
        <v>0</v>
      </c>
      <c r="V246" s="14">
        <v>0</v>
      </c>
      <c r="W246" s="14">
        <v>29250</v>
      </c>
      <c r="X246" s="14">
        <v>89775</v>
      </c>
      <c r="Y246" s="14">
        <v>185925</v>
      </c>
      <c r="Z246" s="14">
        <v>190500</v>
      </c>
      <c r="AA246" s="14">
        <v>395950</v>
      </c>
      <c r="AB246" s="14">
        <v>64400</v>
      </c>
      <c r="AC246" s="14">
        <v>155155</v>
      </c>
      <c r="AD246" s="14">
        <v>97000</v>
      </c>
      <c r="AE246" s="14">
        <v>0</v>
      </c>
      <c r="AF246" s="14">
        <v>0</v>
      </c>
      <c r="AG246" s="14">
        <v>216000</v>
      </c>
      <c r="AH246" s="10"/>
      <c r="AI246" s="9"/>
      <c r="AJ246" s="9"/>
      <c r="AK246" s="9"/>
      <c r="AL246" s="9"/>
      <c r="AM246" s="9"/>
      <c r="AN246" s="9"/>
      <c r="AO246" s="1"/>
      <c r="AP246" s="9"/>
      <c r="AQ246" s="9"/>
      <c r="AR246" s="9"/>
      <c r="AS246" s="9"/>
      <c r="AT246" s="9"/>
      <c r="AU246" s="9"/>
      <c r="AV246" s="9"/>
      <c r="AW246" s="9"/>
      <c r="AX246" s="9"/>
      <c r="AY246" s="9"/>
      <c r="AZ246" s="9"/>
      <c r="BA246" s="9"/>
    </row>
    <row r="247" spans="1:53" customHeight="1" ht="15" s="9" customFormat="1">
      <c r="A247" s="1" t="s">
        <v>237</v>
      </c>
      <c r="B247" s="1" t="s">
        <v>104</v>
      </c>
      <c r="C247" s="1" t="s">
        <v>160</v>
      </c>
      <c r="D247" s="1" t="s">
        <v>161</v>
      </c>
      <c r="E247" s="1" t="s">
        <v>238</v>
      </c>
      <c r="F247" s="6" t="s">
        <v>101</v>
      </c>
      <c r="G247" s="14">
        <v>2189911</v>
      </c>
      <c r="H247" s="14">
        <v>0</v>
      </c>
      <c r="I247" s="14">
        <v>536030</v>
      </c>
      <c r="J247" s="14">
        <v>0</v>
      </c>
      <c r="K247" s="14">
        <v>0</v>
      </c>
      <c r="L247" s="14">
        <v>0</v>
      </c>
      <c r="M247" s="14">
        <v>0</v>
      </c>
      <c r="N247" s="14">
        <v>0</v>
      </c>
      <c r="O247" s="14">
        <v>0</v>
      </c>
      <c r="P247" s="14">
        <v>0</v>
      </c>
      <c r="Q247" s="14">
        <v>283196</v>
      </c>
      <c r="R247" s="14">
        <v>0</v>
      </c>
      <c r="S247" s="14">
        <v>0</v>
      </c>
      <c r="T247" s="14">
        <v>0</v>
      </c>
      <c r="U247" s="14">
        <v>0</v>
      </c>
      <c r="V247" s="14">
        <v>0</v>
      </c>
      <c r="W247" s="14">
        <v>249795</v>
      </c>
      <c r="X247" s="14">
        <v>0</v>
      </c>
      <c r="Y247" s="14">
        <v>0</v>
      </c>
      <c r="Z247" s="14">
        <v>0</v>
      </c>
      <c r="AA247" s="14">
        <v>0</v>
      </c>
      <c r="AB247" s="14">
        <v>0</v>
      </c>
      <c r="AC247" s="14">
        <v>0</v>
      </c>
      <c r="AD247" s="14">
        <v>853625</v>
      </c>
      <c r="AE247" s="14">
        <v>90090</v>
      </c>
      <c r="AF247" s="14">
        <v>177175</v>
      </c>
      <c r="AG247" s="14">
        <v>0</v>
      </c>
      <c r="AH247" s="10"/>
      <c r="AI247" s="9"/>
      <c r="AJ247" s="9"/>
      <c r="AK247" s="9"/>
      <c r="AL247" s="9"/>
      <c r="AM247" s="9"/>
      <c r="AN247" s="9"/>
      <c r="AO247" s="1"/>
      <c r="AP247" s="9"/>
      <c r="AQ247" s="9"/>
      <c r="AR247" s="9"/>
      <c r="AS247" s="9"/>
      <c r="AT247" s="9"/>
      <c r="AU247" s="9"/>
      <c r="AV247" s="9"/>
      <c r="AW247" s="9"/>
      <c r="AX247" s="9"/>
      <c r="AY247" s="9"/>
      <c r="AZ247" s="9"/>
      <c r="BA247" s="9"/>
    </row>
    <row r="248" spans="1:53" customHeight="1" ht="15" s="9" customFormat="1">
      <c r="A248" s="1"/>
      <c r="B248" s="1"/>
      <c r="C248" s="1"/>
      <c r="D248" s="1"/>
      <c r="E248" s="1"/>
      <c r="F248" s="6"/>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1"/>
      <c r="AP248" s="9"/>
      <c r="AQ248" s="9"/>
      <c r="AR248" s="9"/>
      <c r="AS248" s="9"/>
      <c r="AT248" s="9"/>
      <c r="AU248" s="9"/>
      <c r="AV248" s="9"/>
      <c r="AW248" s="9"/>
      <c r="AX248" s="9"/>
      <c r="AY248" s="9"/>
      <c r="AZ248" s="9"/>
      <c r="BA248" s="9"/>
    </row>
    <row r="249" spans="1:53" customHeight="1" ht="15" s="9" customFormat="1">
      <c r="A249" s="12" t="s">
        <v>340</v>
      </c>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row>
    <row r="250" spans="1:53" customHeight="1" ht="15" s="9" customFormat="1">
      <c r="A250" s="2" t="s">
        <v>156</v>
      </c>
      <c r="B250" s="2" t="s">
        <v>97</v>
      </c>
      <c r="C250" s="2" t="s">
        <v>157</v>
      </c>
      <c r="D250" s="2" t="s">
        <v>158</v>
      </c>
      <c r="E250" s="2" t="s">
        <v>159</v>
      </c>
      <c r="F250" s="2" t="s">
        <v>98</v>
      </c>
      <c r="G250" s="15" t="s">
        <v>116</v>
      </c>
      <c r="H250" s="15" t="s">
        <v>117</v>
      </c>
      <c r="I250" s="15" t="s">
        <v>118</v>
      </c>
      <c r="J250" s="15" t="s">
        <v>119</v>
      </c>
      <c r="K250" s="15" t="s">
        <v>120</v>
      </c>
      <c r="L250" s="15" t="s">
        <v>121</v>
      </c>
      <c r="M250" s="15" t="s">
        <v>122</v>
      </c>
      <c r="N250" s="15" t="s">
        <v>123</v>
      </c>
      <c r="O250" s="15" t="s">
        <v>124</v>
      </c>
      <c r="P250" s="15" t="s">
        <v>125</v>
      </c>
      <c r="Q250" s="15" t="s">
        <v>126</v>
      </c>
      <c r="R250" s="15" t="s">
        <v>127</v>
      </c>
      <c r="S250" s="15" t="s">
        <v>128</v>
      </c>
      <c r="T250" s="15" t="s">
        <v>129</v>
      </c>
      <c r="U250" s="15" t="s">
        <v>130</v>
      </c>
      <c r="V250" s="15" t="s">
        <v>131</v>
      </c>
      <c r="W250" s="15" t="s">
        <v>132</v>
      </c>
      <c r="X250" s="15" t="s">
        <v>133</v>
      </c>
      <c r="Y250" s="15" t="s">
        <v>134</v>
      </c>
      <c r="Z250" s="15" t="s">
        <v>135</v>
      </c>
      <c r="AA250" s="15" t="s">
        <v>136</v>
      </c>
      <c r="AB250" s="15" t="s">
        <v>137</v>
      </c>
      <c r="AC250" s="15" t="s">
        <v>138</v>
      </c>
      <c r="AD250" s="15" t="s">
        <v>139</v>
      </c>
      <c r="AE250" s="15" t="s">
        <v>140</v>
      </c>
      <c r="AF250" s="15" t="s">
        <v>141</v>
      </c>
      <c r="AG250" s="15" t="s">
        <v>142</v>
      </c>
      <c r="AH250" s="9"/>
      <c r="AI250" s="9"/>
      <c r="AJ250" s="9"/>
      <c r="AK250" s="9"/>
      <c r="AL250" s="9"/>
      <c r="AM250" s="9"/>
      <c r="AN250" s="9"/>
      <c r="AO250" s="1"/>
      <c r="AP250" s="9"/>
      <c r="AQ250" s="9"/>
      <c r="AR250" s="9"/>
      <c r="AS250" s="9"/>
      <c r="AT250" s="9"/>
      <c r="AU250" s="9"/>
      <c r="AV250" s="9"/>
      <c r="AW250" s="9"/>
      <c r="AX250" s="9"/>
      <c r="AY250" s="9"/>
      <c r="AZ250" s="9"/>
      <c r="BA250" s="9"/>
    </row>
    <row r="251" spans="1:53" customHeight="1" ht="15" s="9" customFormat="1">
      <c r="A251" s="1" t="s">
        <v>231</v>
      </c>
      <c r="B251" s="1" t="s">
        <v>104</v>
      </c>
      <c r="C251" s="1" t="s">
        <v>160</v>
      </c>
      <c r="D251" s="1" t="s">
        <v>161</v>
      </c>
      <c r="E251" s="1" t="s">
        <v>232</v>
      </c>
      <c r="F251" s="6" t="s">
        <v>101</v>
      </c>
      <c r="G251" s="14">
        <v>10219115</v>
      </c>
      <c r="H251" s="14">
        <v>2785020</v>
      </c>
      <c r="I251" s="14">
        <v>631525</v>
      </c>
      <c r="J251" s="14">
        <v>0</v>
      </c>
      <c r="K251" s="14">
        <v>477130</v>
      </c>
      <c r="L251" s="14">
        <v>0</v>
      </c>
      <c r="M251" s="14">
        <v>0</v>
      </c>
      <c r="N251" s="14">
        <v>120000</v>
      </c>
      <c r="O251" s="14">
        <v>0</v>
      </c>
      <c r="P251" s="14">
        <v>0</v>
      </c>
      <c r="Q251" s="14">
        <v>0</v>
      </c>
      <c r="R251" s="14">
        <v>0</v>
      </c>
      <c r="S251" s="14">
        <v>0</v>
      </c>
      <c r="T251" s="14">
        <v>436890</v>
      </c>
      <c r="U251" s="14">
        <v>168320</v>
      </c>
      <c r="V251" s="14">
        <v>0</v>
      </c>
      <c r="W251" s="14">
        <v>55550</v>
      </c>
      <c r="X251" s="14">
        <v>107440</v>
      </c>
      <c r="Y251" s="14">
        <v>176080</v>
      </c>
      <c r="Z251" s="14">
        <v>562560</v>
      </c>
      <c r="AA251" s="14">
        <v>637235</v>
      </c>
      <c r="AB251" s="14">
        <v>708140</v>
      </c>
      <c r="AC251" s="14">
        <v>3131625</v>
      </c>
      <c r="AD251" s="14">
        <v>0</v>
      </c>
      <c r="AE251" s="14">
        <v>0</v>
      </c>
      <c r="AF251" s="14">
        <v>221600</v>
      </c>
      <c r="AG251" s="14">
        <v>0</v>
      </c>
      <c r="AH251" s="10"/>
      <c r="AI251" s="9"/>
      <c r="AJ251" s="9"/>
      <c r="AK251" s="9"/>
      <c r="AL251" s="9"/>
      <c r="AM251" s="9"/>
      <c r="AN251" s="9"/>
      <c r="AO251" s="1"/>
      <c r="AP251" s="9"/>
      <c r="AQ251" s="9"/>
      <c r="AR251" s="9"/>
      <c r="AS251" s="9"/>
      <c r="AT251" s="9"/>
      <c r="AU251" s="9"/>
      <c r="AV251" s="9"/>
      <c r="AW251" s="9"/>
      <c r="AX251" s="9"/>
      <c r="AY251" s="9"/>
      <c r="AZ251" s="9"/>
      <c r="BA251" s="9"/>
    </row>
    <row r="252" spans="1:53" customHeight="1" ht="15" s="9" customFormat="1">
      <c r="A252" s="1" t="s">
        <v>237</v>
      </c>
      <c r="B252" s="1" t="s">
        <v>104</v>
      </c>
      <c r="C252" s="1" t="s">
        <v>160</v>
      </c>
      <c r="D252" s="1" t="s">
        <v>161</v>
      </c>
      <c r="E252" s="1" t="s">
        <v>238</v>
      </c>
      <c r="F252" s="6" t="s">
        <v>101</v>
      </c>
      <c r="G252" s="14">
        <v>6064325</v>
      </c>
      <c r="H252" s="14">
        <v>0</v>
      </c>
      <c r="I252" s="14">
        <v>2593620</v>
      </c>
      <c r="J252" s="14">
        <v>0</v>
      </c>
      <c r="K252" s="14">
        <v>0</v>
      </c>
      <c r="L252" s="14">
        <v>0</v>
      </c>
      <c r="M252" s="14">
        <v>0</v>
      </c>
      <c r="N252" s="14">
        <v>0</v>
      </c>
      <c r="O252" s="14">
        <v>0</v>
      </c>
      <c r="P252" s="14">
        <v>0</v>
      </c>
      <c r="Q252" s="14">
        <v>1508230</v>
      </c>
      <c r="R252" s="14">
        <v>0</v>
      </c>
      <c r="S252" s="14">
        <v>0</v>
      </c>
      <c r="T252" s="14">
        <v>0</v>
      </c>
      <c r="U252" s="14">
        <v>0</v>
      </c>
      <c r="V252" s="14">
        <v>0</v>
      </c>
      <c r="W252" s="14">
        <v>136465</v>
      </c>
      <c r="X252" s="14">
        <v>0</v>
      </c>
      <c r="Y252" s="14">
        <v>0</v>
      </c>
      <c r="Z252" s="14">
        <v>0</v>
      </c>
      <c r="AA252" s="14">
        <v>52670</v>
      </c>
      <c r="AB252" s="14">
        <v>0</v>
      </c>
      <c r="AC252" s="14">
        <v>0</v>
      </c>
      <c r="AD252" s="14">
        <v>790550</v>
      </c>
      <c r="AE252" s="14">
        <v>0</v>
      </c>
      <c r="AF252" s="14">
        <v>982790</v>
      </c>
      <c r="AG252" s="14">
        <v>0</v>
      </c>
      <c r="AH252" s="10"/>
      <c r="AI252" s="9"/>
      <c r="AJ252" s="9"/>
      <c r="AK252" s="9"/>
      <c r="AL252" s="9"/>
      <c r="AM252" s="9"/>
      <c r="AN252" s="9"/>
      <c r="AO252" s="1"/>
      <c r="AP252" s="9"/>
      <c r="AQ252" s="9"/>
      <c r="AR252" s="9"/>
      <c r="AS252" s="9"/>
      <c r="AT252" s="9"/>
      <c r="AU252" s="9"/>
      <c r="AV252" s="9"/>
      <c r="AW252" s="9"/>
      <c r="AX252" s="9"/>
      <c r="AY252" s="9"/>
      <c r="AZ252" s="9"/>
      <c r="BA252" s="9"/>
    </row>
    <row r="253" spans="1:53" customHeight="1" ht="15" s="9" customFormat="1">
      <c r="A253" s="1"/>
      <c r="B253" s="1"/>
      <c r="C253" s="1"/>
      <c r="D253" s="1"/>
      <c r="E253" s="1"/>
      <c r="F253" s="6"/>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1"/>
      <c r="AP253" s="9"/>
      <c r="AQ253" s="9"/>
      <c r="AR253" s="9"/>
      <c r="AS253" s="9"/>
      <c r="AT253" s="9"/>
      <c r="AU253" s="9"/>
      <c r="AV253" s="9"/>
      <c r="AW253" s="9"/>
      <c r="AX253" s="9"/>
      <c r="AY253" s="9"/>
      <c r="AZ253" s="9"/>
      <c r="BA253" s="9"/>
    </row>
    <row r="254" spans="1:53" customHeight="1" ht="15" s="9" customFormat="1">
      <c r="A254" s="12" t="s">
        <v>341</v>
      </c>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row>
    <row r="255" spans="1:53" customHeight="1" ht="15" s="9" customFormat="1">
      <c r="A255" s="2" t="s">
        <v>156</v>
      </c>
      <c r="B255" s="2" t="s">
        <v>97</v>
      </c>
      <c r="C255" s="2" t="s">
        <v>157</v>
      </c>
      <c r="D255" s="2" t="s">
        <v>158</v>
      </c>
      <c r="E255" s="2" t="s">
        <v>159</v>
      </c>
      <c r="F255" s="2" t="s">
        <v>98</v>
      </c>
      <c r="G255" s="15" t="s">
        <v>116</v>
      </c>
      <c r="H255" s="15" t="s">
        <v>117</v>
      </c>
      <c r="I255" s="15" t="s">
        <v>118</v>
      </c>
      <c r="J255" s="15" t="s">
        <v>119</v>
      </c>
      <c r="K255" s="15" t="s">
        <v>120</v>
      </c>
      <c r="L255" s="15" t="s">
        <v>121</v>
      </c>
      <c r="M255" s="15" t="s">
        <v>122</v>
      </c>
      <c r="N255" s="15" t="s">
        <v>123</v>
      </c>
      <c r="O255" s="15" t="s">
        <v>124</v>
      </c>
      <c r="P255" s="15" t="s">
        <v>125</v>
      </c>
      <c r="Q255" s="15" t="s">
        <v>126</v>
      </c>
      <c r="R255" s="15" t="s">
        <v>127</v>
      </c>
      <c r="S255" s="15" t="s">
        <v>128</v>
      </c>
      <c r="T255" s="15" t="s">
        <v>129</v>
      </c>
      <c r="U255" s="15" t="s">
        <v>130</v>
      </c>
      <c r="V255" s="15" t="s">
        <v>131</v>
      </c>
      <c r="W255" s="15" t="s">
        <v>132</v>
      </c>
      <c r="X255" s="15" t="s">
        <v>133</v>
      </c>
      <c r="Y255" s="15" t="s">
        <v>134</v>
      </c>
      <c r="Z255" s="15" t="s">
        <v>135</v>
      </c>
      <c r="AA255" s="15" t="s">
        <v>136</v>
      </c>
      <c r="AB255" s="15" t="s">
        <v>137</v>
      </c>
      <c r="AC255" s="15" t="s">
        <v>138</v>
      </c>
      <c r="AD255" s="15" t="s">
        <v>139</v>
      </c>
      <c r="AE255" s="15" t="s">
        <v>140</v>
      </c>
      <c r="AF255" s="15" t="s">
        <v>141</v>
      </c>
      <c r="AG255" s="15" t="s">
        <v>142</v>
      </c>
      <c r="AH255" s="9"/>
      <c r="AI255" s="9"/>
      <c r="AJ255" s="9"/>
      <c r="AK255" s="9"/>
      <c r="AL255" s="9"/>
      <c r="AM255" s="9"/>
      <c r="AN255" s="9"/>
      <c r="AO255" s="1"/>
      <c r="AP255" s="9"/>
      <c r="AQ255" s="9"/>
      <c r="AR255" s="9"/>
      <c r="AS255" s="9"/>
      <c r="AT255" s="9"/>
      <c r="AU255" s="9"/>
      <c r="AV255" s="9"/>
      <c r="AW255" s="9"/>
      <c r="AX255" s="9"/>
      <c r="AY255" s="9"/>
      <c r="AZ255" s="9"/>
      <c r="BA255" s="9"/>
    </row>
    <row r="256" spans="1:53" customHeight="1" ht="15" s="9" customFormat="1">
      <c r="A256" s="1" t="s">
        <v>231</v>
      </c>
      <c r="B256" s="1" t="s">
        <v>104</v>
      </c>
      <c r="C256" s="1" t="s">
        <v>160</v>
      </c>
      <c r="D256" s="1" t="s">
        <v>161</v>
      </c>
      <c r="E256" s="1" t="s">
        <v>232</v>
      </c>
      <c r="F256" s="6" t="s">
        <v>101</v>
      </c>
      <c r="G256" s="14">
        <v>2439150</v>
      </c>
      <c r="H256" s="14">
        <v>109320</v>
      </c>
      <c r="I256" s="14">
        <v>483485</v>
      </c>
      <c r="J256" s="14">
        <v>0</v>
      </c>
      <c r="K256" s="14">
        <v>0</v>
      </c>
      <c r="L256" s="14">
        <v>0</v>
      </c>
      <c r="M256" s="14">
        <v>0</v>
      </c>
      <c r="N256" s="14">
        <v>0</v>
      </c>
      <c r="O256" s="14">
        <v>0</v>
      </c>
      <c r="P256" s="14">
        <v>0</v>
      </c>
      <c r="Q256" s="14">
        <v>767285</v>
      </c>
      <c r="R256" s="14">
        <v>13710</v>
      </c>
      <c r="S256" s="14">
        <v>0</v>
      </c>
      <c r="T256" s="14">
        <v>0</v>
      </c>
      <c r="U256" s="14">
        <v>54460</v>
      </c>
      <c r="V256" s="14">
        <v>0</v>
      </c>
      <c r="W256" s="14">
        <v>0</v>
      </c>
      <c r="X256" s="14">
        <v>164060</v>
      </c>
      <c r="Y256" s="14">
        <v>353870</v>
      </c>
      <c r="Z256" s="14">
        <v>0</v>
      </c>
      <c r="AA256" s="14">
        <v>0</v>
      </c>
      <c r="AB256" s="14">
        <v>53000</v>
      </c>
      <c r="AC256" s="14">
        <v>28990</v>
      </c>
      <c r="AD256" s="14">
        <v>0</v>
      </c>
      <c r="AE256" s="14">
        <v>0</v>
      </c>
      <c r="AF256" s="14">
        <v>410970</v>
      </c>
      <c r="AG256" s="14">
        <v>0</v>
      </c>
      <c r="AH256" s="10"/>
      <c r="AI256" s="9"/>
      <c r="AJ256" s="9"/>
      <c r="AK256" s="9"/>
      <c r="AL256" s="9"/>
      <c r="AM256" s="9"/>
      <c r="AN256" s="9"/>
      <c r="AO256" s="1"/>
      <c r="AP256" s="9"/>
      <c r="AQ256" s="9"/>
      <c r="AR256" s="9"/>
      <c r="AS256" s="9"/>
      <c r="AT256" s="9"/>
      <c r="AU256" s="9"/>
      <c r="AV256" s="9"/>
      <c r="AW256" s="9"/>
      <c r="AX256" s="9"/>
      <c r="AY256" s="9"/>
      <c r="AZ256" s="9"/>
      <c r="BA256" s="9"/>
    </row>
    <row r="257" spans="1:53" customHeight="1" ht="15" s="9" customFormat="1">
      <c r="A257" s="1" t="s">
        <v>237</v>
      </c>
      <c r="B257" s="1" t="s">
        <v>104</v>
      </c>
      <c r="C257" s="1" t="s">
        <v>160</v>
      </c>
      <c r="D257" s="1" t="s">
        <v>161</v>
      </c>
      <c r="E257" s="1" t="s">
        <v>238</v>
      </c>
      <c r="F257" s="6" t="s">
        <v>101</v>
      </c>
      <c r="G257" s="14">
        <v>1579440</v>
      </c>
      <c r="H257" s="14">
        <v>0</v>
      </c>
      <c r="I257" s="14">
        <v>715700</v>
      </c>
      <c r="J257" s="14">
        <v>0</v>
      </c>
      <c r="K257" s="14">
        <v>0</v>
      </c>
      <c r="L257" s="14">
        <v>0</v>
      </c>
      <c r="M257" s="14">
        <v>0</v>
      </c>
      <c r="N257" s="14">
        <v>0</v>
      </c>
      <c r="O257" s="14">
        <v>0</v>
      </c>
      <c r="P257" s="14">
        <v>0</v>
      </c>
      <c r="Q257" s="14">
        <v>49000</v>
      </c>
      <c r="R257" s="14">
        <v>0</v>
      </c>
      <c r="S257" s="14">
        <v>0</v>
      </c>
      <c r="T257" s="14">
        <v>0</v>
      </c>
      <c r="U257" s="14">
        <v>0</v>
      </c>
      <c r="V257" s="14">
        <v>0</v>
      </c>
      <c r="W257" s="14">
        <v>0</v>
      </c>
      <c r="X257" s="14">
        <v>0</v>
      </c>
      <c r="Y257" s="14">
        <v>0</v>
      </c>
      <c r="Z257" s="14">
        <v>0</v>
      </c>
      <c r="AA257" s="14">
        <v>0</v>
      </c>
      <c r="AB257" s="14">
        <v>0</v>
      </c>
      <c r="AC257" s="14">
        <v>0</v>
      </c>
      <c r="AD257" s="14">
        <v>0</v>
      </c>
      <c r="AE257" s="14">
        <v>0</v>
      </c>
      <c r="AF257" s="14">
        <v>814740</v>
      </c>
      <c r="AG257" s="14">
        <v>0</v>
      </c>
      <c r="AH257" s="10"/>
      <c r="AI257" s="9"/>
      <c r="AJ257" s="9"/>
      <c r="AK257" s="9"/>
      <c r="AL257" s="9"/>
      <c r="AM257" s="9"/>
      <c r="AN257" s="9"/>
      <c r="AO257" s="1"/>
      <c r="AP257" s="9"/>
      <c r="AQ257" s="9"/>
      <c r="AR257" s="9"/>
      <c r="AS257" s="9"/>
      <c r="AT257" s="9"/>
      <c r="AU257" s="9"/>
      <c r="AV257" s="9"/>
      <c r="AW257" s="9"/>
      <c r="AX257" s="9"/>
      <c r="AY257" s="9"/>
      <c r="AZ257" s="9"/>
      <c r="BA257" s="9"/>
    </row>
    <row r="258" spans="1:53">
      <c r="A258" s="1"/>
      <c r="B258" s="1"/>
      <c r="C258" s="1"/>
      <c r="D258" s="1"/>
      <c r="E258" s="1"/>
      <c r="F258" s="1"/>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1"/>
      <c r="AP258"/>
      <c r="AQ258"/>
      <c r="AR258"/>
      <c r="AS258"/>
      <c r="AT258"/>
      <c r="AU258"/>
      <c r="AV258"/>
      <c r="AW258"/>
      <c r="AX258"/>
      <c r="AY258"/>
      <c r="AZ258"/>
      <c r="BA258"/>
    </row>
    <row r="259" spans="1:53" customHeight="1" ht="15" s="9" customFormat="1">
      <c r="A259" s="12" t="s">
        <v>342</v>
      </c>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row>
    <row r="260" spans="1:53" customHeight="1" ht="15" s="9" customFormat="1">
      <c r="A260" s="2" t="s">
        <v>156</v>
      </c>
      <c r="B260" s="2" t="s">
        <v>97</v>
      </c>
      <c r="C260" s="2" t="s">
        <v>157</v>
      </c>
      <c r="D260" s="2" t="s">
        <v>158</v>
      </c>
      <c r="E260" s="2" t="s">
        <v>159</v>
      </c>
      <c r="F260" s="2" t="s">
        <v>98</v>
      </c>
      <c r="G260" s="15" t="s">
        <v>116</v>
      </c>
      <c r="H260" s="15" t="s">
        <v>117</v>
      </c>
      <c r="I260" s="15" t="s">
        <v>118</v>
      </c>
      <c r="J260" s="15" t="s">
        <v>119</v>
      </c>
      <c r="K260" s="15" t="s">
        <v>120</v>
      </c>
      <c r="L260" s="15" t="s">
        <v>121</v>
      </c>
      <c r="M260" s="15" t="s">
        <v>122</v>
      </c>
      <c r="N260" s="15" t="s">
        <v>123</v>
      </c>
      <c r="O260" s="15" t="s">
        <v>124</v>
      </c>
      <c r="P260" s="15" t="s">
        <v>125</v>
      </c>
      <c r="Q260" s="15" t="s">
        <v>126</v>
      </c>
      <c r="R260" s="15" t="s">
        <v>127</v>
      </c>
      <c r="S260" s="15" t="s">
        <v>128</v>
      </c>
      <c r="T260" s="15" t="s">
        <v>129</v>
      </c>
      <c r="U260" s="15" t="s">
        <v>130</v>
      </c>
      <c r="V260" s="15" t="s">
        <v>131</v>
      </c>
      <c r="W260" s="15" t="s">
        <v>132</v>
      </c>
      <c r="X260" s="15" t="s">
        <v>133</v>
      </c>
      <c r="Y260" s="15" t="s">
        <v>134</v>
      </c>
      <c r="Z260" s="15" t="s">
        <v>135</v>
      </c>
      <c r="AA260" s="15" t="s">
        <v>136</v>
      </c>
      <c r="AB260" s="15" t="s">
        <v>137</v>
      </c>
      <c r="AC260" s="15" t="s">
        <v>138</v>
      </c>
      <c r="AD260" s="15" t="s">
        <v>139</v>
      </c>
      <c r="AE260" s="15" t="s">
        <v>140</v>
      </c>
      <c r="AF260" s="15" t="s">
        <v>141</v>
      </c>
      <c r="AG260" s="15" t="s">
        <v>142</v>
      </c>
      <c r="AH260" s="9"/>
      <c r="AI260" s="9"/>
      <c r="AJ260" s="9"/>
      <c r="AK260" s="9"/>
      <c r="AL260" s="9"/>
      <c r="AM260" s="9"/>
      <c r="AN260" s="9"/>
      <c r="AO260" s="1"/>
      <c r="AP260" s="9"/>
      <c r="AQ260" s="9"/>
      <c r="AR260" s="9"/>
      <c r="AS260" s="9"/>
      <c r="AT260" s="9"/>
      <c r="AU260" s="9"/>
      <c r="AV260" s="9"/>
      <c r="AW260" s="9"/>
      <c r="AX260" s="9"/>
      <c r="AY260" s="9"/>
      <c r="AZ260" s="9"/>
      <c r="BA260" s="9"/>
    </row>
    <row r="261" spans="1:53" customHeight="1" ht="15" s="9" customFormat="1">
      <c r="A261" s="1" t="s">
        <v>231</v>
      </c>
      <c r="B261" s="1" t="s">
        <v>104</v>
      </c>
      <c r="C261" s="1" t="s">
        <v>160</v>
      </c>
      <c r="D261" s="1" t="s">
        <v>161</v>
      </c>
      <c r="E261" s="1" t="s">
        <v>232</v>
      </c>
      <c r="F261" s="6" t="s">
        <v>109</v>
      </c>
      <c r="G261" s="14">
        <v>80</v>
      </c>
      <c r="H261" s="14">
        <v>3</v>
      </c>
      <c r="I261" s="14">
        <v>4</v>
      </c>
      <c r="J261" s="14">
        <v>0</v>
      </c>
      <c r="K261" s="14">
        <v>0</v>
      </c>
      <c r="L261" s="14">
        <v>0</v>
      </c>
      <c r="M261" s="14">
        <v>0</v>
      </c>
      <c r="N261" s="14">
        <v>0</v>
      </c>
      <c r="O261" s="14">
        <v>3</v>
      </c>
      <c r="P261" s="14">
        <v>0</v>
      </c>
      <c r="Q261" s="14">
        <v>5</v>
      </c>
      <c r="R261" s="14">
        <v>4</v>
      </c>
      <c r="S261" s="14">
        <v>0</v>
      </c>
      <c r="T261" s="14">
        <v>3</v>
      </c>
      <c r="U261" s="14">
        <v>0</v>
      </c>
      <c r="V261" s="14">
        <v>0</v>
      </c>
      <c r="W261" s="14">
        <v>1</v>
      </c>
      <c r="X261" s="14">
        <v>4</v>
      </c>
      <c r="Y261" s="14">
        <v>7</v>
      </c>
      <c r="Z261" s="14">
        <v>5</v>
      </c>
      <c r="AA261" s="14">
        <v>19</v>
      </c>
      <c r="AB261" s="14">
        <v>3</v>
      </c>
      <c r="AC261" s="14">
        <v>3</v>
      </c>
      <c r="AD261" s="14">
        <v>4</v>
      </c>
      <c r="AE261" s="14">
        <v>0</v>
      </c>
      <c r="AF261" s="14">
        <v>0</v>
      </c>
      <c r="AG261" s="14">
        <v>12</v>
      </c>
      <c r="AH261" s="10"/>
      <c r="AI261" s="9"/>
      <c r="AJ261" s="9"/>
      <c r="AK261" s="9"/>
      <c r="AL261" s="9"/>
      <c r="AM261" s="9"/>
      <c r="AN261" s="9"/>
      <c r="AO261" s="1"/>
      <c r="AP261" s="9"/>
      <c r="AQ261" s="9"/>
      <c r="AR261" s="9"/>
      <c r="AS261" s="9"/>
      <c r="AT261" s="9"/>
      <c r="AU261" s="9"/>
      <c r="AV261" s="9"/>
      <c r="AW261" s="9"/>
      <c r="AX261" s="9"/>
      <c r="AY261" s="9"/>
      <c r="AZ261" s="9"/>
      <c r="BA261" s="9"/>
    </row>
    <row r="262" spans="1:53" customHeight="1" ht="15" s="9" customFormat="1">
      <c r="A262" s="1" t="s">
        <v>237</v>
      </c>
      <c r="B262" s="1" t="s">
        <v>104</v>
      </c>
      <c r="C262" s="1" t="s">
        <v>160</v>
      </c>
      <c r="D262" s="1" t="s">
        <v>161</v>
      </c>
      <c r="E262" s="1" t="s">
        <v>238</v>
      </c>
      <c r="F262" s="6" t="s">
        <v>109</v>
      </c>
      <c r="G262" s="14">
        <v>110</v>
      </c>
      <c r="H262" s="14">
        <v>0</v>
      </c>
      <c r="I262" s="14">
        <v>15</v>
      </c>
      <c r="J262" s="14">
        <v>0</v>
      </c>
      <c r="K262" s="14">
        <v>0</v>
      </c>
      <c r="L262" s="14">
        <v>0</v>
      </c>
      <c r="M262" s="14">
        <v>0</v>
      </c>
      <c r="N262" s="14">
        <v>0</v>
      </c>
      <c r="O262" s="14">
        <v>0</v>
      </c>
      <c r="P262" s="14">
        <v>0</v>
      </c>
      <c r="Q262" s="14">
        <v>15</v>
      </c>
      <c r="R262" s="14">
        <v>0</v>
      </c>
      <c r="S262" s="14">
        <v>0</v>
      </c>
      <c r="T262" s="14">
        <v>0</v>
      </c>
      <c r="U262" s="14">
        <v>0</v>
      </c>
      <c r="V262" s="14">
        <v>0</v>
      </c>
      <c r="W262" s="14">
        <v>13</v>
      </c>
      <c r="X262" s="14">
        <v>0</v>
      </c>
      <c r="Y262" s="14">
        <v>0</v>
      </c>
      <c r="Z262" s="14">
        <v>0</v>
      </c>
      <c r="AA262" s="14">
        <v>0</v>
      </c>
      <c r="AB262" s="14">
        <v>0</v>
      </c>
      <c r="AC262" s="14">
        <v>0</v>
      </c>
      <c r="AD262" s="14">
        <v>52</v>
      </c>
      <c r="AE262" s="14">
        <v>3</v>
      </c>
      <c r="AF262" s="14">
        <v>12</v>
      </c>
      <c r="AG262" s="14">
        <v>0</v>
      </c>
      <c r="AH262" s="10"/>
      <c r="AI262" s="9"/>
      <c r="AJ262" s="9"/>
      <c r="AK262" s="9"/>
      <c r="AL262" s="9"/>
      <c r="AM262" s="9"/>
      <c r="AN262" s="9"/>
      <c r="AO262" s="1"/>
      <c r="AP262" s="9"/>
      <c r="AQ262" s="9"/>
      <c r="AR262" s="9"/>
      <c r="AS262" s="9"/>
      <c r="AT262" s="9"/>
      <c r="AU262" s="9"/>
      <c r="AV262" s="9"/>
      <c r="AW262" s="9"/>
      <c r="AX262" s="9"/>
      <c r="AY262" s="9"/>
      <c r="AZ262" s="9"/>
      <c r="BA262" s="9"/>
    </row>
    <row r="263" spans="1:53" customHeight="1" ht="15" s="9" customFormat="1">
      <c r="A263" s="1"/>
      <c r="B263" s="1"/>
      <c r="C263" s="1"/>
      <c r="D263" s="1"/>
      <c r="E263" s="1"/>
      <c r="F263" s="6"/>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1"/>
      <c r="AP263" s="9"/>
      <c r="AQ263" s="9"/>
      <c r="AR263" s="9"/>
      <c r="AS263" s="9"/>
      <c r="AT263" s="9"/>
      <c r="AU263" s="9"/>
      <c r="AV263" s="9"/>
      <c r="AW263" s="9"/>
      <c r="AX263" s="9"/>
      <c r="AY263" s="9"/>
      <c r="AZ263" s="9"/>
      <c r="BA263" s="9"/>
    </row>
    <row r="264" spans="1:53" customHeight="1" ht="15" s="9" customFormat="1">
      <c r="A264" s="12" t="s">
        <v>343</v>
      </c>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row>
    <row r="265" spans="1:53" customHeight="1" ht="15" s="9" customFormat="1">
      <c r="A265" s="2" t="s">
        <v>156</v>
      </c>
      <c r="B265" s="2" t="s">
        <v>97</v>
      </c>
      <c r="C265" s="2" t="s">
        <v>157</v>
      </c>
      <c r="D265" s="2" t="s">
        <v>158</v>
      </c>
      <c r="E265" s="2" t="s">
        <v>159</v>
      </c>
      <c r="F265" s="2" t="s">
        <v>98</v>
      </c>
      <c r="G265" s="15" t="s">
        <v>116</v>
      </c>
      <c r="H265" s="15" t="s">
        <v>117</v>
      </c>
      <c r="I265" s="15" t="s">
        <v>118</v>
      </c>
      <c r="J265" s="15" t="s">
        <v>119</v>
      </c>
      <c r="K265" s="15" t="s">
        <v>120</v>
      </c>
      <c r="L265" s="15" t="s">
        <v>121</v>
      </c>
      <c r="M265" s="15" t="s">
        <v>122</v>
      </c>
      <c r="N265" s="15" t="s">
        <v>123</v>
      </c>
      <c r="O265" s="15" t="s">
        <v>124</v>
      </c>
      <c r="P265" s="15" t="s">
        <v>125</v>
      </c>
      <c r="Q265" s="15" t="s">
        <v>126</v>
      </c>
      <c r="R265" s="15" t="s">
        <v>127</v>
      </c>
      <c r="S265" s="15" t="s">
        <v>128</v>
      </c>
      <c r="T265" s="15" t="s">
        <v>129</v>
      </c>
      <c r="U265" s="15" t="s">
        <v>130</v>
      </c>
      <c r="V265" s="15" t="s">
        <v>131</v>
      </c>
      <c r="W265" s="15" t="s">
        <v>132</v>
      </c>
      <c r="X265" s="15" t="s">
        <v>133</v>
      </c>
      <c r="Y265" s="15" t="s">
        <v>134</v>
      </c>
      <c r="Z265" s="15" t="s">
        <v>135</v>
      </c>
      <c r="AA265" s="15" t="s">
        <v>136</v>
      </c>
      <c r="AB265" s="15" t="s">
        <v>137</v>
      </c>
      <c r="AC265" s="15" t="s">
        <v>138</v>
      </c>
      <c r="AD265" s="15" t="s">
        <v>139</v>
      </c>
      <c r="AE265" s="15" t="s">
        <v>140</v>
      </c>
      <c r="AF265" s="15" t="s">
        <v>141</v>
      </c>
      <c r="AG265" s="15" t="s">
        <v>142</v>
      </c>
      <c r="AH265" s="9"/>
      <c r="AI265" s="9"/>
      <c r="AJ265" s="9"/>
      <c r="AK265" s="9"/>
      <c r="AL265" s="9"/>
      <c r="AM265" s="9"/>
      <c r="AN265" s="9"/>
      <c r="AO265" s="1"/>
      <c r="AP265" s="9"/>
      <c r="AQ265" s="9"/>
      <c r="AR265" s="9"/>
      <c r="AS265" s="9"/>
      <c r="AT265" s="9"/>
      <c r="AU265" s="9"/>
      <c r="AV265" s="9"/>
      <c r="AW265" s="9"/>
      <c r="AX265" s="9"/>
      <c r="AY265" s="9"/>
      <c r="AZ265" s="9"/>
      <c r="BA265" s="9"/>
    </row>
    <row r="266" spans="1:53" customHeight="1" ht="15" s="9" customFormat="1">
      <c r="A266" s="1" t="s">
        <v>231</v>
      </c>
      <c r="B266" s="1" t="s">
        <v>104</v>
      </c>
      <c r="C266" s="1" t="s">
        <v>160</v>
      </c>
      <c r="D266" s="1" t="s">
        <v>161</v>
      </c>
      <c r="E266" s="1" t="s">
        <v>232</v>
      </c>
      <c r="F266" s="6" t="s">
        <v>109</v>
      </c>
      <c r="G266" s="14">
        <v>99</v>
      </c>
      <c r="H266" s="14">
        <v>18</v>
      </c>
      <c r="I266" s="14">
        <v>5</v>
      </c>
      <c r="J266" s="14">
        <v>0</v>
      </c>
      <c r="K266" s="14">
        <v>4</v>
      </c>
      <c r="L266" s="14">
        <v>0</v>
      </c>
      <c r="M266" s="14">
        <v>0</v>
      </c>
      <c r="N266" s="14">
        <v>4</v>
      </c>
      <c r="O266" s="14">
        <v>0</v>
      </c>
      <c r="P266" s="14">
        <v>0</v>
      </c>
      <c r="Q266" s="14">
        <v>0</v>
      </c>
      <c r="R266" s="14">
        <v>0</v>
      </c>
      <c r="S266" s="14">
        <v>0</v>
      </c>
      <c r="T266" s="14">
        <v>8</v>
      </c>
      <c r="U266" s="14">
        <v>3</v>
      </c>
      <c r="V266" s="14">
        <v>0</v>
      </c>
      <c r="W266" s="14">
        <v>1</v>
      </c>
      <c r="X266" s="14">
        <v>2</v>
      </c>
      <c r="Y266" s="14">
        <v>3</v>
      </c>
      <c r="Z266" s="14">
        <v>12</v>
      </c>
      <c r="AA266" s="14">
        <v>11</v>
      </c>
      <c r="AB266" s="14">
        <v>9</v>
      </c>
      <c r="AC266" s="14">
        <v>15</v>
      </c>
      <c r="AD266" s="14">
        <v>0</v>
      </c>
      <c r="AE266" s="14">
        <v>0</v>
      </c>
      <c r="AF266" s="14">
        <v>4</v>
      </c>
      <c r="AG266" s="14">
        <v>0</v>
      </c>
      <c r="AH266" s="10"/>
      <c r="AI266" s="9"/>
      <c r="AJ266" s="9"/>
      <c r="AK266" s="9"/>
      <c r="AL266" s="9"/>
      <c r="AM266" s="9"/>
      <c r="AN266" s="9"/>
      <c r="AO266" s="1"/>
      <c r="AP266" s="9"/>
      <c r="AQ266" s="9"/>
      <c r="AR266" s="9"/>
      <c r="AS266" s="9"/>
      <c r="AT266" s="9"/>
      <c r="AU266" s="9"/>
      <c r="AV266" s="9"/>
      <c r="AW266" s="9"/>
      <c r="AX266" s="9"/>
      <c r="AY266" s="9"/>
      <c r="AZ266" s="9"/>
      <c r="BA266" s="9"/>
    </row>
    <row r="267" spans="1:53" customHeight="1" ht="15" s="9" customFormat="1">
      <c r="A267" s="1" t="s">
        <v>237</v>
      </c>
      <c r="B267" s="1" t="s">
        <v>104</v>
      </c>
      <c r="C267" s="1" t="s">
        <v>160</v>
      </c>
      <c r="D267" s="1" t="s">
        <v>161</v>
      </c>
      <c r="E267" s="1" t="s">
        <v>238</v>
      </c>
      <c r="F267" s="6" t="s">
        <v>109</v>
      </c>
      <c r="G267" s="14">
        <v>69</v>
      </c>
      <c r="H267" s="14">
        <v>0</v>
      </c>
      <c r="I267" s="14">
        <v>24</v>
      </c>
      <c r="J267" s="14">
        <v>0</v>
      </c>
      <c r="K267" s="14">
        <v>0</v>
      </c>
      <c r="L267" s="14">
        <v>0</v>
      </c>
      <c r="M267" s="14">
        <v>0</v>
      </c>
      <c r="N267" s="14">
        <v>0</v>
      </c>
      <c r="O267" s="14">
        <v>0</v>
      </c>
      <c r="P267" s="14">
        <v>0</v>
      </c>
      <c r="Q267" s="14">
        <v>20</v>
      </c>
      <c r="R267" s="14">
        <v>0</v>
      </c>
      <c r="S267" s="14">
        <v>0</v>
      </c>
      <c r="T267" s="14">
        <v>0</v>
      </c>
      <c r="U267" s="14">
        <v>0</v>
      </c>
      <c r="V267" s="14">
        <v>0</v>
      </c>
      <c r="W267" s="14">
        <v>2</v>
      </c>
      <c r="X267" s="14">
        <v>0</v>
      </c>
      <c r="Y267" s="14">
        <v>0</v>
      </c>
      <c r="Z267" s="14">
        <v>0</v>
      </c>
      <c r="AA267" s="14">
        <v>1</v>
      </c>
      <c r="AB267" s="14">
        <v>0</v>
      </c>
      <c r="AC267" s="14">
        <v>0</v>
      </c>
      <c r="AD267" s="14">
        <v>8</v>
      </c>
      <c r="AE267" s="14">
        <v>0</v>
      </c>
      <c r="AF267" s="14">
        <v>14</v>
      </c>
      <c r="AG267" s="14">
        <v>0</v>
      </c>
      <c r="AH267" s="10"/>
      <c r="AI267" s="9"/>
      <c r="AJ267" s="9"/>
      <c r="AK267" s="9"/>
      <c r="AL267" s="9"/>
      <c r="AM267" s="9"/>
      <c r="AN267" s="9"/>
      <c r="AO267" s="1"/>
      <c r="AP267" s="9"/>
      <c r="AQ267" s="9"/>
      <c r="AR267" s="9"/>
      <c r="AS267" s="9"/>
      <c r="AT267" s="9"/>
      <c r="AU267" s="9"/>
      <c r="AV267" s="9"/>
      <c r="AW267" s="9"/>
      <c r="AX267" s="9"/>
      <c r="AY267" s="9"/>
      <c r="AZ267" s="9"/>
      <c r="BA267" s="9"/>
    </row>
    <row r="268" spans="1:53" customHeight="1" ht="15" s="9" customFormat="1">
      <c r="A268" s="1"/>
      <c r="B268" s="1"/>
      <c r="C268" s="1"/>
      <c r="D268" s="1"/>
      <c r="E268" s="1"/>
      <c r="F268" s="6"/>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1"/>
      <c r="AP268" s="9"/>
      <c r="AQ268" s="9"/>
      <c r="AR268" s="9"/>
      <c r="AS268" s="9"/>
      <c r="AT268" s="9"/>
      <c r="AU268" s="9"/>
      <c r="AV268" s="9"/>
      <c r="AW268" s="9"/>
      <c r="AX268" s="9"/>
      <c r="AY268" s="9"/>
      <c r="AZ268" s="9"/>
      <c r="BA268" s="9"/>
    </row>
    <row r="269" spans="1:53" customHeight="1" ht="15" s="9" customFormat="1">
      <c r="A269" s="12" t="s">
        <v>344</v>
      </c>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row>
    <row r="270" spans="1:53" customHeight="1" ht="15" s="9" customFormat="1">
      <c r="A270" s="2" t="s">
        <v>156</v>
      </c>
      <c r="B270" s="2" t="s">
        <v>97</v>
      </c>
      <c r="C270" s="2" t="s">
        <v>157</v>
      </c>
      <c r="D270" s="2" t="s">
        <v>158</v>
      </c>
      <c r="E270" s="2" t="s">
        <v>159</v>
      </c>
      <c r="F270" s="2" t="s">
        <v>98</v>
      </c>
      <c r="G270" s="15" t="s">
        <v>116</v>
      </c>
      <c r="H270" s="15" t="s">
        <v>117</v>
      </c>
      <c r="I270" s="15" t="s">
        <v>118</v>
      </c>
      <c r="J270" s="15" t="s">
        <v>119</v>
      </c>
      <c r="K270" s="15" t="s">
        <v>120</v>
      </c>
      <c r="L270" s="15" t="s">
        <v>121</v>
      </c>
      <c r="M270" s="15" t="s">
        <v>122</v>
      </c>
      <c r="N270" s="15" t="s">
        <v>123</v>
      </c>
      <c r="O270" s="15" t="s">
        <v>124</v>
      </c>
      <c r="P270" s="15" t="s">
        <v>125</v>
      </c>
      <c r="Q270" s="15" t="s">
        <v>126</v>
      </c>
      <c r="R270" s="15" t="s">
        <v>127</v>
      </c>
      <c r="S270" s="15" t="s">
        <v>128</v>
      </c>
      <c r="T270" s="15" t="s">
        <v>129</v>
      </c>
      <c r="U270" s="15" t="s">
        <v>130</v>
      </c>
      <c r="V270" s="15" t="s">
        <v>131</v>
      </c>
      <c r="W270" s="15" t="s">
        <v>132</v>
      </c>
      <c r="X270" s="15" t="s">
        <v>133</v>
      </c>
      <c r="Y270" s="15" t="s">
        <v>134</v>
      </c>
      <c r="Z270" s="15" t="s">
        <v>135</v>
      </c>
      <c r="AA270" s="15" t="s">
        <v>136</v>
      </c>
      <c r="AB270" s="15" t="s">
        <v>137</v>
      </c>
      <c r="AC270" s="15" t="s">
        <v>138</v>
      </c>
      <c r="AD270" s="15" t="s">
        <v>139</v>
      </c>
      <c r="AE270" s="15" t="s">
        <v>140</v>
      </c>
      <c r="AF270" s="15" t="s">
        <v>141</v>
      </c>
      <c r="AG270" s="15" t="s">
        <v>142</v>
      </c>
      <c r="AH270" s="9"/>
      <c r="AI270" s="9"/>
      <c r="AJ270" s="9"/>
      <c r="AK270" s="9"/>
      <c r="AL270" s="9"/>
      <c r="AM270" s="9"/>
      <c r="AN270" s="9"/>
      <c r="AO270" s="1"/>
      <c r="AP270" s="9"/>
      <c r="AQ270" s="9"/>
      <c r="AR270" s="9"/>
      <c r="AS270" s="9"/>
      <c r="AT270" s="9"/>
      <c r="AU270" s="9"/>
      <c r="AV270" s="9"/>
      <c r="AW270" s="9"/>
      <c r="AX270" s="9"/>
      <c r="AY270" s="9"/>
      <c r="AZ270" s="9"/>
      <c r="BA270" s="9"/>
    </row>
    <row r="271" spans="1:53" customHeight="1" ht="15" s="9" customFormat="1">
      <c r="A271" s="1" t="s">
        <v>231</v>
      </c>
      <c r="B271" s="1" t="s">
        <v>104</v>
      </c>
      <c r="C271" s="1" t="s">
        <v>160</v>
      </c>
      <c r="D271" s="1" t="s">
        <v>161</v>
      </c>
      <c r="E271" s="1" t="s">
        <v>232</v>
      </c>
      <c r="F271" s="6" t="s">
        <v>109</v>
      </c>
      <c r="G271" s="14">
        <v>24</v>
      </c>
      <c r="H271" s="14">
        <v>1</v>
      </c>
      <c r="I271" s="14">
        <v>3</v>
      </c>
      <c r="J271" s="14">
        <v>0</v>
      </c>
      <c r="K271" s="14">
        <v>0</v>
      </c>
      <c r="L271" s="14">
        <v>0</v>
      </c>
      <c r="M271" s="14">
        <v>0</v>
      </c>
      <c r="N271" s="14">
        <v>0</v>
      </c>
      <c r="O271" s="14">
        <v>0</v>
      </c>
      <c r="P271" s="14">
        <v>0</v>
      </c>
      <c r="Q271" s="14">
        <v>5</v>
      </c>
      <c r="R271" s="14">
        <v>1</v>
      </c>
      <c r="S271" s="14">
        <v>0</v>
      </c>
      <c r="T271" s="14">
        <v>0</v>
      </c>
      <c r="U271" s="14">
        <v>2</v>
      </c>
      <c r="V271" s="14">
        <v>0</v>
      </c>
      <c r="W271" s="14">
        <v>0</v>
      </c>
      <c r="X271" s="14">
        <v>3</v>
      </c>
      <c r="Y271" s="14">
        <v>5</v>
      </c>
      <c r="Z271" s="14">
        <v>0</v>
      </c>
      <c r="AA271" s="14">
        <v>0</v>
      </c>
      <c r="AB271" s="14">
        <v>1</v>
      </c>
      <c r="AC271" s="14">
        <v>2</v>
      </c>
      <c r="AD271" s="14">
        <v>0</v>
      </c>
      <c r="AE271" s="14">
        <v>0</v>
      </c>
      <c r="AF271" s="14">
        <v>1</v>
      </c>
      <c r="AG271" s="14">
        <v>0</v>
      </c>
      <c r="AH271" s="10"/>
      <c r="AI271" s="9"/>
      <c r="AJ271" s="9"/>
      <c r="AK271" s="9"/>
      <c r="AL271" s="9"/>
      <c r="AM271" s="9"/>
      <c r="AN271" s="9"/>
      <c r="AO271" s="1"/>
      <c r="AP271" s="9"/>
      <c r="AQ271" s="9"/>
      <c r="AR271" s="9"/>
      <c r="AS271" s="9"/>
      <c r="AT271" s="9"/>
      <c r="AU271" s="9"/>
      <c r="AV271" s="9"/>
      <c r="AW271" s="9"/>
      <c r="AX271" s="9"/>
      <c r="AY271" s="9"/>
      <c r="AZ271" s="9"/>
      <c r="BA271" s="9"/>
    </row>
    <row r="272" spans="1:53" customHeight="1" ht="15" s="9" customFormat="1">
      <c r="A272" s="1" t="s">
        <v>237</v>
      </c>
      <c r="B272" s="1" t="s">
        <v>104</v>
      </c>
      <c r="C272" s="1" t="s">
        <v>160</v>
      </c>
      <c r="D272" s="1" t="s">
        <v>161</v>
      </c>
      <c r="E272" s="1" t="s">
        <v>238</v>
      </c>
      <c r="F272" s="6" t="s">
        <v>109</v>
      </c>
      <c r="G272" s="14">
        <v>7</v>
      </c>
      <c r="H272" s="14">
        <v>0</v>
      </c>
      <c r="I272" s="14">
        <v>4</v>
      </c>
      <c r="J272" s="14">
        <v>0</v>
      </c>
      <c r="K272" s="14">
        <v>0</v>
      </c>
      <c r="L272" s="14">
        <v>0</v>
      </c>
      <c r="M272" s="14">
        <v>0</v>
      </c>
      <c r="N272" s="14">
        <v>0</v>
      </c>
      <c r="O272" s="14">
        <v>0</v>
      </c>
      <c r="P272" s="14">
        <v>0</v>
      </c>
      <c r="Q272" s="14">
        <v>1</v>
      </c>
      <c r="R272" s="14">
        <v>0</v>
      </c>
      <c r="S272" s="14">
        <v>0</v>
      </c>
      <c r="T272" s="14">
        <v>0</v>
      </c>
      <c r="U272" s="14">
        <v>0</v>
      </c>
      <c r="V272" s="14">
        <v>0</v>
      </c>
      <c r="W272" s="14">
        <v>0</v>
      </c>
      <c r="X272" s="14">
        <v>0</v>
      </c>
      <c r="Y272" s="14">
        <v>0</v>
      </c>
      <c r="Z272" s="14">
        <v>0</v>
      </c>
      <c r="AA272" s="14">
        <v>0</v>
      </c>
      <c r="AB272" s="14">
        <v>0</v>
      </c>
      <c r="AC272" s="14">
        <v>0</v>
      </c>
      <c r="AD272" s="14">
        <v>0</v>
      </c>
      <c r="AE272" s="14">
        <v>0</v>
      </c>
      <c r="AF272" s="14">
        <v>2</v>
      </c>
      <c r="AG272" s="14">
        <v>0</v>
      </c>
      <c r="AH272" s="10"/>
      <c r="AI272" s="9"/>
      <c r="AJ272" s="9"/>
      <c r="AK272" s="9"/>
      <c r="AL272" s="9"/>
      <c r="AM272" s="9"/>
      <c r="AN272" s="9"/>
      <c r="AO272" s="1"/>
      <c r="AP272" s="9"/>
      <c r="AQ272" s="9"/>
      <c r="AR272" s="9"/>
      <c r="AS272" s="9"/>
      <c r="AT272" s="9"/>
      <c r="AU272" s="9"/>
      <c r="AV272" s="9"/>
      <c r="AW272" s="9"/>
      <c r="AX272" s="9"/>
      <c r="AY272" s="9"/>
      <c r="AZ272" s="9"/>
      <c r="BA272" s="9"/>
    </row>
    <row r="273" spans="1:53">
      <c r="A273" s="1"/>
      <c r="B273" s="1"/>
      <c r="C273" s="1"/>
      <c r="D273" s="1"/>
      <c r="E273" s="1"/>
      <c r="F273" s="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1"/>
      <c r="AP273"/>
      <c r="AQ273"/>
      <c r="AR273"/>
      <c r="AS273"/>
      <c r="AT273"/>
      <c r="AU273"/>
      <c r="AV273"/>
      <c r="AW273"/>
      <c r="AX273"/>
      <c r="AY273"/>
      <c r="AZ273"/>
      <c r="BA273"/>
    </row>
    <row r="274" spans="1:53" customHeight="1" ht="15" s="9" customFormat="1">
      <c r="A274" s="12" t="s">
        <v>355</v>
      </c>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row>
    <row r="275" spans="1:53" customHeight="1" ht="15" s="9" customFormat="1">
      <c r="A275" s="2" t="s">
        <v>156</v>
      </c>
      <c r="B275" s="2" t="s">
        <v>97</v>
      </c>
      <c r="C275" s="2" t="s">
        <v>157</v>
      </c>
      <c r="D275" s="2" t="s">
        <v>158</v>
      </c>
      <c r="E275" s="2" t="s">
        <v>159</v>
      </c>
      <c r="F275" s="2" t="s">
        <v>98</v>
      </c>
      <c r="G275" s="15" t="s">
        <v>116</v>
      </c>
      <c r="H275" s="15" t="s">
        <v>117</v>
      </c>
      <c r="I275" s="15" t="s">
        <v>118</v>
      </c>
      <c r="J275" s="15" t="s">
        <v>119</v>
      </c>
      <c r="K275" s="15" t="s">
        <v>120</v>
      </c>
      <c r="L275" s="15" t="s">
        <v>121</v>
      </c>
      <c r="M275" s="15" t="s">
        <v>122</v>
      </c>
      <c r="N275" s="15" t="s">
        <v>123</v>
      </c>
      <c r="O275" s="15" t="s">
        <v>124</v>
      </c>
      <c r="P275" s="15" t="s">
        <v>125</v>
      </c>
      <c r="Q275" s="15" t="s">
        <v>126</v>
      </c>
      <c r="R275" s="15" t="s">
        <v>127</v>
      </c>
      <c r="S275" s="15" t="s">
        <v>128</v>
      </c>
      <c r="T275" s="15" t="s">
        <v>129</v>
      </c>
      <c r="U275" s="15" t="s">
        <v>130</v>
      </c>
      <c r="V275" s="15" t="s">
        <v>131</v>
      </c>
      <c r="W275" s="15" t="s">
        <v>132</v>
      </c>
      <c r="X275" s="15" t="s">
        <v>133</v>
      </c>
      <c r="Y275" s="15" t="s">
        <v>134</v>
      </c>
      <c r="Z275" s="15" t="s">
        <v>135</v>
      </c>
      <c r="AA275" s="15" t="s">
        <v>136</v>
      </c>
      <c r="AB275" s="15" t="s">
        <v>137</v>
      </c>
      <c r="AC275" s="15" t="s">
        <v>138</v>
      </c>
      <c r="AD275" s="15" t="s">
        <v>139</v>
      </c>
      <c r="AE275" s="15" t="s">
        <v>140</v>
      </c>
      <c r="AF275" s="15" t="s">
        <v>141</v>
      </c>
      <c r="AG275" s="15" t="s">
        <v>142</v>
      </c>
      <c r="AH275" s="9"/>
      <c r="AI275" s="9"/>
      <c r="AJ275" s="9"/>
      <c r="AK275" s="9"/>
      <c r="AL275" s="9"/>
      <c r="AM275" s="9"/>
      <c r="AN275" s="9"/>
      <c r="AO275" s="1"/>
      <c r="AP275" s="9"/>
      <c r="AQ275" s="9"/>
      <c r="AR275" s="9"/>
      <c r="AS275" s="9"/>
      <c r="AT275" s="9"/>
      <c r="AU275" s="9"/>
      <c r="AV275" s="9"/>
      <c r="AW275" s="9"/>
      <c r="AX275" s="9"/>
      <c r="AY275" s="9"/>
      <c r="AZ275" s="9"/>
      <c r="BA275" s="9"/>
    </row>
    <row r="276" spans="1:53" customHeight="1" ht="15" s="9" customFormat="1">
      <c r="A276" s="1" t="s">
        <v>231</v>
      </c>
      <c r="B276" s="1" t="s">
        <v>104</v>
      </c>
      <c r="C276" s="1" t="s">
        <v>160</v>
      </c>
      <c r="D276" s="1" t="s">
        <v>161</v>
      </c>
      <c r="E276" s="1" t="s">
        <v>232</v>
      </c>
      <c r="F276" s="6" t="s">
        <v>356</v>
      </c>
      <c r="G276" s="14">
        <v>262924.4</v>
      </c>
      <c r="H276" s="14">
        <v>49094</v>
      </c>
      <c r="I276" s="14">
        <v>18335</v>
      </c>
      <c r="J276" s="14">
        <v>0</v>
      </c>
      <c r="K276" s="14">
        <v>10100</v>
      </c>
      <c r="L276" s="14">
        <v>0</v>
      </c>
      <c r="M276" s="14">
        <v>0</v>
      </c>
      <c r="N276" s="14">
        <v>3000</v>
      </c>
      <c r="O276" s="14">
        <v>932</v>
      </c>
      <c r="P276" s="14">
        <v>0</v>
      </c>
      <c r="Q276" s="14">
        <v>36649</v>
      </c>
      <c r="R276" s="14">
        <v>1643</v>
      </c>
      <c r="S276" s="14">
        <v>0</v>
      </c>
      <c r="T276" s="14">
        <v>7705</v>
      </c>
      <c r="U276" s="14">
        <v>5058</v>
      </c>
      <c r="V276" s="14">
        <v>0</v>
      </c>
      <c r="W276" s="14">
        <v>1840</v>
      </c>
      <c r="X276" s="14">
        <v>8940</v>
      </c>
      <c r="Y276" s="14">
        <v>21354</v>
      </c>
      <c r="Z276" s="14">
        <v>16604</v>
      </c>
      <c r="AA276" s="14">
        <v>16171</v>
      </c>
      <c r="AB276" s="14">
        <v>8108.4</v>
      </c>
      <c r="AC276" s="14">
        <v>34383</v>
      </c>
      <c r="AD276" s="14">
        <v>889</v>
      </c>
      <c r="AE276" s="14">
        <v>0</v>
      </c>
      <c r="AF276" s="14">
        <v>19239</v>
      </c>
      <c r="AG276" s="14">
        <v>2880</v>
      </c>
      <c r="AH276" s="10"/>
      <c r="AI276" s="9"/>
      <c r="AJ276" s="9"/>
      <c r="AK276" s="9"/>
      <c r="AL276" s="9"/>
      <c r="AM276" s="9"/>
      <c r="AN276" s="9"/>
      <c r="AO276" s="1"/>
      <c r="AP276" s="9"/>
      <c r="AQ276" s="9"/>
      <c r="AR276" s="9"/>
      <c r="AS276" s="9"/>
      <c r="AT276" s="9"/>
      <c r="AU276" s="9"/>
      <c r="AV276" s="9"/>
      <c r="AW276" s="9"/>
      <c r="AX276" s="9"/>
      <c r="AY276" s="9"/>
      <c r="AZ276" s="9"/>
      <c r="BA276" s="9"/>
    </row>
    <row r="277" spans="1:53" customHeight="1" ht="15" s="9" customFormat="1">
      <c r="A277" s="1" t="s">
        <v>233</v>
      </c>
      <c r="B277" s="1" t="s">
        <v>104</v>
      </c>
      <c r="C277" s="9" t="s">
        <v>168</v>
      </c>
      <c r="D277" s="1" t="s">
        <v>164</v>
      </c>
      <c r="E277" s="1" t="s">
        <v>234</v>
      </c>
      <c r="F277" s="6" t="s">
        <v>356</v>
      </c>
      <c r="G277" s="14">
        <v>0</v>
      </c>
      <c r="H277" s="14">
        <v>0</v>
      </c>
      <c r="I277" s="14">
        <v>0</v>
      </c>
      <c r="J277" s="14">
        <v>0</v>
      </c>
      <c r="K277" s="14">
        <v>0</v>
      </c>
      <c r="L277" s="14">
        <v>0</v>
      </c>
      <c r="M277" s="14">
        <v>0</v>
      </c>
      <c r="N277" s="14">
        <v>0</v>
      </c>
      <c r="O277" s="14">
        <v>0</v>
      </c>
      <c r="P277" s="14">
        <v>0</v>
      </c>
      <c r="Q277" s="14">
        <v>0</v>
      </c>
      <c r="R277" s="14">
        <v>0</v>
      </c>
      <c r="S277" s="14">
        <v>0</v>
      </c>
      <c r="T277" s="14">
        <v>0</v>
      </c>
      <c r="U277" s="14">
        <v>0</v>
      </c>
      <c r="V277" s="14">
        <v>0</v>
      </c>
      <c r="W277" s="14">
        <v>0</v>
      </c>
      <c r="X277" s="14">
        <v>0</v>
      </c>
      <c r="Y277" s="14">
        <v>0</v>
      </c>
      <c r="Z277" s="14">
        <v>0</v>
      </c>
      <c r="AA277" s="14">
        <v>0</v>
      </c>
      <c r="AB277" s="14">
        <v>0</v>
      </c>
      <c r="AC277" s="14">
        <v>0</v>
      </c>
      <c r="AD277" s="14">
        <v>0</v>
      </c>
      <c r="AE277" s="14">
        <v>0</v>
      </c>
      <c r="AF277" s="14">
        <v>0</v>
      </c>
      <c r="AG277" s="14">
        <v>0</v>
      </c>
      <c r="AH277" s="10"/>
      <c r="AI277" s="9"/>
      <c r="AJ277" s="9"/>
      <c r="AK277" s="9"/>
      <c r="AL277" s="9"/>
      <c r="AM277" s="9"/>
      <c r="AN277" s="9"/>
      <c r="AO277" s="9"/>
      <c r="AP277" s="9"/>
      <c r="AQ277" s="9"/>
      <c r="AR277" s="9"/>
      <c r="AS277" s="9"/>
      <c r="AT277" s="9"/>
      <c r="AU277" s="9"/>
      <c r="AV277" s="9"/>
      <c r="AW277" s="9"/>
      <c r="AX277" s="9"/>
      <c r="AY277" s="9"/>
      <c r="AZ277" s="9"/>
      <c r="BA277" s="9"/>
    </row>
    <row r="278" spans="1:53" customHeight="1" ht="15" s="9" customFormat="1">
      <c r="A278" s="1" t="s">
        <v>235</v>
      </c>
      <c r="B278" s="1" t="s">
        <v>104</v>
      </c>
      <c r="C278" s="9" t="s">
        <v>168</v>
      </c>
      <c r="D278" s="1" t="s">
        <v>164</v>
      </c>
      <c r="E278" s="1" t="s">
        <v>236</v>
      </c>
      <c r="F278" s="6" t="s">
        <v>356</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v>0</v>
      </c>
      <c r="Y278" s="14">
        <v>0</v>
      </c>
      <c r="Z278" s="14">
        <v>0</v>
      </c>
      <c r="AA278" s="14">
        <v>0</v>
      </c>
      <c r="AB278" s="14">
        <v>0</v>
      </c>
      <c r="AC278" s="14">
        <v>0</v>
      </c>
      <c r="AD278" s="14">
        <v>0</v>
      </c>
      <c r="AE278" s="14">
        <v>0</v>
      </c>
      <c r="AF278" s="14">
        <v>0</v>
      </c>
      <c r="AG278" s="14">
        <v>0</v>
      </c>
      <c r="AH278" s="10"/>
      <c r="AI278" s="9"/>
      <c r="AJ278" s="9"/>
      <c r="AK278" s="9"/>
      <c r="AL278" s="9"/>
      <c r="AM278" s="9"/>
      <c r="AN278" s="9"/>
      <c r="AO278" s="1"/>
      <c r="AP278" s="9"/>
      <c r="AQ278" s="9"/>
      <c r="AR278" s="9"/>
      <c r="AS278" s="9"/>
      <c r="AT278" s="9"/>
      <c r="AU278" s="9"/>
      <c r="AV278" s="9"/>
      <c r="AW278" s="9"/>
      <c r="AX278" s="9"/>
      <c r="AY278" s="9"/>
      <c r="AZ278" s="9"/>
      <c r="BA278" s="9"/>
    </row>
    <row r="279" spans="1:53" customHeight="1" ht="15" s="9" customFormat="1">
      <c r="A279" s="1" t="s">
        <v>237</v>
      </c>
      <c r="B279" s="1" t="s">
        <v>104</v>
      </c>
      <c r="C279" s="1" t="s">
        <v>160</v>
      </c>
      <c r="D279" s="1" t="s">
        <v>161</v>
      </c>
      <c r="E279" s="1" t="s">
        <v>238</v>
      </c>
      <c r="F279" s="6" t="s">
        <v>356</v>
      </c>
      <c r="G279" s="14">
        <v>163277</v>
      </c>
      <c r="H279" s="14">
        <v>0</v>
      </c>
      <c r="I279" s="14">
        <v>45125</v>
      </c>
      <c r="J279" s="14">
        <v>0</v>
      </c>
      <c r="K279" s="14">
        <v>0</v>
      </c>
      <c r="L279" s="14">
        <v>0</v>
      </c>
      <c r="M279" s="14">
        <v>0</v>
      </c>
      <c r="N279" s="14">
        <v>0</v>
      </c>
      <c r="O279" s="14">
        <v>0</v>
      </c>
      <c r="P279" s="14">
        <v>0</v>
      </c>
      <c r="Q279" s="14">
        <v>37793</v>
      </c>
      <c r="R279" s="14">
        <v>0</v>
      </c>
      <c r="S279" s="14">
        <v>0</v>
      </c>
      <c r="T279" s="14">
        <v>0</v>
      </c>
      <c r="U279" s="14">
        <v>0</v>
      </c>
      <c r="V279" s="14">
        <v>0</v>
      </c>
      <c r="W279" s="14">
        <v>7742</v>
      </c>
      <c r="X279" s="14">
        <v>0</v>
      </c>
      <c r="Y279" s="14">
        <v>0</v>
      </c>
      <c r="Z279" s="14">
        <v>0</v>
      </c>
      <c r="AA279" s="14">
        <v>1082</v>
      </c>
      <c r="AB279" s="14">
        <v>0</v>
      </c>
      <c r="AC279" s="14">
        <v>0</v>
      </c>
      <c r="AD279" s="14">
        <v>16296</v>
      </c>
      <c r="AE279" s="14">
        <v>1386</v>
      </c>
      <c r="AF279" s="14">
        <v>53853</v>
      </c>
      <c r="AG279" s="14">
        <v>0</v>
      </c>
      <c r="AH279" s="10"/>
      <c r="AI279" s="9"/>
      <c r="AJ279" s="9"/>
      <c r="AK279" s="9"/>
      <c r="AL279" s="9"/>
      <c r="AM279" s="9"/>
      <c r="AN279" s="9"/>
      <c r="AO279" s="1"/>
      <c r="AP279" s="9"/>
      <c r="AQ279" s="9"/>
      <c r="AR279" s="9"/>
      <c r="AS279" s="9"/>
      <c r="AT279" s="9"/>
      <c r="AU279" s="9"/>
      <c r="AV279" s="9"/>
      <c r="AW279" s="9"/>
      <c r="AX279" s="9"/>
      <c r="AY279" s="9"/>
      <c r="AZ279" s="9"/>
      <c r="BA279" s="9"/>
    </row>
    <row r="280" spans="1:53" customHeight="1" ht="15" s="9" customFormat="1">
      <c r="A280" s="1" t="s">
        <v>239</v>
      </c>
      <c r="B280" s="1" t="s">
        <v>104</v>
      </c>
      <c r="C280" s="9" t="s">
        <v>168</v>
      </c>
      <c r="D280" s="1" t="s">
        <v>164</v>
      </c>
      <c r="E280" s="1" t="s">
        <v>240</v>
      </c>
      <c r="F280" s="6" t="s">
        <v>356</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v>0</v>
      </c>
      <c r="Y280" s="14">
        <v>0</v>
      </c>
      <c r="Z280" s="14">
        <v>0</v>
      </c>
      <c r="AA280" s="14">
        <v>0</v>
      </c>
      <c r="AB280" s="14">
        <v>0</v>
      </c>
      <c r="AC280" s="14">
        <v>0</v>
      </c>
      <c r="AD280" s="14">
        <v>0</v>
      </c>
      <c r="AE280" s="14">
        <v>0</v>
      </c>
      <c r="AF280" s="14">
        <v>0</v>
      </c>
      <c r="AG280" s="14">
        <v>0</v>
      </c>
      <c r="AH280" s="10"/>
      <c r="AI280" s="9"/>
      <c r="AJ280" s="9"/>
      <c r="AK280" s="9"/>
      <c r="AL280" s="9"/>
      <c r="AM280" s="9"/>
      <c r="AN280" s="9"/>
      <c r="AO280" s="1"/>
      <c r="AP280" s="9"/>
      <c r="AQ280" s="9"/>
      <c r="AR280" s="9"/>
      <c r="AS280" s="9"/>
      <c r="AT280" s="9"/>
      <c r="AU280" s="9"/>
      <c r="AV280" s="9"/>
      <c r="AW280" s="9"/>
      <c r="AX280" s="9"/>
      <c r="AY280" s="9"/>
      <c r="AZ280" s="9"/>
      <c r="BA280" s="9"/>
    </row>
    <row r="281" spans="1:53" customHeight="1" ht="15" s="9" customFormat="1">
      <c r="A281" s="1"/>
      <c r="B281" s="1"/>
      <c r="C281" s="1"/>
      <c r="D281" s="1"/>
      <c r="E281" s="1"/>
      <c r="F281" s="3"/>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1"/>
      <c r="AP281" s="9"/>
      <c r="AQ281" s="9"/>
      <c r="AR281" s="9"/>
      <c r="AS281" s="9"/>
      <c r="AT281" s="9"/>
      <c r="AU281" s="9"/>
      <c r="AV281" s="9"/>
      <c r="AW281" s="9"/>
      <c r="AX281" s="9"/>
      <c r="AY281" s="9"/>
      <c r="AZ281" s="9"/>
      <c r="BA281" s="9"/>
    </row>
    <row r="282" spans="1:53" customHeight="1" ht="15" s="7" customFormat="1">
      <c r="A282" s="8" t="s">
        <v>53</v>
      </c>
      <c r="B282" s="7"/>
      <c r="C282" s="7"/>
      <c r="D282" s="7"/>
      <c r="E282"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row>
    <row r="283" spans="1:53" customHeight="1" ht="15" s="9" customFormat="1">
      <c r="A283" s="12" t="s">
        <v>357</v>
      </c>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row>
    <row r="284" spans="1:53" customHeight="1" ht="15" s="9" customFormat="1">
      <c r="A284" s="2" t="s">
        <v>156</v>
      </c>
      <c r="B284" s="2" t="s">
        <v>97</v>
      </c>
      <c r="C284" s="2" t="s">
        <v>157</v>
      </c>
      <c r="D284" s="2" t="s">
        <v>158</v>
      </c>
      <c r="E284" s="2" t="s">
        <v>159</v>
      </c>
      <c r="F284" s="2" t="s">
        <v>98</v>
      </c>
      <c r="G284" s="15" t="s">
        <v>116</v>
      </c>
      <c r="H284" s="15" t="s">
        <v>117</v>
      </c>
      <c r="I284" s="15" t="s">
        <v>118</v>
      </c>
      <c r="J284" s="15" t="s">
        <v>119</v>
      </c>
      <c r="K284" s="15" t="s">
        <v>120</v>
      </c>
      <c r="L284" s="15" t="s">
        <v>121</v>
      </c>
      <c r="M284" s="15" t="s">
        <v>122</v>
      </c>
      <c r="N284" s="15" t="s">
        <v>123</v>
      </c>
      <c r="O284" s="15" t="s">
        <v>124</v>
      </c>
      <c r="P284" s="15" t="s">
        <v>125</v>
      </c>
      <c r="Q284" s="15" t="s">
        <v>126</v>
      </c>
      <c r="R284" s="15" t="s">
        <v>127</v>
      </c>
      <c r="S284" s="15" t="s">
        <v>128</v>
      </c>
      <c r="T284" s="15" t="s">
        <v>129</v>
      </c>
      <c r="U284" s="15" t="s">
        <v>130</v>
      </c>
      <c r="V284" s="15" t="s">
        <v>131</v>
      </c>
      <c r="W284" s="15" t="s">
        <v>132</v>
      </c>
      <c r="X284" s="15" t="s">
        <v>133</v>
      </c>
      <c r="Y284" s="15" t="s">
        <v>134</v>
      </c>
      <c r="Z284" s="15" t="s">
        <v>135</v>
      </c>
      <c r="AA284" s="15" t="s">
        <v>136</v>
      </c>
      <c r="AB284" s="15" t="s">
        <v>137</v>
      </c>
      <c r="AC284" s="15" t="s">
        <v>138</v>
      </c>
      <c r="AD284" s="15" t="s">
        <v>139</v>
      </c>
      <c r="AE284" s="15" t="s">
        <v>140</v>
      </c>
      <c r="AF284" s="15" t="s">
        <v>141</v>
      </c>
      <c r="AG284" s="15" t="s">
        <v>142</v>
      </c>
      <c r="AH284" s="9"/>
      <c r="AI284" s="9"/>
      <c r="AJ284" s="9"/>
      <c r="AK284" s="9"/>
      <c r="AL284" s="9"/>
      <c r="AM284" s="9"/>
      <c r="AN284" s="9"/>
      <c r="AO284" s="1"/>
      <c r="AP284" s="9"/>
      <c r="AQ284" s="9"/>
      <c r="AR284" s="9"/>
      <c r="AS284" s="9"/>
      <c r="AT284" s="9"/>
      <c r="AU284" s="9"/>
      <c r="AV284" s="9"/>
      <c r="AW284" s="9"/>
      <c r="AX284" s="9"/>
      <c r="AY284" s="9"/>
      <c r="AZ284" s="9"/>
      <c r="BA284" s="9"/>
    </row>
    <row r="285" spans="1:53" customHeight="1" ht="15" s="9" customFormat="1">
      <c r="A285" s="1" t="s">
        <v>241</v>
      </c>
      <c r="B285" s="1" t="s">
        <v>105</v>
      </c>
      <c r="C285" s="1" t="s">
        <v>160</v>
      </c>
      <c r="D285" s="1" t="s">
        <v>161</v>
      </c>
      <c r="E285" s="1" t="s">
        <v>242</v>
      </c>
      <c r="F285" s="6" t="s">
        <v>358</v>
      </c>
      <c r="G285" s="14">
        <v>216130.9</v>
      </c>
      <c r="H285" s="14">
        <v>0</v>
      </c>
      <c r="I285" s="14">
        <v>13666</v>
      </c>
      <c r="J285" s="14">
        <v>0</v>
      </c>
      <c r="K285" s="14">
        <v>0</v>
      </c>
      <c r="L285" s="14">
        <v>0</v>
      </c>
      <c r="M285" s="14">
        <v>0</v>
      </c>
      <c r="N285" s="14">
        <v>0</v>
      </c>
      <c r="O285" s="14">
        <v>2539</v>
      </c>
      <c r="P285" s="14">
        <v>0</v>
      </c>
      <c r="Q285" s="14">
        <v>17460</v>
      </c>
      <c r="R285" s="14">
        <v>1068</v>
      </c>
      <c r="S285" s="14">
        <v>0</v>
      </c>
      <c r="T285" s="14">
        <v>3122</v>
      </c>
      <c r="U285" s="14">
        <v>4083</v>
      </c>
      <c r="V285" s="14">
        <v>0</v>
      </c>
      <c r="W285" s="14">
        <v>0</v>
      </c>
      <c r="X285" s="14">
        <v>50841.9</v>
      </c>
      <c r="Y285" s="14">
        <v>9059</v>
      </c>
      <c r="Z285" s="14">
        <v>44321</v>
      </c>
      <c r="AA285" s="14">
        <v>1635</v>
      </c>
      <c r="AB285" s="14">
        <v>8624</v>
      </c>
      <c r="AC285" s="14">
        <v>1529</v>
      </c>
      <c r="AD285" s="14">
        <v>52144</v>
      </c>
      <c r="AE285" s="14">
        <v>861</v>
      </c>
      <c r="AF285" s="14">
        <v>1822</v>
      </c>
      <c r="AG285" s="14">
        <v>3356</v>
      </c>
      <c r="AH285" s="10"/>
      <c r="AI285" s="9"/>
      <c r="AJ285" s="9"/>
      <c r="AK285" s="9"/>
      <c r="AL285" s="9"/>
      <c r="AM285" s="9"/>
      <c r="AN285" s="9"/>
      <c r="AO285" s="1"/>
      <c r="AP285" s="9"/>
      <c r="AQ285" s="9"/>
      <c r="AR285" s="9"/>
      <c r="AS285" s="9"/>
      <c r="AT285" s="9"/>
      <c r="AU285" s="9"/>
      <c r="AV285" s="9"/>
      <c r="AW285" s="9"/>
      <c r="AX285" s="9"/>
      <c r="AY285" s="9"/>
      <c r="AZ285" s="9"/>
      <c r="BA285" s="9"/>
    </row>
    <row r="286" spans="1:53" customHeight="1" ht="15" s="9" customFormat="1">
      <c r="A286" s="1" t="s">
        <v>243</v>
      </c>
      <c r="B286" s="1" t="s">
        <v>105</v>
      </c>
      <c r="C286" s="9" t="s">
        <v>168</v>
      </c>
      <c r="D286" s="1" t="s">
        <v>164</v>
      </c>
      <c r="E286" s="1" t="s">
        <v>244</v>
      </c>
      <c r="F286" s="6" t="s">
        <v>359</v>
      </c>
      <c r="G286" s="14">
        <v>0</v>
      </c>
      <c r="H286" s="14">
        <v>0</v>
      </c>
      <c r="I286" s="14">
        <v>0</v>
      </c>
      <c r="J286" s="14">
        <v>0</v>
      </c>
      <c r="K286" s="14">
        <v>0</v>
      </c>
      <c r="L286" s="14">
        <v>0</v>
      </c>
      <c r="M286" s="14">
        <v>0</v>
      </c>
      <c r="N286" s="14">
        <v>0</v>
      </c>
      <c r="O286" s="14">
        <v>0</v>
      </c>
      <c r="P286" s="14">
        <v>0</v>
      </c>
      <c r="Q286" s="14">
        <v>0</v>
      </c>
      <c r="R286" s="14">
        <v>0</v>
      </c>
      <c r="S286" s="14">
        <v>0</v>
      </c>
      <c r="T286" s="14">
        <v>0</v>
      </c>
      <c r="U286" s="14">
        <v>0</v>
      </c>
      <c r="V286" s="14">
        <v>0</v>
      </c>
      <c r="W286" s="14">
        <v>0</v>
      </c>
      <c r="X286" s="14">
        <v>0</v>
      </c>
      <c r="Y286" s="14">
        <v>0</v>
      </c>
      <c r="Z286" s="14">
        <v>0</v>
      </c>
      <c r="AA286" s="14">
        <v>0</v>
      </c>
      <c r="AB286" s="14">
        <v>0</v>
      </c>
      <c r="AC286" s="14">
        <v>0</v>
      </c>
      <c r="AD286" s="14">
        <v>0</v>
      </c>
      <c r="AE286" s="14">
        <v>0</v>
      </c>
      <c r="AF286" s="14">
        <v>0</v>
      </c>
      <c r="AG286" s="14">
        <v>0</v>
      </c>
      <c r="AH286" s="10"/>
      <c r="AI286" s="9"/>
      <c r="AJ286" s="9"/>
      <c r="AK286" s="9"/>
      <c r="AL286" s="9"/>
      <c r="AM286" s="9"/>
      <c r="AN286" s="9"/>
      <c r="AO286" s="9"/>
      <c r="AP286" s="9"/>
      <c r="AQ286" s="9"/>
      <c r="AR286" s="9"/>
      <c r="AS286" s="9"/>
      <c r="AT286" s="9"/>
      <c r="AU286" s="9"/>
      <c r="AV286" s="9"/>
      <c r="AW286" s="9"/>
      <c r="AX286" s="9"/>
      <c r="AY286" s="9"/>
      <c r="AZ286" s="9"/>
      <c r="BA286" s="9"/>
    </row>
    <row r="287" spans="1:53" customHeight="1" ht="15" s="9" customFormat="1">
      <c r="A287" s="1" t="s">
        <v>245</v>
      </c>
      <c r="B287" s="1" t="s">
        <v>105</v>
      </c>
      <c r="C287" s="9" t="s">
        <v>168</v>
      </c>
      <c r="D287" s="1" t="s">
        <v>164</v>
      </c>
      <c r="E287" s="1" t="s">
        <v>246</v>
      </c>
      <c r="F287" s="6" t="s">
        <v>360</v>
      </c>
      <c r="G287" s="14">
        <v>0</v>
      </c>
      <c r="H287" s="14">
        <v>0</v>
      </c>
      <c r="I287" s="14">
        <v>0</v>
      </c>
      <c r="J287" s="14">
        <v>0</v>
      </c>
      <c r="K287" s="14">
        <v>0</v>
      </c>
      <c r="L287" s="14">
        <v>0</v>
      </c>
      <c r="M287" s="14">
        <v>0</v>
      </c>
      <c r="N287" s="14">
        <v>0</v>
      </c>
      <c r="O287" s="14">
        <v>0</v>
      </c>
      <c r="P287" s="14">
        <v>0</v>
      </c>
      <c r="Q287" s="14">
        <v>0</v>
      </c>
      <c r="R287" s="14">
        <v>0</v>
      </c>
      <c r="S287" s="14">
        <v>0</v>
      </c>
      <c r="T287" s="14">
        <v>0</v>
      </c>
      <c r="U287" s="14">
        <v>0</v>
      </c>
      <c r="V287" s="14">
        <v>0</v>
      </c>
      <c r="W287" s="14">
        <v>0</v>
      </c>
      <c r="X287" s="14">
        <v>0</v>
      </c>
      <c r="Y287" s="14">
        <v>0</v>
      </c>
      <c r="Z287" s="14">
        <v>0</v>
      </c>
      <c r="AA287" s="14">
        <v>0</v>
      </c>
      <c r="AB287" s="14">
        <v>0</v>
      </c>
      <c r="AC287" s="14">
        <v>0</v>
      </c>
      <c r="AD287" s="14">
        <v>0</v>
      </c>
      <c r="AE287" s="14">
        <v>0</v>
      </c>
      <c r="AF287" s="14">
        <v>0</v>
      </c>
      <c r="AG287" s="14">
        <v>0</v>
      </c>
      <c r="AH287" s="10"/>
      <c r="AI287" s="9"/>
      <c r="AJ287" s="9"/>
      <c r="AK287" s="9"/>
      <c r="AL287" s="9"/>
      <c r="AM287" s="9"/>
      <c r="AN287" s="9"/>
      <c r="AO287" s="1"/>
      <c r="AP287" s="9"/>
      <c r="AQ287" s="9"/>
      <c r="AR287" s="9"/>
      <c r="AS287" s="9"/>
      <c r="AT287" s="9"/>
      <c r="AU287" s="9"/>
      <c r="AV287" s="9"/>
      <c r="AW287" s="9"/>
      <c r="AX287" s="9"/>
      <c r="AY287" s="9"/>
      <c r="AZ287" s="9"/>
      <c r="BA287" s="9"/>
    </row>
    <row r="288" spans="1:53" customHeight="1" ht="15" s="9" customFormat="1">
      <c r="A288" s="1" t="s">
        <v>247</v>
      </c>
      <c r="B288" s="1" t="s">
        <v>105</v>
      </c>
      <c r="C288" s="9" t="s">
        <v>168</v>
      </c>
      <c r="D288" s="1" t="s">
        <v>164</v>
      </c>
      <c r="E288" s="1" t="s">
        <v>248</v>
      </c>
      <c r="F288" s="6" t="s">
        <v>360</v>
      </c>
      <c r="G288" s="14">
        <v>0</v>
      </c>
      <c r="H288" s="14">
        <v>0</v>
      </c>
      <c r="I288" s="14">
        <v>0</v>
      </c>
      <c r="J288" s="14">
        <v>0</v>
      </c>
      <c r="K288" s="14">
        <v>0</v>
      </c>
      <c r="L288" s="14">
        <v>0</v>
      </c>
      <c r="M288" s="14">
        <v>0</v>
      </c>
      <c r="N288" s="14">
        <v>0</v>
      </c>
      <c r="O288" s="14">
        <v>0</v>
      </c>
      <c r="P288" s="14">
        <v>0</v>
      </c>
      <c r="Q288" s="14">
        <v>0</v>
      </c>
      <c r="R288" s="14">
        <v>0</v>
      </c>
      <c r="S288" s="14">
        <v>0</v>
      </c>
      <c r="T288" s="14">
        <v>0</v>
      </c>
      <c r="U288" s="14">
        <v>0</v>
      </c>
      <c r="V288" s="14">
        <v>0</v>
      </c>
      <c r="W288" s="14">
        <v>0</v>
      </c>
      <c r="X288" s="14">
        <v>0</v>
      </c>
      <c r="Y288" s="14">
        <v>0</v>
      </c>
      <c r="Z288" s="14">
        <v>0</v>
      </c>
      <c r="AA288" s="14">
        <v>0</v>
      </c>
      <c r="AB288" s="14">
        <v>0</v>
      </c>
      <c r="AC288" s="14">
        <v>0</v>
      </c>
      <c r="AD288" s="14">
        <v>0</v>
      </c>
      <c r="AE288" s="14">
        <v>0</v>
      </c>
      <c r="AF288" s="14">
        <v>0</v>
      </c>
      <c r="AG288" s="14">
        <v>0</v>
      </c>
      <c r="AH288" s="10"/>
      <c r="AI288" s="9"/>
      <c r="AJ288" s="9"/>
      <c r="AK288" s="9"/>
      <c r="AL288" s="9"/>
      <c r="AM288" s="9"/>
      <c r="AN288" s="9"/>
      <c r="AO288" s="1"/>
      <c r="AP288" s="9"/>
      <c r="AQ288" s="9"/>
      <c r="AR288" s="9"/>
      <c r="AS288" s="9"/>
      <c r="AT288" s="9"/>
      <c r="AU288" s="9"/>
      <c r="AV288" s="9"/>
      <c r="AW288" s="9"/>
      <c r="AX288" s="9"/>
      <c r="AY288" s="9"/>
      <c r="AZ288" s="9"/>
      <c r="BA288" s="9"/>
    </row>
    <row r="289" spans="1:53" customHeight="1" ht="15" s="9" customFormat="1">
      <c r="A289" s="1"/>
      <c r="B289" s="1"/>
      <c r="C289" s="1"/>
      <c r="D289" s="1"/>
      <c r="E289" s="1"/>
      <c r="F289" s="3"/>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1"/>
      <c r="AP289" s="9"/>
      <c r="AQ289" s="9"/>
      <c r="AR289" s="9"/>
      <c r="AS289" s="9"/>
      <c r="AT289" s="9"/>
      <c r="AU289" s="9"/>
      <c r="AV289" s="9"/>
      <c r="AW289" s="9"/>
      <c r="AX289" s="9"/>
      <c r="AY289" s="9"/>
      <c r="AZ289" s="9"/>
      <c r="BA289" s="9"/>
    </row>
    <row r="290" spans="1:53" customHeight="1" ht="15" s="7" customFormat="1">
      <c r="A290" s="8" t="s">
        <v>54</v>
      </c>
      <c r="B290" s="7"/>
      <c r="C290" s="7"/>
      <c r="D290" s="7"/>
      <c r="E290"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row>
    <row r="291" spans="1:53" customHeight="1" ht="15" s="9" customFormat="1">
      <c r="A291" s="12" t="s">
        <v>361</v>
      </c>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row>
    <row r="292" spans="1:53" customHeight="1" ht="15" s="9" customFormat="1">
      <c r="A292" s="2" t="s">
        <v>156</v>
      </c>
      <c r="B292" s="2" t="s">
        <v>97</v>
      </c>
      <c r="C292" s="2" t="s">
        <v>157</v>
      </c>
      <c r="D292" s="2" t="s">
        <v>158</v>
      </c>
      <c r="E292" s="2" t="s">
        <v>159</v>
      </c>
      <c r="F292" s="2" t="s">
        <v>98</v>
      </c>
      <c r="G292" s="15" t="s">
        <v>116</v>
      </c>
      <c r="H292" s="15" t="s">
        <v>117</v>
      </c>
      <c r="I292" s="15" t="s">
        <v>118</v>
      </c>
      <c r="J292" s="15" t="s">
        <v>119</v>
      </c>
      <c r="K292" s="15" t="s">
        <v>120</v>
      </c>
      <c r="L292" s="15" t="s">
        <v>121</v>
      </c>
      <c r="M292" s="15" t="s">
        <v>122</v>
      </c>
      <c r="N292" s="15" t="s">
        <v>123</v>
      </c>
      <c r="O292" s="15" t="s">
        <v>124</v>
      </c>
      <c r="P292" s="15" t="s">
        <v>125</v>
      </c>
      <c r="Q292" s="15" t="s">
        <v>126</v>
      </c>
      <c r="R292" s="15" t="s">
        <v>127</v>
      </c>
      <c r="S292" s="15" t="s">
        <v>128</v>
      </c>
      <c r="T292" s="15" t="s">
        <v>129</v>
      </c>
      <c r="U292" s="15" t="s">
        <v>130</v>
      </c>
      <c r="V292" s="15" t="s">
        <v>131</v>
      </c>
      <c r="W292" s="15" t="s">
        <v>132</v>
      </c>
      <c r="X292" s="15" t="s">
        <v>133</v>
      </c>
      <c r="Y292" s="15" t="s">
        <v>134</v>
      </c>
      <c r="Z292" s="15" t="s">
        <v>135</v>
      </c>
      <c r="AA292" s="15" t="s">
        <v>136</v>
      </c>
      <c r="AB292" s="15" t="s">
        <v>137</v>
      </c>
      <c r="AC292" s="15" t="s">
        <v>138</v>
      </c>
      <c r="AD292" s="15" t="s">
        <v>139</v>
      </c>
      <c r="AE292" s="15" t="s">
        <v>140</v>
      </c>
      <c r="AF292" s="15" t="s">
        <v>141</v>
      </c>
      <c r="AG292" s="15" t="s">
        <v>142</v>
      </c>
      <c r="AH292" s="9"/>
      <c r="AI292" s="9"/>
      <c r="AJ292" s="9"/>
      <c r="AK292" s="9"/>
      <c r="AL292" s="9"/>
      <c r="AM292" s="9"/>
      <c r="AN292" s="9"/>
      <c r="AO292" s="1"/>
      <c r="AP292" s="9"/>
      <c r="AQ292" s="9"/>
      <c r="AR292" s="9"/>
      <c r="AS292" s="9"/>
      <c r="AT292" s="9"/>
      <c r="AU292" s="9"/>
      <c r="AV292" s="9"/>
      <c r="AW292" s="9"/>
      <c r="AX292" s="9"/>
      <c r="AY292" s="9"/>
      <c r="AZ292" s="9"/>
      <c r="BA292" s="9"/>
    </row>
    <row r="293" spans="1:53" customHeight="1" ht="15" s="9" customFormat="1">
      <c r="A293" s="1" t="s">
        <v>249</v>
      </c>
      <c r="B293" s="1" t="s">
        <v>106</v>
      </c>
      <c r="C293" s="1" t="s">
        <v>250</v>
      </c>
      <c r="D293" s="1" t="s">
        <v>251</v>
      </c>
      <c r="E293" s="1" t="s">
        <v>252</v>
      </c>
      <c r="F293" s="6" t="s">
        <v>362</v>
      </c>
      <c r="G293" s="14">
        <v>158026</v>
      </c>
      <c r="H293" s="14">
        <v>0</v>
      </c>
      <c r="I293" s="14">
        <v>0</v>
      </c>
      <c r="J293" s="14">
        <v>1</v>
      </c>
      <c r="K293" s="14">
        <v>0</v>
      </c>
      <c r="L293" s="14">
        <v>1</v>
      </c>
      <c r="M293" s="14">
        <v>0</v>
      </c>
      <c r="N293" s="14">
        <v>0</v>
      </c>
      <c r="O293" s="14">
        <v>1</v>
      </c>
      <c r="P293" s="14">
        <v>0</v>
      </c>
      <c r="Q293" s="14">
        <v>4</v>
      </c>
      <c r="R293" s="14">
        <v>0</v>
      </c>
      <c r="S293" s="14">
        <v>2</v>
      </c>
      <c r="T293" s="14">
        <v>155000</v>
      </c>
      <c r="U293" s="14">
        <v>0</v>
      </c>
      <c r="V293" s="14">
        <v>0</v>
      </c>
      <c r="W293" s="14">
        <v>0</v>
      </c>
      <c r="X293" s="14">
        <v>0</v>
      </c>
      <c r="Y293" s="14">
        <v>0</v>
      </c>
      <c r="Z293" s="14">
        <v>0</v>
      </c>
      <c r="AA293" s="14">
        <v>0</v>
      </c>
      <c r="AB293" s="14">
        <v>8</v>
      </c>
      <c r="AC293" s="14">
        <v>1</v>
      </c>
      <c r="AD293" s="14">
        <v>0</v>
      </c>
      <c r="AE293" s="14">
        <v>3000</v>
      </c>
      <c r="AF293" s="14">
        <v>8</v>
      </c>
      <c r="AG293" s="14">
        <v>0</v>
      </c>
      <c r="AH293" s="10"/>
      <c r="AI293" s="9"/>
      <c r="AJ293" s="9"/>
      <c r="AK293" s="9"/>
      <c r="AL293" s="9"/>
      <c r="AM293" s="9"/>
      <c r="AN293" s="9"/>
      <c r="AO293" s="1"/>
      <c r="AP293" s="9"/>
      <c r="AQ293" s="9"/>
      <c r="AR293" s="9"/>
      <c r="AS293" s="9"/>
      <c r="AT293" s="9"/>
      <c r="AU293" s="9"/>
      <c r="AV293" s="9"/>
      <c r="AW293" s="9"/>
      <c r="AX293" s="9"/>
      <c r="AY293" s="9"/>
      <c r="AZ293" s="9"/>
      <c r="BA293" s="9"/>
    </row>
    <row r="294" spans="1:53" customHeight="1" ht="15" s="9" customFormat="1">
      <c r="A294" s="1" t="s">
        <v>253</v>
      </c>
      <c r="B294" s="1" t="s">
        <v>106</v>
      </c>
      <c r="C294" s="1" t="s">
        <v>250</v>
      </c>
      <c r="D294" s="1" t="s">
        <v>251</v>
      </c>
      <c r="E294" s="1" t="s">
        <v>254</v>
      </c>
      <c r="F294" s="6" t="s">
        <v>363</v>
      </c>
      <c r="G294" s="14">
        <v>368</v>
      </c>
      <c r="H294" s="14">
        <v>1</v>
      </c>
      <c r="I294" s="14">
        <v>0</v>
      </c>
      <c r="J294" s="14">
        <v>4</v>
      </c>
      <c r="K294" s="14">
        <v>0</v>
      </c>
      <c r="L294" s="14">
        <v>0</v>
      </c>
      <c r="M294" s="14">
        <v>0</v>
      </c>
      <c r="N294" s="14">
        <v>0</v>
      </c>
      <c r="O294" s="14">
        <v>0</v>
      </c>
      <c r="P294" s="14">
        <v>0</v>
      </c>
      <c r="Q294" s="14">
        <v>0</v>
      </c>
      <c r="R294" s="14">
        <v>0</v>
      </c>
      <c r="S294" s="14">
        <v>0</v>
      </c>
      <c r="T294" s="14">
        <v>46</v>
      </c>
      <c r="U294" s="14">
        <v>0</v>
      </c>
      <c r="V294" s="14">
        <v>0</v>
      </c>
      <c r="W294" s="14">
        <v>0</v>
      </c>
      <c r="X294" s="14">
        <v>0</v>
      </c>
      <c r="Y294" s="14">
        <v>1</v>
      </c>
      <c r="Z294" s="14">
        <v>1</v>
      </c>
      <c r="AA294" s="14">
        <v>0</v>
      </c>
      <c r="AB294" s="14">
        <v>35</v>
      </c>
      <c r="AC294" s="14">
        <v>0</v>
      </c>
      <c r="AD294" s="14">
        <v>0</v>
      </c>
      <c r="AE294" s="14">
        <v>261</v>
      </c>
      <c r="AF294" s="14">
        <v>19</v>
      </c>
      <c r="AG294" s="14">
        <v>0</v>
      </c>
      <c r="AH294" s="10"/>
      <c r="AI294" s="9"/>
      <c r="AJ294" s="9"/>
      <c r="AK294" s="9"/>
      <c r="AL294" s="9"/>
      <c r="AM294" s="9"/>
      <c r="AN294" s="9"/>
      <c r="AO294" s="9"/>
      <c r="AP294" s="9"/>
      <c r="AQ294" s="9"/>
      <c r="AR294" s="9"/>
      <c r="AS294" s="9"/>
      <c r="AT294" s="9"/>
      <c r="AU294" s="9"/>
      <c r="AV294" s="9"/>
      <c r="AW294" s="9"/>
      <c r="AX294" s="9"/>
      <c r="AY294" s="9"/>
      <c r="AZ294" s="9"/>
      <c r="BA294" s="9"/>
    </row>
    <row r="295" spans="1:53" customHeight="1" ht="15" s="9" customFormat="1">
      <c r="A295" s="1" t="s">
        <v>255</v>
      </c>
      <c r="B295" s="1" t="s">
        <v>106</v>
      </c>
      <c r="C295" s="1" t="s">
        <v>250</v>
      </c>
      <c r="D295" s="1" t="s">
        <v>251</v>
      </c>
      <c r="E295" s="1" t="s">
        <v>256</v>
      </c>
      <c r="F295" s="6" t="s">
        <v>364</v>
      </c>
      <c r="G295" s="14">
        <v>27</v>
      </c>
      <c r="H295" s="14">
        <v>0</v>
      </c>
      <c r="I295" s="14">
        <v>0</v>
      </c>
      <c r="J295" s="14">
        <v>1</v>
      </c>
      <c r="K295" s="14">
        <v>0</v>
      </c>
      <c r="L295" s="14">
        <v>2</v>
      </c>
      <c r="M295" s="14">
        <v>0</v>
      </c>
      <c r="N295" s="14">
        <v>1</v>
      </c>
      <c r="O295" s="14">
        <v>0</v>
      </c>
      <c r="P295" s="14">
        <v>0</v>
      </c>
      <c r="Q295" s="14">
        <v>11</v>
      </c>
      <c r="R295" s="14">
        <v>1</v>
      </c>
      <c r="S295" s="14">
        <v>0</v>
      </c>
      <c r="T295" s="14">
        <v>0</v>
      </c>
      <c r="U295" s="14">
        <v>0</v>
      </c>
      <c r="V295" s="14">
        <v>0</v>
      </c>
      <c r="W295" s="14">
        <v>0</v>
      </c>
      <c r="X295" s="14">
        <v>0</v>
      </c>
      <c r="Y295" s="14">
        <v>0</v>
      </c>
      <c r="Z295" s="14">
        <v>1</v>
      </c>
      <c r="AA295" s="14">
        <v>0</v>
      </c>
      <c r="AB295" s="14">
        <v>1</v>
      </c>
      <c r="AC295" s="14">
        <v>9</v>
      </c>
      <c r="AD295" s="14">
        <v>0</v>
      </c>
      <c r="AE295" s="14">
        <v>0</v>
      </c>
      <c r="AF295" s="14">
        <v>0</v>
      </c>
      <c r="AG295" s="14">
        <v>0</v>
      </c>
      <c r="AH295" s="10"/>
      <c r="AI295" s="9"/>
      <c r="AJ295" s="9"/>
      <c r="AK295" s="9"/>
      <c r="AL295" s="9"/>
      <c r="AM295" s="9"/>
      <c r="AN295" s="9"/>
      <c r="AO295" s="1"/>
      <c r="AP295" s="9"/>
      <c r="AQ295" s="9"/>
      <c r="AR295" s="9"/>
      <c r="AS295" s="9"/>
      <c r="AT295" s="9"/>
      <c r="AU295" s="9"/>
      <c r="AV295" s="9"/>
      <c r="AW295" s="9"/>
      <c r="AX295" s="9"/>
      <c r="AY295" s="9"/>
      <c r="AZ295" s="9"/>
      <c r="BA295" s="9"/>
    </row>
    <row r="296" spans="1:53" customHeight="1" ht="15" s="9" customFormat="1">
      <c r="A296" s="1" t="s">
        <v>257</v>
      </c>
      <c r="B296" s="1" t="s">
        <v>106</v>
      </c>
      <c r="C296" s="1" t="s">
        <v>250</v>
      </c>
      <c r="D296" s="1" t="s">
        <v>251</v>
      </c>
      <c r="E296" s="1" t="s">
        <v>258</v>
      </c>
      <c r="F296" s="6" t="s">
        <v>365</v>
      </c>
      <c r="G296" s="14">
        <v>156</v>
      </c>
      <c r="H296" s="14">
        <v>0</v>
      </c>
      <c r="I296" s="14">
        <v>14</v>
      </c>
      <c r="J296" s="14">
        <v>1</v>
      </c>
      <c r="K296" s="14">
        <v>0</v>
      </c>
      <c r="L296" s="14">
        <v>4</v>
      </c>
      <c r="M296" s="14">
        <v>0</v>
      </c>
      <c r="N296" s="14">
        <v>0</v>
      </c>
      <c r="O296" s="14">
        <v>2</v>
      </c>
      <c r="P296" s="14">
        <v>0</v>
      </c>
      <c r="Q296" s="14">
        <v>1</v>
      </c>
      <c r="R296" s="14">
        <v>0</v>
      </c>
      <c r="S296" s="14">
        <v>1</v>
      </c>
      <c r="T296" s="14">
        <v>12</v>
      </c>
      <c r="U296" s="14">
        <v>2</v>
      </c>
      <c r="V296" s="14">
        <v>0</v>
      </c>
      <c r="W296" s="14">
        <v>0</v>
      </c>
      <c r="X296" s="14">
        <v>0</v>
      </c>
      <c r="Y296" s="14">
        <v>3</v>
      </c>
      <c r="Z296" s="14">
        <v>15</v>
      </c>
      <c r="AA296" s="14">
        <v>2</v>
      </c>
      <c r="AB296" s="14">
        <v>18</v>
      </c>
      <c r="AC296" s="14">
        <v>0</v>
      </c>
      <c r="AD296" s="14">
        <v>0</v>
      </c>
      <c r="AE296" s="14">
        <v>73</v>
      </c>
      <c r="AF296" s="14">
        <v>5</v>
      </c>
      <c r="AG296" s="14">
        <v>3</v>
      </c>
      <c r="AH296" s="10"/>
      <c r="AI296" s="9"/>
      <c r="AJ296" s="9"/>
      <c r="AK296" s="9"/>
      <c r="AL296" s="9"/>
      <c r="AM296" s="9"/>
      <c r="AN296" s="9"/>
      <c r="AO296" s="1"/>
      <c r="AP296" s="9"/>
      <c r="AQ296" s="9"/>
      <c r="AR296" s="9"/>
      <c r="AS296" s="9"/>
      <c r="AT296" s="9"/>
      <c r="AU296" s="9"/>
      <c r="AV296" s="9"/>
      <c r="AW296" s="9"/>
      <c r="AX296" s="9"/>
      <c r="AY296" s="9"/>
      <c r="AZ296" s="9"/>
      <c r="BA296" s="9"/>
    </row>
    <row r="297" spans="1:53" customHeight="1" ht="15" s="9" customFormat="1">
      <c r="A297" s="1" t="s">
        <v>259</v>
      </c>
      <c r="B297" s="1" t="s">
        <v>106</v>
      </c>
      <c r="C297" s="1" t="s">
        <v>250</v>
      </c>
      <c r="D297" s="1" t="s">
        <v>251</v>
      </c>
      <c r="E297" s="1" t="s">
        <v>260</v>
      </c>
      <c r="F297" s="6" t="s">
        <v>366</v>
      </c>
      <c r="G297" s="14">
        <v>177</v>
      </c>
      <c r="H297" s="14">
        <v>11</v>
      </c>
      <c r="I297" s="14">
        <v>7</v>
      </c>
      <c r="J297" s="14">
        <v>2</v>
      </c>
      <c r="K297" s="14">
        <v>2</v>
      </c>
      <c r="L297" s="14">
        <v>0</v>
      </c>
      <c r="M297" s="14">
        <v>0</v>
      </c>
      <c r="N297" s="14">
        <v>3</v>
      </c>
      <c r="O297" s="14">
        <v>0</v>
      </c>
      <c r="P297" s="14">
        <v>0</v>
      </c>
      <c r="Q297" s="14">
        <v>2</v>
      </c>
      <c r="R297" s="14">
        <v>32</v>
      </c>
      <c r="S297" s="14">
        <v>7</v>
      </c>
      <c r="T297" s="14">
        <v>7</v>
      </c>
      <c r="U297" s="14">
        <v>0</v>
      </c>
      <c r="V297" s="14">
        <v>0</v>
      </c>
      <c r="W297" s="14">
        <v>0</v>
      </c>
      <c r="X297" s="14">
        <v>0</v>
      </c>
      <c r="Y297" s="14">
        <v>37</v>
      </c>
      <c r="Z297" s="14">
        <v>28</v>
      </c>
      <c r="AA297" s="14">
        <v>0</v>
      </c>
      <c r="AB297" s="14">
        <v>1</v>
      </c>
      <c r="AC297" s="14">
        <v>3</v>
      </c>
      <c r="AD297" s="14">
        <v>1</v>
      </c>
      <c r="AE297" s="14">
        <v>30</v>
      </c>
      <c r="AF297" s="14">
        <v>3</v>
      </c>
      <c r="AG297" s="14">
        <v>1</v>
      </c>
      <c r="AH297" s="10"/>
      <c r="AI297" s="9"/>
      <c r="AJ297" s="9"/>
      <c r="AK297" s="9"/>
      <c r="AL297" s="9"/>
      <c r="AM297" s="9"/>
      <c r="AN297" s="9"/>
      <c r="AO297" s="1"/>
      <c r="AP297" s="9"/>
      <c r="AQ297" s="9"/>
      <c r="AR297" s="9"/>
      <c r="AS297" s="9"/>
      <c r="AT297" s="9"/>
      <c r="AU297" s="9"/>
      <c r="AV297" s="9"/>
      <c r="AW297" s="9"/>
      <c r="AX297" s="9"/>
      <c r="AY297" s="9"/>
      <c r="AZ297" s="9"/>
      <c r="BA297" s="9"/>
    </row>
    <row r="298" spans="1:53" customHeight="1" ht="15" s="9" customFormat="1">
      <c r="A298" s="1" t="s">
        <v>261</v>
      </c>
      <c r="B298" s="1" t="s">
        <v>106</v>
      </c>
      <c r="C298" s="1" t="s">
        <v>250</v>
      </c>
      <c r="D298" s="1" t="s">
        <v>251</v>
      </c>
      <c r="E298" s="1" t="s">
        <v>262</v>
      </c>
      <c r="F298" s="6" t="s">
        <v>367</v>
      </c>
      <c r="G298" s="14">
        <v>84</v>
      </c>
      <c r="H298" s="14">
        <v>0</v>
      </c>
      <c r="I298" s="14">
        <v>35</v>
      </c>
      <c r="J298" s="14">
        <v>16</v>
      </c>
      <c r="K298" s="14">
        <v>0</v>
      </c>
      <c r="L298" s="14">
        <v>0</v>
      </c>
      <c r="M298" s="14">
        <v>0</v>
      </c>
      <c r="N298" s="14">
        <v>0</v>
      </c>
      <c r="O298" s="14">
        <v>3</v>
      </c>
      <c r="P298" s="14">
        <v>0</v>
      </c>
      <c r="Q298" s="14">
        <v>0</v>
      </c>
      <c r="R298" s="14">
        <v>0</v>
      </c>
      <c r="S298" s="14">
        <v>0</v>
      </c>
      <c r="T298" s="14">
        <v>4</v>
      </c>
      <c r="U298" s="14">
        <v>6</v>
      </c>
      <c r="V298" s="14">
        <v>0</v>
      </c>
      <c r="W298" s="14">
        <v>0</v>
      </c>
      <c r="X298" s="14">
        <v>0</v>
      </c>
      <c r="Y298" s="14">
        <v>0</v>
      </c>
      <c r="Z298" s="14">
        <v>1</v>
      </c>
      <c r="AA298" s="14">
        <v>11</v>
      </c>
      <c r="AB298" s="14">
        <v>3</v>
      </c>
      <c r="AC298" s="14">
        <v>0</v>
      </c>
      <c r="AD298" s="14">
        <v>0</v>
      </c>
      <c r="AE298" s="14">
        <v>5</v>
      </c>
      <c r="AF298" s="14">
        <v>0</v>
      </c>
      <c r="AG298" s="14">
        <v>0</v>
      </c>
      <c r="AH298" s="10"/>
      <c r="AI298" s="9"/>
      <c r="AJ298" s="9"/>
      <c r="AK298" s="9"/>
      <c r="AL298" s="9"/>
      <c r="AM298" s="9"/>
      <c r="AN298" s="9"/>
      <c r="AO298" s="1"/>
      <c r="AP298" s="9"/>
      <c r="AQ298" s="9"/>
      <c r="AR298" s="9"/>
      <c r="AS298" s="9"/>
      <c r="AT298" s="9"/>
      <c r="AU298" s="9"/>
      <c r="AV298" s="9"/>
      <c r="AW298" s="9"/>
      <c r="AX298" s="9"/>
      <c r="AY298" s="9"/>
      <c r="AZ298" s="9"/>
      <c r="BA298" s="9"/>
    </row>
    <row r="299" spans="1:53" customHeight="1" ht="15" s="9" customFormat="1">
      <c r="A299" s="1" t="s">
        <v>263</v>
      </c>
      <c r="B299" s="1" t="s">
        <v>106</v>
      </c>
      <c r="C299" s="1" t="s">
        <v>250</v>
      </c>
      <c r="D299" s="1" t="s">
        <v>251</v>
      </c>
      <c r="E299" s="1" t="s">
        <v>264</v>
      </c>
      <c r="F299" s="6" t="s">
        <v>368</v>
      </c>
      <c r="G299" s="14">
        <v>18785</v>
      </c>
      <c r="H299" s="14">
        <v>1752</v>
      </c>
      <c r="I299" s="14">
        <v>1682</v>
      </c>
      <c r="J299" s="14">
        <v>749</v>
      </c>
      <c r="K299" s="14">
        <v>98</v>
      </c>
      <c r="L299" s="14">
        <v>437</v>
      </c>
      <c r="M299" s="14">
        <v>54</v>
      </c>
      <c r="N299" s="14">
        <v>73</v>
      </c>
      <c r="O299" s="14">
        <v>267</v>
      </c>
      <c r="P299" s="14">
        <v>149</v>
      </c>
      <c r="Q299" s="14">
        <v>709</v>
      </c>
      <c r="R299" s="14">
        <v>447</v>
      </c>
      <c r="S299" s="14">
        <v>814</v>
      </c>
      <c r="T299" s="14">
        <v>1362</v>
      </c>
      <c r="U299" s="14">
        <v>121</v>
      </c>
      <c r="V299" s="14">
        <v>0</v>
      </c>
      <c r="W299" s="14">
        <v>0</v>
      </c>
      <c r="X299" s="14">
        <v>0</v>
      </c>
      <c r="Y299" s="14">
        <v>0</v>
      </c>
      <c r="Z299" s="14">
        <v>514</v>
      </c>
      <c r="AA299" s="14">
        <v>248</v>
      </c>
      <c r="AB299" s="14">
        <v>298</v>
      </c>
      <c r="AC299" s="14">
        <v>6592</v>
      </c>
      <c r="AD299" s="14">
        <v>0</v>
      </c>
      <c r="AE299" s="14">
        <v>0</v>
      </c>
      <c r="AF299" s="14">
        <v>2419</v>
      </c>
      <c r="AG299" s="14">
        <v>0</v>
      </c>
      <c r="AH299" s="10"/>
      <c r="AI299" s="9"/>
      <c r="AJ299" s="9"/>
      <c r="AK299" s="9"/>
      <c r="AL299" s="9"/>
      <c r="AM299" s="9"/>
      <c r="AN299" s="9"/>
      <c r="AO299" s="1"/>
      <c r="AP299" s="9"/>
      <c r="AQ299" s="9"/>
      <c r="AR299" s="9"/>
      <c r="AS299" s="9"/>
      <c r="AT299" s="9"/>
      <c r="AU299" s="9"/>
      <c r="AV299" s="9"/>
      <c r="AW299" s="9"/>
      <c r="AX299" s="9"/>
      <c r="AY299" s="9"/>
      <c r="AZ299" s="9"/>
      <c r="BA299" s="9"/>
    </row>
    <row r="300" spans="1:53" customHeight="1" ht="15" s="9" customFormat="1">
      <c r="A300" s="1" t="s">
        <v>265</v>
      </c>
      <c r="B300" s="1" t="s">
        <v>106</v>
      </c>
      <c r="C300" s="1" t="s">
        <v>250</v>
      </c>
      <c r="D300" s="1" t="s">
        <v>251</v>
      </c>
      <c r="E300" s="1" t="s">
        <v>266</v>
      </c>
      <c r="F300" s="6" t="s">
        <v>369</v>
      </c>
      <c r="G300" s="14">
        <v>0</v>
      </c>
      <c r="H300" s="14">
        <v>0</v>
      </c>
      <c r="I300" s="14">
        <v>0</v>
      </c>
      <c r="J300" s="14">
        <v>0</v>
      </c>
      <c r="K300" s="14">
        <v>0</v>
      </c>
      <c r="L300" s="14">
        <v>0</v>
      </c>
      <c r="M300" s="14">
        <v>0</v>
      </c>
      <c r="N300" s="14">
        <v>0</v>
      </c>
      <c r="O300" s="14">
        <v>0</v>
      </c>
      <c r="P300" s="14">
        <v>0</v>
      </c>
      <c r="Q300" s="14">
        <v>0</v>
      </c>
      <c r="R300" s="14">
        <v>0</v>
      </c>
      <c r="S300" s="14">
        <v>0</v>
      </c>
      <c r="T300" s="14">
        <v>0</v>
      </c>
      <c r="U300" s="14">
        <v>0</v>
      </c>
      <c r="V300" s="14">
        <v>0</v>
      </c>
      <c r="W300" s="14">
        <v>0</v>
      </c>
      <c r="X300" s="14">
        <v>0</v>
      </c>
      <c r="Y300" s="14">
        <v>0</v>
      </c>
      <c r="Z300" s="14">
        <v>0</v>
      </c>
      <c r="AA300" s="14">
        <v>0</v>
      </c>
      <c r="AB300" s="14">
        <v>0</v>
      </c>
      <c r="AC300" s="14">
        <v>0</v>
      </c>
      <c r="AD300" s="14">
        <v>0</v>
      </c>
      <c r="AE300" s="14">
        <v>0</v>
      </c>
      <c r="AF300" s="14">
        <v>0</v>
      </c>
      <c r="AG300" s="14">
        <v>0</v>
      </c>
      <c r="AH300" s="10"/>
      <c r="AI300" s="9"/>
      <c r="AJ300" s="9"/>
      <c r="AK300" s="9"/>
      <c r="AL300" s="9"/>
      <c r="AM300" s="9"/>
      <c r="AN300" s="9"/>
      <c r="AO300" s="1"/>
      <c r="AP300" s="9"/>
      <c r="AQ300" s="9"/>
      <c r="AR300" s="9"/>
      <c r="AS300" s="9"/>
      <c r="AT300" s="9"/>
      <c r="AU300" s="9"/>
      <c r="AV300" s="9"/>
      <c r="AW300" s="9"/>
      <c r="AX300" s="9"/>
      <c r="AY300" s="9"/>
      <c r="AZ300" s="9"/>
      <c r="BA300" s="9"/>
    </row>
    <row r="301" spans="1:53" customHeight="1" ht="15" s="9" customFormat="1">
      <c r="A301" s="1" t="s">
        <v>267</v>
      </c>
      <c r="B301" s="1" t="s">
        <v>106</v>
      </c>
      <c r="C301" s="1" t="s">
        <v>250</v>
      </c>
      <c r="D301" s="1" t="s">
        <v>251</v>
      </c>
      <c r="E301" s="1" t="s">
        <v>268</v>
      </c>
      <c r="F301" s="6" t="s">
        <v>370</v>
      </c>
      <c r="G301" s="14">
        <v>0</v>
      </c>
      <c r="H301" s="14">
        <v>0</v>
      </c>
      <c r="I301" s="14">
        <v>0</v>
      </c>
      <c r="J301" s="14">
        <v>0</v>
      </c>
      <c r="K301" s="14">
        <v>0</v>
      </c>
      <c r="L301" s="14">
        <v>0</v>
      </c>
      <c r="M301" s="14">
        <v>0</v>
      </c>
      <c r="N301" s="14">
        <v>0</v>
      </c>
      <c r="O301" s="14">
        <v>0</v>
      </c>
      <c r="P301" s="14">
        <v>0</v>
      </c>
      <c r="Q301" s="14">
        <v>0</v>
      </c>
      <c r="R301" s="14">
        <v>0</v>
      </c>
      <c r="S301" s="14">
        <v>0</v>
      </c>
      <c r="T301" s="14">
        <v>0</v>
      </c>
      <c r="U301" s="14">
        <v>0</v>
      </c>
      <c r="V301" s="14">
        <v>0</v>
      </c>
      <c r="W301" s="14">
        <v>0</v>
      </c>
      <c r="X301" s="14">
        <v>0</v>
      </c>
      <c r="Y301" s="14">
        <v>0</v>
      </c>
      <c r="Z301" s="14">
        <v>0</v>
      </c>
      <c r="AA301" s="14">
        <v>0</v>
      </c>
      <c r="AB301" s="14">
        <v>0</v>
      </c>
      <c r="AC301" s="14">
        <v>0</v>
      </c>
      <c r="AD301" s="14">
        <v>0</v>
      </c>
      <c r="AE301" s="14">
        <v>0</v>
      </c>
      <c r="AF301" s="14">
        <v>0</v>
      </c>
      <c r="AG301" s="14">
        <v>0</v>
      </c>
      <c r="AH301" s="10"/>
      <c r="AI301" s="9"/>
      <c r="AJ301" s="9"/>
      <c r="AK301" s="9"/>
      <c r="AL301" s="9"/>
      <c r="AM301" s="9"/>
      <c r="AN301" s="9"/>
      <c r="AO301" s="1"/>
      <c r="AP301" s="9"/>
      <c r="AQ301" s="9"/>
      <c r="AR301" s="9"/>
      <c r="AS301" s="9"/>
      <c r="AT301" s="9"/>
      <c r="AU301" s="9"/>
      <c r="AV301" s="9"/>
      <c r="AW301" s="9"/>
      <c r="AX301" s="9"/>
      <c r="AY301" s="9"/>
      <c r="AZ301" s="9"/>
      <c r="BA301" s="9"/>
    </row>
    <row r="302" spans="1:53" customHeight="1" ht="15" s="9" customFormat="1">
      <c r="A302" s="1" t="s">
        <v>269</v>
      </c>
      <c r="B302" s="1" t="s">
        <v>106</v>
      </c>
      <c r="C302" s="1" t="s">
        <v>250</v>
      </c>
      <c r="D302" s="1" t="s">
        <v>251</v>
      </c>
      <c r="E302" s="1" t="s">
        <v>270</v>
      </c>
      <c r="F302" s="6" t="s">
        <v>371</v>
      </c>
      <c r="G302" s="14">
        <v>34</v>
      </c>
      <c r="H302" s="14">
        <v>0</v>
      </c>
      <c r="I302" s="14">
        <v>0</v>
      </c>
      <c r="J302" s="14">
        <v>0</v>
      </c>
      <c r="K302" s="14">
        <v>0</v>
      </c>
      <c r="L302" s="14">
        <v>0</v>
      </c>
      <c r="M302" s="14">
        <v>0</v>
      </c>
      <c r="N302" s="14">
        <v>0</v>
      </c>
      <c r="O302" s="14">
        <v>15</v>
      </c>
      <c r="P302" s="14">
        <v>0</v>
      </c>
      <c r="Q302" s="14">
        <v>0</v>
      </c>
      <c r="R302" s="14">
        <v>0</v>
      </c>
      <c r="S302" s="14">
        <v>0</v>
      </c>
      <c r="T302" s="14">
        <v>0</v>
      </c>
      <c r="U302" s="14">
        <v>0</v>
      </c>
      <c r="V302" s="14">
        <v>0</v>
      </c>
      <c r="W302" s="14">
        <v>0</v>
      </c>
      <c r="X302" s="14">
        <v>0</v>
      </c>
      <c r="Y302" s="14">
        <v>0</v>
      </c>
      <c r="Z302" s="14">
        <v>0</v>
      </c>
      <c r="AA302" s="14">
        <v>0</v>
      </c>
      <c r="AB302" s="14">
        <v>0</v>
      </c>
      <c r="AC302" s="14">
        <v>0</v>
      </c>
      <c r="AD302" s="14">
        <v>0</v>
      </c>
      <c r="AE302" s="14">
        <v>0</v>
      </c>
      <c r="AF302" s="14">
        <v>19</v>
      </c>
      <c r="AG302" s="14">
        <v>0</v>
      </c>
      <c r="AH302" s="10"/>
      <c r="AI302" s="9"/>
      <c r="AJ302" s="9"/>
      <c r="AK302" s="9"/>
      <c r="AL302" s="9"/>
      <c r="AM302" s="9"/>
      <c r="AN302" s="9"/>
      <c r="AO302" s="1"/>
      <c r="AP302" s="9"/>
      <c r="AQ302" s="9"/>
      <c r="AR302" s="9"/>
      <c r="AS302" s="9"/>
      <c r="AT302" s="9"/>
      <c r="AU302" s="9"/>
      <c r="AV302" s="9"/>
      <c r="AW302" s="9"/>
      <c r="AX302" s="9"/>
      <c r="AY302" s="9"/>
      <c r="AZ302" s="9"/>
      <c r="BA302" s="9"/>
    </row>
    <row r="303" spans="1:53" customHeight="1" ht="15" s="9" customFormat="1">
      <c r="A303" s="1" t="s">
        <v>271</v>
      </c>
      <c r="B303" s="1" t="s">
        <v>106</v>
      </c>
      <c r="C303" s="1" t="s">
        <v>250</v>
      </c>
      <c r="D303" s="1" t="s">
        <v>251</v>
      </c>
      <c r="E303" s="1" t="s">
        <v>272</v>
      </c>
      <c r="F303" s="6" t="s">
        <v>372</v>
      </c>
      <c r="G303" s="14">
        <v>3450</v>
      </c>
      <c r="H303" s="14">
        <v>769</v>
      </c>
      <c r="I303" s="14">
        <v>0</v>
      </c>
      <c r="J303" s="14">
        <v>0</v>
      </c>
      <c r="K303" s="14">
        <v>60</v>
      </c>
      <c r="L303" s="14">
        <v>0</v>
      </c>
      <c r="M303" s="14">
        <v>0</v>
      </c>
      <c r="N303" s="14">
        <v>0</v>
      </c>
      <c r="O303" s="14">
        <v>0</v>
      </c>
      <c r="P303" s="14">
        <v>0</v>
      </c>
      <c r="Q303" s="14">
        <v>0</v>
      </c>
      <c r="R303" s="14">
        <v>0</v>
      </c>
      <c r="S303" s="14">
        <v>0</v>
      </c>
      <c r="T303" s="14">
        <v>1317</v>
      </c>
      <c r="U303" s="14">
        <v>208</v>
      </c>
      <c r="V303" s="14">
        <v>0</v>
      </c>
      <c r="W303" s="14">
        <v>0</v>
      </c>
      <c r="X303" s="14">
        <v>0</v>
      </c>
      <c r="Y303" s="14">
        <v>0</v>
      </c>
      <c r="Z303" s="14">
        <v>0</v>
      </c>
      <c r="AA303" s="14">
        <v>1096</v>
      </c>
      <c r="AB303" s="14">
        <v>0</v>
      </c>
      <c r="AC303" s="14">
        <v>0</v>
      </c>
      <c r="AD303" s="14">
        <v>0</v>
      </c>
      <c r="AE303" s="14">
        <v>0</v>
      </c>
      <c r="AF303" s="14">
        <v>0</v>
      </c>
      <c r="AG303" s="14">
        <v>0</v>
      </c>
      <c r="AH303" s="10"/>
      <c r="AI303" s="9"/>
      <c r="AJ303" s="9"/>
      <c r="AK303" s="9"/>
      <c r="AL303" s="9"/>
      <c r="AM303" s="9"/>
      <c r="AN303" s="9"/>
      <c r="AO303" s="1"/>
      <c r="AP303" s="9"/>
      <c r="AQ303" s="9"/>
      <c r="AR303" s="9"/>
      <c r="AS303" s="9"/>
      <c r="AT303" s="9"/>
      <c r="AU303" s="9"/>
      <c r="AV303" s="9"/>
      <c r="AW303" s="9"/>
      <c r="AX303" s="9"/>
      <c r="AY303" s="9"/>
      <c r="AZ303" s="9"/>
      <c r="BA303" s="9"/>
    </row>
    <row r="304" spans="1:53" customHeight="1" ht="15" s="9" customFormat="1">
      <c r="A304" s="1" t="s">
        <v>273</v>
      </c>
      <c r="B304" s="1" t="s">
        <v>106</v>
      </c>
      <c r="C304" s="1" t="s">
        <v>250</v>
      </c>
      <c r="D304" s="1" t="s">
        <v>251</v>
      </c>
      <c r="E304" s="1" t="s">
        <v>274</v>
      </c>
      <c r="F304" s="6" t="s">
        <v>373</v>
      </c>
      <c r="G304" s="14">
        <v>0</v>
      </c>
      <c r="H304" s="14">
        <v>0</v>
      </c>
      <c r="I304" s="14">
        <v>0</v>
      </c>
      <c r="J304" s="14">
        <v>0</v>
      </c>
      <c r="K304" s="14">
        <v>0</v>
      </c>
      <c r="L304" s="14">
        <v>0</v>
      </c>
      <c r="M304" s="14">
        <v>0</v>
      </c>
      <c r="N304" s="14">
        <v>0</v>
      </c>
      <c r="O304" s="14">
        <v>0</v>
      </c>
      <c r="P304" s="14">
        <v>0</v>
      </c>
      <c r="Q304" s="14">
        <v>0</v>
      </c>
      <c r="R304" s="14">
        <v>0</v>
      </c>
      <c r="S304" s="14">
        <v>0</v>
      </c>
      <c r="T304" s="14">
        <v>0</v>
      </c>
      <c r="U304" s="14">
        <v>0</v>
      </c>
      <c r="V304" s="14">
        <v>0</v>
      </c>
      <c r="W304" s="14">
        <v>0</v>
      </c>
      <c r="X304" s="14">
        <v>0</v>
      </c>
      <c r="Y304" s="14">
        <v>0</v>
      </c>
      <c r="Z304" s="14">
        <v>0</v>
      </c>
      <c r="AA304" s="14">
        <v>0</v>
      </c>
      <c r="AB304" s="14">
        <v>0</v>
      </c>
      <c r="AC304" s="14">
        <v>0</v>
      </c>
      <c r="AD304" s="14">
        <v>0</v>
      </c>
      <c r="AE304" s="14">
        <v>0</v>
      </c>
      <c r="AF304" s="14">
        <v>0</v>
      </c>
      <c r="AG304" s="14">
        <v>0</v>
      </c>
      <c r="AH304" s="10"/>
      <c r="AI304" s="9"/>
      <c r="AJ304" s="9"/>
      <c r="AK304" s="9"/>
      <c r="AL304" s="9"/>
      <c r="AM304" s="9"/>
      <c r="AN304" s="9"/>
      <c r="AO304" s="1"/>
      <c r="AP304" s="9"/>
      <c r="AQ304" s="9"/>
      <c r="AR304" s="9"/>
      <c r="AS304" s="9"/>
      <c r="AT304" s="9"/>
      <c r="AU304" s="9"/>
      <c r="AV304" s="9"/>
      <c r="AW304" s="9"/>
      <c r="AX304" s="9"/>
      <c r="AY304" s="9"/>
      <c r="AZ304" s="9"/>
      <c r="BA304" s="9"/>
    </row>
    <row r="305" spans="1:53" customHeight="1" ht="15" s="9" customFormat="1">
      <c r="A305" s="1" t="s">
        <v>275</v>
      </c>
      <c r="B305" s="1" t="s">
        <v>106</v>
      </c>
      <c r="C305" s="1" t="s">
        <v>250</v>
      </c>
      <c r="D305" s="1" t="s">
        <v>251</v>
      </c>
      <c r="E305" s="1" t="s">
        <v>276</v>
      </c>
      <c r="F305" s="6" t="s">
        <v>374</v>
      </c>
      <c r="G305" s="14">
        <v>318</v>
      </c>
      <c r="H305" s="14">
        <v>0</v>
      </c>
      <c r="I305" s="14">
        <v>0</v>
      </c>
      <c r="J305" s="14">
        <v>0</v>
      </c>
      <c r="K305" s="14">
        <v>9</v>
      </c>
      <c r="L305" s="14">
        <v>0</v>
      </c>
      <c r="M305" s="14">
        <v>0</v>
      </c>
      <c r="N305" s="14">
        <v>0</v>
      </c>
      <c r="O305" s="14">
        <v>0</v>
      </c>
      <c r="P305" s="14">
        <v>0</v>
      </c>
      <c r="Q305" s="14">
        <v>0</v>
      </c>
      <c r="R305" s="14">
        <v>33</v>
      </c>
      <c r="S305" s="14">
        <v>0</v>
      </c>
      <c r="T305" s="14">
        <v>0</v>
      </c>
      <c r="U305" s="14">
        <v>17</v>
      </c>
      <c r="V305" s="14">
        <v>5</v>
      </c>
      <c r="W305" s="14">
        <v>0</v>
      </c>
      <c r="X305" s="14">
        <v>0</v>
      </c>
      <c r="Y305" s="14">
        <v>0</v>
      </c>
      <c r="Z305" s="14">
        <v>0</v>
      </c>
      <c r="AA305" s="14">
        <v>61</v>
      </c>
      <c r="AB305" s="14">
        <v>193</v>
      </c>
      <c r="AC305" s="14">
        <v>0</v>
      </c>
      <c r="AD305" s="14">
        <v>0</v>
      </c>
      <c r="AE305" s="14">
        <v>0</v>
      </c>
      <c r="AF305" s="14">
        <v>0</v>
      </c>
      <c r="AG305" s="14">
        <v>0</v>
      </c>
      <c r="AH305" s="10"/>
      <c r="AI305" s="9"/>
      <c r="AJ305" s="9"/>
      <c r="AK305" s="9"/>
      <c r="AL305" s="9"/>
      <c r="AM305" s="9"/>
      <c r="AN305" s="9"/>
      <c r="AO305" s="1"/>
      <c r="AP305" s="9"/>
      <c r="AQ305" s="9"/>
      <c r="AR305" s="9"/>
      <c r="AS305" s="9"/>
      <c r="AT305" s="9"/>
      <c r="AU305" s="9"/>
      <c r="AV305" s="9"/>
      <c r="AW305" s="9"/>
      <c r="AX305" s="9"/>
      <c r="AY305" s="9"/>
      <c r="AZ305" s="9"/>
      <c r="BA305" s="9"/>
    </row>
    <row r="306" spans="1:53" customHeight="1" ht="15" s="9" customFormat="1">
      <c r="A306" s="1" t="s">
        <v>277</v>
      </c>
      <c r="B306" s="1" t="s">
        <v>106</v>
      </c>
      <c r="C306" s="1" t="s">
        <v>250</v>
      </c>
      <c r="D306" s="1" t="s">
        <v>251</v>
      </c>
      <c r="E306" s="1" t="s">
        <v>278</v>
      </c>
      <c r="F306" s="6" t="s">
        <v>375</v>
      </c>
      <c r="G306" s="14">
        <v>1853</v>
      </c>
      <c r="H306" s="14">
        <v>0</v>
      </c>
      <c r="I306" s="14">
        <v>0</v>
      </c>
      <c r="J306" s="14">
        <v>0</v>
      </c>
      <c r="K306" s="14">
        <v>0</v>
      </c>
      <c r="L306" s="14">
        <v>0</v>
      </c>
      <c r="M306" s="14">
        <v>0</v>
      </c>
      <c r="N306" s="14">
        <v>0</v>
      </c>
      <c r="O306" s="14">
        <v>0</v>
      </c>
      <c r="P306" s="14">
        <v>0</v>
      </c>
      <c r="Q306" s="14">
        <v>0</v>
      </c>
      <c r="R306" s="14">
        <v>0</v>
      </c>
      <c r="S306" s="14">
        <v>0</v>
      </c>
      <c r="T306" s="14">
        <v>0</v>
      </c>
      <c r="U306" s="14">
        <v>0</v>
      </c>
      <c r="V306" s="14">
        <v>0</v>
      </c>
      <c r="W306" s="14">
        <v>0</v>
      </c>
      <c r="X306" s="14">
        <v>0</v>
      </c>
      <c r="Y306" s="14">
        <v>0</v>
      </c>
      <c r="Z306" s="14">
        <v>1850</v>
      </c>
      <c r="AA306" s="14">
        <v>0</v>
      </c>
      <c r="AB306" s="14">
        <v>3</v>
      </c>
      <c r="AC306" s="14">
        <v>0</v>
      </c>
      <c r="AD306" s="14">
        <v>0</v>
      </c>
      <c r="AE306" s="14">
        <v>0</v>
      </c>
      <c r="AF306" s="14">
        <v>0</v>
      </c>
      <c r="AG306" s="14">
        <v>0</v>
      </c>
      <c r="AH306" s="10"/>
      <c r="AI306" s="9"/>
      <c r="AJ306" s="9"/>
      <c r="AK306" s="9"/>
      <c r="AL306" s="9"/>
      <c r="AM306" s="9"/>
      <c r="AN306" s="9"/>
      <c r="AO306" s="1"/>
      <c r="AP306" s="9"/>
      <c r="AQ306" s="9"/>
      <c r="AR306" s="9"/>
      <c r="AS306" s="9"/>
      <c r="AT306" s="9"/>
      <c r="AU306" s="9"/>
      <c r="AV306" s="9"/>
      <c r="AW306" s="9"/>
      <c r="AX306" s="9"/>
      <c r="AY306" s="9"/>
      <c r="AZ306" s="9"/>
      <c r="BA306" s="9"/>
    </row>
    <row r="307" spans="1:53" customHeight="1" ht="15" s="9" customFormat="1">
      <c r="A307" s="1" t="s">
        <v>279</v>
      </c>
      <c r="B307" s="1" t="s">
        <v>106</v>
      </c>
      <c r="C307" s="1" t="s">
        <v>250</v>
      </c>
      <c r="D307" s="1" t="s">
        <v>251</v>
      </c>
      <c r="E307" s="1" t="s">
        <v>280</v>
      </c>
      <c r="F307" s="6" t="s">
        <v>376</v>
      </c>
      <c r="G307" s="14">
        <v>0</v>
      </c>
      <c r="H307" s="14">
        <v>0</v>
      </c>
      <c r="I307" s="14">
        <v>0</v>
      </c>
      <c r="J307" s="14">
        <v>0</v>
      </c>
      <c r="K307" s="14">
        <v>0</v>
      </c>
      <c r="L307" s="14">
        <v>0</v>
      </c>
      <c r="M307" s="14">
        <v>0</v>
      </c>
      <c r="N307" s="14">
        <v>0</v>
      </c>
      <c r="O307" s="14">
        <v>0</v>
      </c>
      <c r="P307" s="14">
        <v>0</v>
      </c>
      <c r="Q307" s="14">
        <v>0</v>
      </c>
      <c r="R307" s="14">
        <v>0</v>
      </c>
      <c r="S307" s="14">
        <v>0</v>
      </c>
      <c r="T307" s="14">
        <v>0</v>
      </c>
      <c r="U307" s="14">
        <v>0</v>
      </c>
      <c r="V307" s="14">
        <v>0</v>
      </c>
      <c r="W307" s="14">
        <v>0</v>
      </c>
      <c r="X307" s="14">
        <v>0</v>
      </c>
      <c r="Y307" s="14">
        <v>0</v>
      </c>
      <c r="Z307" s="14">
        <v>0</v>
      </c>
      <c r="AA307" s="14">
        <v>0</v>
      </c>
      <c r="AB307" s="14">
        <v>0</v>
      </c>
      <c r="AC307" s="14">
        <v>0</v>
      </c>
      <c r="AD307" s="14">
        <v>0</v>
      </c>
      <c r="AE307" s="14">
        <v>0</v>
      </c>
      <c r="AF307" s="14">
        <v>0</v>
      </c>
      <c r="AG307" s="14">
        <v>0</v>
      </c>
      <c r="AH307" s="10"/>
      <c r="AI307" s="9"/>
      <c r="AJ307" s="9"/>
      <c r="AK307" s="9"/>
      <c r="AL307" s="9"/>
      <c r="AM307" s="9"/>
      <c r="AN307" s="9"/>
      <c r="AO307" s="1"/>
      <c r="AP307" s="9"/>
      <c r="AQ307" s="9"/>
      <c r="AR307" s="9"/>
      <c r="AS307" s="9"/>
      <c r="AT307" s="9"/>
      <c r="AU307" s="9"/>
      <c r="AV307" s="9"/>
      <c r="AW307" s="9"/>
      <c r="AX307" s="9"/>
      <c r="AY307" s="9"/>
      <c r="AZ307" s="9"/>
      <c r="BA307" s="9"/>
    </row>
    <row r="308" spans="1:53" customHeight="1" ht="15" s="9" customFormat="1">
      <c r="A308" s="1" t="s">
        <v>281</v>
      </c>
      <c r="B308" s="1" t="s">
        <v>106</v>
      </c>
      <c r="C308" s="1" t="s">
        <v>250</v>
      </c>
      <c r="D308" s="1" t="s">
        <v>251</v>
      </c>
      <c r="E308" s="1" t="s">
        <v>282</v>
      </c>
      <c r="F308" s="6" t="s">
        <v>377</v>
      </c>
      <c r="G308" s="14">
        <v>41</v>
      </c>
      <c r="H308" s="14">
        <v>0</v>
      </c>
      <c r="I308" s="14">
        <v>1</v>
      </c>
      <c r="J308" s="14">
        <v>0</v>
      </c>
      <c r="K308" s="14">
        <v>4</v>
      </c>
      <c r="L308" s="14">
        <v>0</v>
      </c>
      <c r="M308" s="14">
        <v>0</v>
      </c>
      <c r="N308" s="14">
        <v>0</v>
      </c>
      <c r="O308" s="14">
        <v>0</v>
      </c>
      <c r="P308" s="14">
        <v>0</v>
      </c>
      <c r="Q308" s="14">
        <v>0</v>
      </c>
      <c r="R308" s="14">
        <v>0</v>
      </c>
      <c r="S308" s="14">
        <v>0</v>
      </c>
      <c r="T308" s="14">
        <v>33</v>
      </c>
      <c r="U308" s="14">
        <v>0</v>
      </c>
      <c r="V308" s="14">
        <v>0</v>
      </c>
      <c r="W308" s="14">
        <v>0</v>
      </c>
      <c r="X308" s="14">
        <v>0</v>
      </c>
      <c r="Y308" s="14">
        <v>0</v>
      </c>
      <c r="Z308" s="14">
        <v>0</v>
      </c>
      <c r="AA308" s="14">
        <v>0</v>
      </c>
      <c r="AB308" s="14">
        <v>0</v>
      </c>
      <c r="AC308" s="14">
        <v>0</v>
      </c>
      <c r="AD308" s="14">
        <v>0</v>
      </c>
      <c r="AE308" s="14">
        <v>0</v>
      </c>
      <c r="AF308" s="14">
        <v>3</v>
      </c>
      <c r="AG308" s="14">
        <v>0</v>
      </c>
      <c r="AH308" s="10"/>
      <c r="AI308" s="9"/>
      <c r="AJ308" s="9"/>
      <c r="AK308" s="9"/>
      <c r="AL308" s="9"/>
      <c r="AM308" s="9"/>
      <c r="AN308" s="9"/>
      <c r="AO308" s="1"/>
      <c r="AP308" s="9"/>
      <c r="AQ308" s="9"/>
      <c r="AR308" s="9"/>
      <c r="AS308" s="9"/>
      <c r="AT308" s="9"/>
      <c r="AU308" s="9"/>
      <c r="AV308" s="9"/>
      <c r="AW308" s="9"/>
      <c r="AX308" s="9"/>
      <c r="AY308" s="9"/>
      <c r="AZ308" s="9"/>
      <c r="BA308" s="9"/>
    </row>
    <row r="309" spans="1:53" customHeight="1" ht="15" s="9" customFormat="1">
      <c r="A309" s="30" t="s">
        <v>283</v>
      </c>
      <c r="B309" s="9" t="s">
        <v>106</v>
      </c>
      <c r="C309" s="9" t="s">
        <v>250</v>
      </c>
      <c r="D309" s="9" t="s">
        <v>251</v>
      </c>
      <c r="E309" s="9" t="s">
        <v>284</v>
      </c>
      <c r="F309" s="6" t="s">
        <v>378</v>
      </c>
      <c r="G309" s="14">
        <v>0</v>
      </c>
      <c r="H309" s="14">
        <v>0</v>
      </c>
      <c r="I309" s="14">
        <v>0</v>
      </c>
      <c r="J309" s="14">
        <v>0</v>
      </c>
      <c r="K309" s="14">
        <v>0</v>
      </c>
      <c r="L309" s="14">
        <v>0</v>
      </c>
      <c r="M309" s="14">
        <v>0</v>
      </c>
      <c r="N309" s="14">
        <v>0</v>
      </c>
      <c r="O309" s="14">
        <v>0</v>
      </c>
      <c r="P309" s="14">
        <v>0</v>
      </c>
      <c r="Q309" s="14">
        <v>0</v>
      </c>
      <c r="R309" s="14">
        <v>0</v>
      </c>
      <c r="S309" s="14">
        <v>0</v>
      </c>
      <c r="T309" s="14">
        <v>0</v>
      </c>
      <c r="U309" s="14">
        <v>0</v>
      </c>
      <c r="V309" s="14">
        <v>0</v>
      </c>
      <c r="W309" s="14">
        <v>0</v>
      </c>
      <c r="X309" s="14">
        <v>0</v>
      </c>
      <c r="Y309" s="14">
        <v>0</v>
      </c>
      <c r="Z309" s="14">
        <v>0</v>
      </c>
      <c r="AA309" s="14">
        <v>0</v>
      </c>
      <c r="AB309" s="14">
        <v>0</v>
      </c>
      <c r="AC309" s="14">
        <v>0</v>
      </c>
      <c r="AD309" s="14">
        <v>0</v>
      </c>
      <c r="AE309" s="14">
        <v>0</v>
      </c>
      <c r="AF309" s="14">
        <v>0</v>
      </c>
      <c r="AG309" s="14">
        <v>0</v>
      </c>
      <c r="AH309" s="9"/>
      <c r="AI309" s="9"/>
      <c r="AJ309" s="9"/>
      <c r="AK309" s="9"/>
      <c r="AL309" s="9"/>
      <c r="AM309" s="9"/>
      <c r="AN309" s="9"/>
      <c r="AO309" s="1"/>
      <c r="AP309" s="9"/>
      <c r="AQ309" s="9"/>
      <c r="AR309" s="9"/>
      <c r="AS309" s="9"/>
      <c r="AT309" s="9"/>
      <c r="AU309" s="9"/>
      <c r="AV309" s="9"/>
      <c r="AW309" s="9"/>
      <c r="AX309" s="9"/>
      <c r="AY309" s="9"/>
      <c r="AZ309" s="9"/>
      <c r="BA309" s="9"/>
    </row>
    <row r="310" spans="1:53" customHeight="1" ht="15" s="9" customFormat="1">
      <c r="A310" s="30" t="s">
        <v>285</v>
      </c>
      <c r="B310" s="9" t="s">
        <v>106</v>
      </c>
      <c r="C310" s="9" t="s">
        <v>379</v>
      </c>
      <c r="D310" s="9" t="s">
        <v>251</v>
      </c>
      <c r="E310" s="54" t="s">
        <v>286</v>
      </c>
      <c r="F310" s="6" t="s">
        <v>378</v>
      </c>
      <c r="G310" s="14">
        <v>0</v>
      </c>
      <c r="H310" s="14">
        <v>0</v>
      </c>
      <c r="I310" s="14">
        <v>0</v>
      </c>
      <c r="J310" s="14">
        <v>0</v>
      </c>
      <c r="K310" s="14">
        <v>0</v>
      </c>
      <c r="L310" s="14">
        <v>0</v>
      </c>
      <c r="M310" s="14">
        <v>0</v>
      </c>
      <c r="N310" s="14">
        <v>0</v>
      </c>
      <c r="O310" s="14">
        <v>0</v>
      </c>
      <c r="P310" s="14">
        <v>0</v>
      </c>
      <c r="Q310" s="14">
        <v>0</v>
      </c>
      <c r="R310" s="14">
        <v>0</v>
      </c>
      <c r="S310" s="14">
        <v>0</v>
      </c>
      <c r="T310" s="14">
        <v>0</v>
      </c>
      <c r="U310" s="14">
        <v>0</v>
      </c>
      <c r="V310" s="14">
        <v>0</v>
      </c>
      <c r="W310" s="14">
        <v>0</v>
      </c>
      <c r="X310" s="14">
        <v>0</v>
      </c>
      <c r="Y310" s="14">
        <v>0</v>
      </c>
      <c r="Z310" s="14">
        <v>0</v>
      </c>
      <c r="AA310" s="14">
        <v>0</v>
      </c>
      <c r="AB310" s="14">
        <v>0</v>
      </c>
      <c r="AC310" s="14">
        <v>0</v>
      </c>
      <c r="AD310" s="14">
        <v>0</v>
      </c>
      <c r="AE310" s="14">
        <v>0</v>
      </c>
      <c r="AF310" s="14">
        <v>0</v>
      </c>
      <c r="AG310" s="14">
        <v>0</v>
      </c>
      <c r="AH310" s="9"/>
      <c r="AI310" s="9"/>
      <c r="AJ310" s="9"/>
      <c r="AK310" s="9"/>
      <c r="AL310" s="9"/>
      <c r="AM310" s="9"/>
      <c r="AN310" s="9"/>
      <c r="AO310" s="1"/>
      <c r="AP310" s="9"/>
      <c r="AQ310" s="9"/>
      <c r="AR310" s="9"/>
      <c r="AS310" s="9"/>
      <c r="AT310" s="9"/>
      <c r="AU310" s="9"/>
      <c r="AV310" s="9"/>
      <c r="AW310" s="9"/>
      <c r="AX310" s="9"/>
      <c r="AY310" s="9"/>
      <c r="AZ310" s="9"/>
      <c r="BA310" s="9"/>
    </row>
    <row r="311" spans="1:53">
      <c r="A311" s="1"/>
      <c r="B311" s="1"/>
      <c r="C311" s="1"/>
      <c r="D311" s="1"/>
      <c r="E311" s="1"/>
      <c r="F311" s="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1"/>
      <c r="AP311"/>
      <c r="AQ311"/>
      <c r="AR311"/>
      <c r="AS311"/>
      <c r="AT311"/>
      <c r="AU311"/>
      <c r="AV311"/>
      <c r="AW311"/>
      <c r="AX311"/>
      <c r="AY311"/>
      <c r="AZ311"/>
      <c r="BA311"/>
    </row>
    <row r="312" spans="1:53">
      <c r="A312" s="1"/>
      <c r="B312" s="1"/>
      <c r="C312" s="1"/>
      <c r="D312" s="1"/>
      <c r="E312" s="1"/>
      <c r="F312" s="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1"/>
      <c r="AP312"/>
      <c r="AQ312"/>
      <c r="AR312"/>
      <c r="AS312"/>
      <c r="AT312"/>
      <c r="AU312"/>
      <c r="AV312"/>
      <c r="AW312"/>
      <c r="AX312"/>
      <c r="AY312"/>
      <c r="AZ312"/>
      <c r="BA312"/>
    </row>
    <row r="313" spans="1:53">
      <c r="A313" s="1"/>
      <c r="B313" s="1"/>
      <c r="C313" s="1"/>
      <c r="D313" s="1"/>
      <c r="E313" s="1"/>
      <c r="F313" s="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1"/>
      <c r="AP313"/>
      <c r="AQ313"/>
      <c r="AR313"/>
      <c r="AS313"/>
      <c r="AT313"/>
      <c r="AU313"/>
      <c r="AV313"/>
      <c r="AW313"/>
      <c r="AX313"/>
      <c r="AY313"/>
      <c r="AZ313"/>
      <c r="BA313"/>
    </row>
    <row r="314" spans="1:53">
      <c r="A314" s="1"/>
      <c r="B314" s="1"/>
      <c r="C314" s="1"/>
      <c r="D314" s="1"/>
      <c r="E314" s="1"/>
      <c r="F314" s="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1"/>
      <c r="AP314"/>
      <c r="AQ314"/>
      <c r="AR314"/>
      <c r="AS314"/>
      <c r="AT314"/>
      <c r="AU314"/>
      <c r="AV314"/>
      <c r="AW314"/>
      <c r="AX314"/>
      <c r="AY314"/>
      <c r="AZ314"/>
      <c r="BA314"/>
    </row>
    <row r="315" spans="1:53">
      <c r="A315" s="1"/>
      <c r="B315" s="1"/>
      <c r="C315" s="1"/>
      <c r="D315" s="1"/>
      <c r="E315" s="1"/>
      <c r="F315" s="1"/>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1"/>
      <c r="AP315"/>
      <c r="AQ315"/>
      <c r="AR315"/>
      <c r="AS315"/>
      <c r="AT315"/>
      <c r="AU315"/>
      <c r="AV315"/>
      <c r="AW315"/>
      <c r="AX315"/>
      <c r="AY315"/>
      <c r="AZ315"/>
      <c r="BA315"/>
    </row>
    <row r="316" spans="1:53">
      <c r="A316" s="1"/>
      <c r="B316" s="1"/>
      <c r="C316" s="1"/>
      <c r="D316" s="1"/>
      <c r="E316" s="1"/>
      <c r="F316" s="1"/>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1"/>
      <c r="AP316"/>
      <c r="AQ316"/>
      <c r="AR316"/>
      <c r="AS316"/>
      <c r="AT316"/>
      <c r="AU316"/>
      <c r="AV316"/>
      <c r="AW316"/>
      <c r="AX316"/>
      <c r="AY316"/>
      <c r="AZ316"/>
      <c r="BA316"/>
    </row>
    <row r="317" spans="1:53">
      <c r="A317" s="1"/>
      <c r="B317" s="1"/>
      <c r="C317" s="1"/>
      <c r="D317" s="1"/>
      <c r="E317" s="1"/>
      <c r="F317" s="1"/>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1"/>
      <c r="AP317"/>
      <c r="AQ317"/>
      <c r="AR317"/>
      <c r="AS317"/>
      <c r="AT317"/>
      <c r="AU317"/>
      <c r="AV317"/>
      <c r="AW317"/>
      <c r="AX317"/>
      <c r="AY317"/>
      <c r="AZ317"/>
      <c r="BA317"/>
    </row>
    <row r="318" spans="1:53">
      <c r="A318" s="1"/>
      <c r="B318" s="1"/>
      <c r="C318" s="1"/>
      <c r="D318" s="1"/>
      <c r="E318" s="1"/>
      <c r="F318" s="1"/>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1"/>
      <c r="AP318"/>
      <c r="AQ318"/>
      <c r="AR318"/>
      <c r="AS318"/>
      <c r="AT318"/>
      <c r="AU318"/>
      <c r="AV318"/>
      <c r="AW318"/>
      <c r="AX318"/>
      <c r="AY318"/>
      <c r="AZ318"/>
      <c r="BA318"/>
    </row>
    <row r="319" spans="1:53">
      <c r="A319" s="1"/>
      <c r="B319" s="1"/>
      <c r="C319" s="1"/>
      <c r="D319" s="1"/>
      <c r="E319" s="1"/>
      <c r="F319" s="1"/>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1"/>
      <c r="AP319"/>
      <c r="AQ319"/>
      <c r="AR319"/>
      <c r="AS319"/>
      <c r="AT319"/>
      <c r="AU319"/>
      <c r="AV319"/>
      <c r="AW319"/>
      <c r="AX319"/>
      <c r="AY319"/>
      <c r="AZ319"/>
      <c r="BA319"/>
    </row>
    <row r="320" spans="1:53">
      <c r="A320" s="1"/>
      <c r="B320" s="1"/>
      <c r="C320" s="1"/>
      <c r="D320" s="1"/>
      <c r="E320" s="1"/>
      <c r="F320" s="1"/>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1"/>
      <c r="AP320"/>
      <c r="AQ320"/>
      <c r="AR320"/>
      <c r="AS320"/>
      <c r="AT320"/>
      <c r="AU320"/>
      <c r="AV320"/>
      <c r="AW320"/>
      <c r="AX320"/>
      <c r="AY320"/>
      <c r="AZ320"/>
      <c r="BA320"/>
    </row>
    <row r="321" spans="1:53">
      <c r="A321" s="1"/>
      <c r="B321" s="1"/>
      <c r="C321" s="1"/>
      <c r="D321" s="1"/>
      <c r="E321" s="1"/>
      <c r="F321" s="1"/>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1"/>
      <c r="AP321"/>
      <c r="AQ321"/>
      <c r="AR321"/>
      <c r="AS321"/>
      <c r="AT321"/>
      <c r="AU321"/>
      <c r="AV321"/>
      <c r="AW321"/>
      <c r="AX321"/>
      <c r="AY321"/>
      <c r="AZ321"/>
      <c r="BA321"/>
    </row>
    <row r="322" spans="1:53">
      <c r="A322" s="1"/>
      <c r="B322" s="1"/>
      <c r="C322" s="1"/>
      <c r="D322" s="1"/>
      <c r="E322" s="1"/>
      <c r="F322" s="1"/>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1"/>
      <c r="AP322"/>
      <c r="AQ322"/>
      <c r="AR322"/>
      <c r="AS322"/>
      <c r="AT322"/>
      <c r="AU322"/>
      <c r="AV322"/>
      <c r="AW322"/>
      <c r="AX322"/>
      <c r="AY322"/>
      <c r="AZ322"/>
      <c r="BA322"/>
    </row>
    <row r="323" spans="1:53">
      <c r="A323" s="1"/>
      <c r="B323" s="1"/>
      <c r="C323" s="1"/>
      <c r="D323" s="1"/>
      <c r="E323" s="1"/>
      <c r="F323" s="1"/>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1"/>
      <c r="AP323"/>
      <c r="AQ323"/>
      <c r="AR323"/>
      <c r="AS323"/>
      <c r="AT323"/>
      <c r="AU323"/>
      <c r="AV323"/>
      <c r="AW323"/>
      <c r="AX323"/>
      <c r="AY323"/>
      <c r="AZ323"/>
      <c r="BA323"/>
    </row>
    <row r="324" spans="1:53">
      <c r="A324" s="1"/>
      <c r="B324" s="1"/>
      <c r="C324" s="1"/>
      <c r="D324" s="1"/>
      <c r="E324" s="1"/>
      <c r="F324" s="1"/>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1"/>
      <c r="AP324"/>
      <c r="AQ324"/>
      <c r="AR324"/>
      <c r="AS324"/>
      <c r="AT324"/>
      <c r="AU324"/>
      <c r="AV324"/>
      <c r="AW324"/>
      <c r="AX324"/>
      <c r="AY324"/>
      <c r="AZ324"/>
      <c r="BA324"/>
    </row>
    <row r="325" spans="1:53">
      <c r="A325" s="1"/>
      <c r="B325" s="1"/>
      <c r="C325" s="1"/>
      <c r="D325" s="1"/>
      <c r="E325" s="1"/>
      <c r="F325" s="1"/>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1"/>
      <c r="AP325"/>
      <c r="AQ325"/>
      <c r="AR325"/>
      <c r="AS325"/>
      <c r="AT325"/>
      <c r="AU325"/>
      <c r="AV325"/>
      <c r="AW325"/>
      <c r="AX325"/>
      <c r="AY325"/>
      <c r="AZ325"/>
      <c r="BA325"/>
    </row>
    <row r="326" spans="1:53">
      <c r="A326" s="1"/>
      <c r="B326" s="1"/>
      <c r="C326" s="1"/>
      <c r="D326" s="1"/>
      <c r="E326" s="1"/>
      <c r="F326" s="1"/>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1"/>
      <c r="AP326"/>
      <c r="AQ326"/>
      <c r="AR326"/>
      <c r="AS326"/>
      <c r="AT326"/>
      <c r="AU326"/>
      <c r="AV326"/>
      <c r="AW326"/>
      <c r="AX326"/>
      <c r="AY326"/>
      <c r="AZ326"/>
      <c r="BA326"/>
    </row>
    <row r="327" spans="1:53">
      <c r="A327" s="1"/>
      <c r="B327" s="1"/>
      <c r="C327" s="1"/>
      <c r="D327" s="1"/>
      <c r="E327" s="1"/>
      <c r="F327" s="1"/>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1"/>
      <c r="AP327"/>
      <c r="AQ327"/>
      <c r="AR327"/>
      <c r="AS327"/>
      <c r="AT327"/>
      <c r="AU327"/>
      <c r="AV327"/>
      <c r="AW327"/>
      <c r="AX327"/>
      <c r="AY327"/>
      <c r="AZ327"/>
      <c r="BA327"/>
    </row>
    <row r="328" spans="1:53">
      <c r="A328" s="1"/>
      <c r="B328" s="1"/>
      <c r="C328" s="1"/>
      <c r="D328" s="1"/>
      <c r="E328" s="1"/>
      <c r="F328" s="1"/>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1"/>
      <c r="AP328"/>
      <c r="AQ328"/>
      <c r="AR328"/>
      <c r="AS328"/>
      <c r="AT328"/>
      <c r="AU328"/>
      <c r="AV328"/>
      <c r="AW328"/>
      <c r="AX328"/>
      <c r="AY328"/>
      <c r="AZ328"/>
      <c r="BA328"/>
    </row>
    <row r="329" spans="1:53">
      <c r="A329" s="1"/>
      <c r="B329" s="1"/>
      <c r="C329" s="1"/>
      <c r="D329" s="1"/>
      <c r="E329" s="1"/>
      <c r="F329" s="1"/>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1"/>
      <c r="AP329"/>
      <c r="AQ329"/>
      <c r="AR329"/>
      <c r="AS329"/>
      <c r="AT329"/>
      <c r="AU329"/>
      <c r="AV329"/>
      <c r="AW329"/>
      <c r="AX329"/>
      <c r="AY329"/>
      <c r="AZ329"/>
      <c r="BA329"/>
    </row>
    <row r="330" spans="1:53">
      <c r="A330" s="1"/>
      <c r="B330" s="1"/>
      <c r="C330" s="1"/>
      <c r="D330" s="1"/>
      <c r="E330" s="1"/>
      <c r="F330" s="1"/>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1"/>
      <c r="AP330"/>
      <c r="AQ330"/>
      <c r="AR330"/>
      <c r="AS330"/>
      <c r="AT330"/>
      <c r="AU330"/>
      <c r="AV330"/>
      <c r="AW330"/>
      <c r="AX330"/>
      <c r="AY330"/>
      <c r="AZ330"/>
      <c r="BA330"/>
    </row>
    <row r="331" spans="1:53">
      <c r="A331" s="1"/>
      <c r="B331" s="1"/>
      <c r="C331" s="1"/>
      <c r="D331" s="1"/>
      <c r="E331" s="1"/>
      <c r="F331" s="1"/>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1"/>
      <c r="AP331"/>
      <c r="AQ331"/>
      <c r="AR331"/>
      <c r="AS331"/>
      <c r="AT331"/>
      <c r="AU331"/>
      <c r="AV331"/>
      <c r="AW331"/>
      <c r="AX331"/>
      <c r="AY331"/>
      <c r="AZ331"/>
      <c r="BA331"/>
    </row>
    <row r="332" spans="1:53">
      <c r="A332" s="1"/>
      <c r="B332" s="1"/>
      <c r="C332" s="1"/>
      <c r="D332" s="1"/>
      <c r="E332" s="1"/>
      <c r="F332" s="1"/>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1"/>
      <c r="AP332"/>
      <c r="AQ332"/>
      <c r="AR332"/>
      <c r="AS332"/>
      <c r="AT332"/>
      <c r="AU332"/>
      <c r="AV332"/>
      <c r="AW332"/>
      <c r="AX332"/>
      <c r="AY332"/>
      <c r="AZ332"/>
      <c r="BA332"/>
    </row>
    <row r="333" spans="1:53">
      <c r="A333" s="1"/>
      <c r="B333" s="1"/>
      <c r="C333" s="1"/>
      <c r="D333" s="1"/>
      <c r="E333" s="1"/>
      <c r="F333" s="1"/>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1"/>
      <c r="AP333"/>
      <c r="AQ333"/>
      <c r="AR333"/>
      <c r="AS333"/>
      <c r="AT333"/>
      <c r="AU333"/>
      <c r="AV333"/>
      <c r="AW333"/>
      <c r="AX333"/>
      <c r="AY333"/>
      <c r="AZ333"/>
      <c r="BA333"/>
    </row>
    <row r="334" spans="1:53">
      <c r="A334" s="1"/>
      <c r="B334" s="1"/>
      <c r="C334" s="1"/>
      <c r="D334" s="1"/>
      <c r="E334" s="1"/>
      <c r="F334" s="1"/>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1"/>
      <c r="AP334"/>
      <c r="AQ334"/>
      <c r="AR334"/>
      <c r="AS334"/>
      <c r="AT334"/>
      <c r="AU334"/>
      <c r="AV334"/>
      <c r="AW334"/>
      <c r="AX334"/>
      <c r="AY334"/>
      <c r="AZ334"/>
      <c r="BA334"/>
    </row>
    <row r="335" spans="1:53">
      <c r="A335" s="1"/>
      <c r="B335" s="1"/>
      <c r="C335" s="1"/>
      <c r="D335" s="1"/>
      <c r="E335" s="1"/>
      <c r="F335" s="1"/>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1"/>
      <c r="AP335"/>
      <c r="AQ335"/>
      <c r="AR335"/>
      <c r="AS335"/>
      <c r="AT335"/>
      <c r="AU335"/>
      <c r="AV335"/>
      <c r="AW335"/>
      <c r="AX335"/>
      <c r="AY335"/>
      <c r="AZ335"/>
      <c r="BA335"/>
    </row>
    <row r="336" spans="1:53">
      <c r="A336" s="1"/>
      <c r="B336" s="1"/>
      <c r="C336" s="1"/>
      <c r="D336" s="1"/>
      <c r="E336" s="1"/>
      <c r="F336" s="1"/>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1"/>
      <c r="AP336"/>
      <c r="AQ336"/>
      <c r="AR336"/>
      <c r="AS336"/>
      <c r="AT336"/>
      <c r="AU336"/>
      <c r="AV336"/>
      <c r="AW336"/>
      <c r="AX336"/>
      <c r="AY336"/>
      <c r="AZ336"/>
      <c r="BA336"/>
    </row>
    <row r="337" spans="1:53">
      <c r="A337" s="1"/>
      <c r="B337" s="1"/>
      <c r="C337" s="1"/>
      <c r="D337" s="1"/>
      <c r="E337" s="1"/>
      <c r="F337" s="1"/>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1"/>
      <c r="AP337"/>
      <c r="AQ337"/>
      <c r="AR337"/>
      <c r="AS337"/>
      <c r="AT337"/>
      <c r="AU337"/>
      <c r="AV337"/>
      <c r="AW337"/>
      <c r="AX337"/>
      <c r="AY337"/>
      <c r="AZ337"/>
      <c r="BA337"/>
    </row>
    <row r="338" spans="1:53">
      <c r="A338" s="1"/>
      <c r="B338" s="1"/>
      <c r="C338" s="1"/>
      <c r="D338" s="1"/>
      <c r="E338" s="1"/>
      <c r="F338" s="1"/>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1"/>
      <c r="AP338"/>
      <c r="AQ338"/>
      <c r="AR338"/>
      <c r="AS338"/>
      <c r="AT338"/>
      <c r="AU338"/>
      <c r="AV338"/>
      <c r="AW338"/>
      <c r="AX338"/>
      <c r="AY338"/>
      <c r="AZ338"/>
      <c r="BA338"/>
    </row>
    <row r="339" spans="1:53">
      <c r="A339" s="1"/>
      <c r="B339" s="1"/>
      <c r="C339" s="1"/>
      <c r="D339" s="1"/>
      <c r="E339" s="1"/>
      <c r="F339" s="1"/>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1"/>
      <c r="AP339"/>
      <c r="AQ339"/>
      <c r="AR339"/>
      <c r="AS339"/>
      <c r="AT339"/>
      <c r="AU339"/>
      <c r="AV339"/>
      <c r="AW339"/>
      <c r="AX339"/>
      <c r="AY339"/>
      <c r="AZ339"/>
      <c r="BA339"/>
    </row>
    <row r="340" spans="1:53">
      <c r="A340" s="1"/>
      <c r="B340" s="1"/>
      <c r="C340" s="1"/>
      <c r="D340" s="1"/>
      <c r="E340" s="1"/>
      <c r="F340" s="1"/>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1"/>
      <c r="AP340"/>
      <c r="AQ340"/>
      <c r="AR340"/>
      <c r="AS340"/>
      <c r="AT340"/>
      <c r="AU340"/>
      <c r="AV340"/>
      <c r="AW340"/>
      <c r="AX340"/>
      <c r="AY340"/>
      <c r="AZ340"/>
      <c r="BA340"/>
    </row>
    <row r="341" spans="1:53">
      <c r="A341" s="1"/>
      <c r="B341" s="1"/>
      <c r="C341" s="1"/>
      <c r="D341" s="1"/>
      <c r="E341" s="1"/>
      <c r="F341" s="1"/>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1"/>
      <c r="AP341"/>
      <c r="AQ341"/>
      <c r="AR341"/>
      <c r="AS341"/>
      <c r="AT341"/>
      <c r="AU341"/>
      <c r="AV341"/>
      <c r="AW341"/>
      <c r="AX341"/>
      <c r="AY341"/>
      <c r="AZ341"/>
      <c r="BA341"/>
    </row>
    <row r="342" spans="1:53">
      <c r="A342" s="1"/>
      <c r="B342" s="1"/>
      <c r="C342" s="1"/>
      <c r="D342" s="1"/>
      <c r="E342" s="1"/>
      <c r="F342" s="1"/>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1"/>
      <c r="AP342"/>
      <c r="AQ342"/>
      <c r="AR342"/>
      <c r="AS342"/>
      <c r="AT342"/>
      <c r="AU342"/>
      <c r="AV342"/>
      <c r="AW342"/>
      <c r="AX342"/>
      <c r="AY342"/>
      <c r="AZ342"/>
      <c r="BA342"/>
    </row>
    <row r="343" spans="1:53">
      <c r="A343" s="1"/>
      <c r="B343" s="1"/>
      <c r="C343" s="1"/>
      <c r="D343" s="1"/>
      <c r="E343" s="1"/>
      <c r="F343" s="1"/>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1"/>
      <c r="AP343"/>
      <c r="AQ343"/>
      <c r="AR343"/>
      <c r="AS343"/>
      <c r="AT343"/>
      <c r="AU343"/>
      <c r="AV343"/>
      <c r="AW343"/>
      <c r="AX343"/>
      <c r="AY343"/>
      <c r="AZ343"/>
      <c r="BA343"/>
    </row>
    <row r="344" spans="1:53">
      <c r="A344" s="1"/>
      <c r="B344" s="1"/>
      <c r="C344" s="1"/>
      <c r="D344" s="1"/>
      <c r="E344" s="1"/>
      <c r="F344" s="1"/>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1"/>
      <c r="AP344"/>
      <c r="AQ344"/>
      <c r="AR344"/>
      <c r="AS344"/>
      <c r="AT344"/>
      <c r="AU344"/>
      <c r="AV344"/>
      <c r="AW344"/>
      <c r="AX344"/>
      <c r="AY344"/>
      <c r="AZ344"/>
      <c r="BA344"/>
    </row>
    <row r="345" spans="1:53">
      <c r="A345" s="1"/>
      <c r="B345" s="1"/>
      <c r="C345" s="1"/>
      <c r="D345" s="1"/>
      <c r="E345" s="1"/>
      <c r="F345" s="1"/>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1"/>
      <c r="AP345"/>
      <c r="AQ345"/>
      <c r="AR345"/>
      <c r="AS345"/>
      <c r="AT345"/>
      <c r="AU345"/>
      <c r="AV345"/>
      <c r="AW345"/>
      <c r="AX345"/>
      <c r="AY345"/>
      <c r="AZ345"/>
      <c r="BA345"/>
    </row>
    <row r="346" spans="1:53">
      <c r="A346" s="1"/>
      <c r="B346" s="1"/>
      <c r="C346" s="1"/>
      <c r="D346" s="1"/>
      <c r="E346" s="1"/>
      <c r="F346" s="1"/>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1"/>
      <c r="AP346"/>
      <c r="AQ346"/>
      <c r="AR346"/>
      <c r="AS346"/>
      <c r="AT346"/>
      <c r="AU346"/>
      <c r="AV346"/>
      <c r="AW346"/>
      <c r="AX346"/>
      <c r="AY346"/>
      <c r="AZ346"/>
      <c r="BA346"/>
    </row>
    <row r="347" spans="1:53">
      <c r="A347" s="1"/>
      <c r="B347" s="1"/>
      <c r="C347" s="1"/>
      <c r="D347" s="1"/>
      <c r="E347" s="1"/>
      <c r="F347" s="1"/>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1"/>
      <c r="AP347"/>
      <c r="AQ347"/>
      <c r="AR347"/>
      <c r="AS347"/>
      <c r="AT347"/>
      <c r="AU347"/>
      <c r="AV347"/>
      <c r="AW347"/>
      <c r="AX347"/>
      <c r="AY347"/>
      <c r="AZ347"/>
      <c r="BA347"/>
    </row>
    <row r="348" spans="1:53">
      <c r="A348" s="1"/>
      <c r="B348" s="1"/>
      <c r="C348" s="1"/>
      <c r="D348" s="1"/>
      <c r="E348" s="1"/>
      <c r="F348" s="1"/>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1"/>
      <c r="AP348"/>
      <c r="AQ348"/>
      <c r="AR348"/>
      <c r="AS348"/>
      <c r="AT348"/>
      <c r="AU348"/>
      <c r="AV348"/>
      <c r="AW348"/>
      <c r="AX348"/>
      <c r="AY348"/>
      <c r="AZ348"/>
      <c r="BA348"/>
    </row>
    <row r="349" spans="1:53">
      <c r="A349" s="1"/>
      <c r="B349" s="1"/>
      <c r="C349" s="1"/>
      <c r="D349" s="1"/>
      <c r="E349" s="1"/>
      <c r="F349" s="1"/>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1"/>
      <c r="AP349"/>
      <c r="AQ349"/>
      <c r="AR349"/>
      <c r="AS349"/>
      <c r="AT349"/>
      <c r="AU349"/>
      <c r="AV349"/>
      <c r="AW349"/>
      <c r="AX349"/>
      <c r="AY349"/>
      <c r="AZ349"/>
      <c r="BA349"/>
    </row>
    <row r="350" spans="1:53">
      <c r="A350" s="1"/>
      <c r="B350" s="1"/>
      <c r="C350" s="1"/>
      <c r="D350" s="1"/>
      <c r="E350" s="1"/>
      <c r="F350" s="1"/>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1"/>
      <c r="AP350"/>
      <c r="AQ350"/>
      <c r="AR350"/>
      <c r="AS350"/>
      <c r="AT350"/>
      <c r="AU350"/>
      <c r="AV350"/>
      <c r="AW350"/>
      <c r="AX350"/>
      <c r="AY350"/>
      <c r="AZ350"/>
      <c r="BA350"/>
    </row>
    <row r="351" spans="1:53">
      <c r="A351" s="1"/>
      <c r="B351" s="1"/>
      <c r="C351" s="1"/>
      <c r="D351" s="1"/>
      <c r="E351" s="1"/>
      <c r="F351" s="1"/>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1"/>
      <c r="AP351"/>
      <c r="AQ351"/>
      <c r="AR351"/>
      <c r="AS351"/>
      <c r="AT351"/>
      <c r="AU351"/>
      <c r="AV351"/>
      <c r="AW351"/>
      <c r="AX351"/>
      <c r="AY351"/>
      <c r="AZ351"/>
      <c r="BA351"/>
    </row>
    <row r="352" spans="1:53">
      <c r="A352" s="1"/>
      <c r="B352" s="1"/>
      <c r="C352" s="1"/>
      <c r="D352" s="1"/>
      <c r="E352" s="1"/>
      <c r="F352" s="1"/>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1"/>
      <c r="AP352"/>
      <c r="AQ352"/>
      <c r="AR352"/>
      <c r="AS352"/>
      <c r="AT352"/>
      <c r="AU352"/>
      <c r="AV352"/>
      <c r="AW352"/>
      <c r="AX352"/>
      <c r="AY352"/>
      <c r="AZ352"/>
      <c r="BA352"/>
    </row>
    <row r="353" spans="1:53">
      <c r="A353" s="1"/>
      <c r="B353" s="1"/>
      <c r="C353" s="1"/>
      <c r="D353" s="1"/>
      <c r="E353" s="1"/>
      <c r="F353" s="1"/>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1"/>
      <c r="AP353"/>
      <c r="AQ353"/>
      <c r="AR353"/>
      <c r="AS353"/>
      <c r="AT353"/>
      <c r="AU353"/>
      <c r="AV353"/>
      <c r="AW353"/>
      <c r="AX353"/>
      <c r="AY353"/>
      <c r="AZ353"/>
      <c r="BA353"/>
    </row>
    <row r="354" spans="1:53">
      <c r="A354" s="1"/>
      <c r="B354" s="1"/>
      <c r="C354" s="1"/>
      <c r="D354" s="1"/>
      <c r="E354" s="1"/>
      <c r="F354" s="1"/>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1"/>
      <c r="AP354"/>
      <c r="AQ354"/>
      <c r="AR354"/>
      <c r="AS354"/>
      <c r="AT354"/>
      <c r="AU354"/>
      <c r="AV354"/>
      <c r="AW354"/>
      <c r="AX354"/>
      <c r="AY354"/>
      <c r="AZ354"/>
      <c r="BA354"/>
    </row>
    <row r="355" spans="1:53">
      <c r="A355" s="1"/>
      <c r="B355" s="1"/>
      <c r="C355" s="1"/>
      <c r="D355" s="1"/>
      <c r="E355" s="1"/>
      <c r="F355" s="1"/>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1"/>
      <c r="AP355"/>
      <c r="AQ355"/>
      <c r="AR355"/>
      <c r="AS355"/>
      <c r="AT355"/>
      <c r="AU355"/>
      <c r="AV355"/>
      <c r="AW355"/>
      <c r="AX355"/>
      <c r="AY355"/>
      <c r="AZ355"/>
      <c r="BA355"/>
    </row>
    <row r="356" spans="1:53">
      <c r="A356" s="1"/>
      <c r="B356" s="1"/>
      <c r="C356" s="1"/>
      <c r="D356" s="1"/>
      <c r="E356" s="1"/>
      <c r="F356" s="1"/>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1"/>
      <c r="AP356"/>
      <c r="AQ356"/>
      <c r="AR356"/>
      <c r="AS356"/>
      <c r="AT356"/>
      <c r="AU356"/>
      <c r="AV356"/>
      <c r="AW356"/>
      <c r="AX356"/>
      <c r="AY356"/>
      <c r="AZ356"/>
      <c r="BA356"/>
    </row>
    <row r="357" spans="1:53">
      <c r="A357" s="1"/>
      <c r="B357" s="1"/>
      <c r="C357" s="1"/>
      <c r="D357" s="1"/>
      <c r="E357" s="1"/>
      <c r="F357" s="1"/>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1"/>
      <c r="AP357"/>
      <c r="AQ357"/>
      <c r="AR357"/>
      <c r="AS357"/>
      <c r="AT357"/>
      <c r="AU357"/>
      <c r="AV357"/>
      <c r="AW357"/>
      <c r="AX357"/>
      <c r="AY357"/>
      <c r="AZ357"/>
      <c r="BA357"/>
    </row>
    <row r="358" spans="1:53">
      <c r="A358" s="1"/>
      <c r="B358" s="1"/>
      <c r="C358" s="1"/>
      <c r="D358" s="1"/>
      <c r="E358" s="1"/>
      <c r="F358" s="1"/>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1"/>
      <c r="AP358"/>
      <c r="AQ358"/>
      <c r="AR358"/>
      <c r="AS358"/>
      <c r="AT358"/>
      <c r="AU358"/>
      <c r="AV358"/>
      <c r="AW358"/>
      <c r="AX358"/>
      <c r="AY358"/>
      <c r="AZ358"/>
      <c r="BA358"/>
    </row>
    <row r="359" spans="1:53">
      <c r="A359" s="1"/>
      <c r="B359" s="1"/>
      <c r="C359" s="1"/>
      <c r="D359" s="1"/>
      <c r="E359" s="1"/>
      <c r="F359" s="1"/>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1"/>
      <c r="AP359"/>
      <c r="AQ359"/>
      <c r="AR359"/>
      <c r="AS359"/>
      <c r="AT359"/>
      <c r="AU359"/>
      <c r="AV359"/>
      <c r="AW359"/>
      <c r="AX359"/>
      <c r="AY359"/>
      <c r="AZ359"/>
      <c r="BA359"/>
    </row>
    <row r="360" spans="1:53">
      <c r="A360" s="1"/>
      <c r="B360" s="1"/>
      <c r="C360" s="1"/>
      <c r="D360" s="1"/>
      <c r="E360" s="1"/>
      <c r="F360" s="1"/>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1"/>
      <c r="AP360"/>
      <c r="AQ360"/>
      <c r="AR360"/>
      <c r="AS360"/>
      <c r="AT360"/>
      <c r="AU360"/>
      <c r="AV360"/>
      <c r="AW360"/>
      <c r="AX360"/>
      <c r="AY360"/>
      <c r="AZ360"/>
      <c r="BA360"/>
    </row>
    <row r="361" spans="1:53">
      <c r="A361" s="1"/>
      <c r="B361" s="1"/>
      <c r="C361" s="1"/>
      <c r="D361" s="1"/>
      <c r="E361" s="1"/>
      <c r="F361" s="1"/>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1"/>
      <c r="AP361"/>
      <c r="AQ361"/>
      <c r="AR361"/>
      <c r="AS361"/>
      <c r="AT361"/>
      <c r="AU361"/>
      <c r="AV361"/>
      <c r="AW361"/>
      <c r="AX361"/>
      <c r="AY361"/>
      <c r="AZ361"/>
      <c r="BA361"/>
    </row>
    <row r="362" spans="1:53">
      <c r="A362" s="1"/>
      <c r="B362" s="1"/>
      <c r="C362" s="1"/>
      <c r="D362" s="1"/>
      <c r="E362" s="1"/>
      <c r="F362" s="1"/>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1"/>
      <c r="AP362"/>
      <c r="AQ362"/>
      <c r="AR362"/>
      <c r="AS362"/>
      <c r="AT362"/>
      <c r="AU362"/>
      <c r="AV362"/>
      <c r="AW362"/>
      <c r="AX362"/>
      <c r="AY362"/>
      <c r="AZ362"/>
      <c r="BA362"/>
    </row>
    <row r="363" spans="1:53">
      <c r="A363" s="1"/>
      <c r="B363" s="1"/>
      <c r="C363" s="1"/>
      <c r="D363" s="1"/>
      <c r="E363" s="1"/>
      <c r="F363" s="1"/>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1"/>
      <c r="AP363"/>
      <c r="AQ363"/>
      <c r="AR363"/>
      <c r="AS363"/>
      <c r="AT363"/>
      <c r="AU363"/>
      <c r="AV363"/>
      <c r="AW363"/>
      <c r="AX363"/>
      <c r="AY363"/>
      <c r="AZ363"/>
      <c r="BA363"/>
    </row>
    <row r="364" spans="1:53">
      <c r="A364" s="1"/>
      <c r="B364" s="1"/>
      <c r="C364" s="1"/>
      <c r="D364" s="1"/>
      <c r="E364" s="1"/>
      <c r="F364" s="1"/>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1"/>
      <c r="AP364"/>
      <c r="AQ364"/>
      <c r="AR364"/>
      <c r="AS364"/>
      <c r="AT364"/>
      <c r="AU364"/>
      <c r="AV364"/>
      <c r="AW364"/>
      <c r="AX364"/>
      <c r="AY364"/>
      <c r="AZ364"/>
      <c r="BA364"/>
    </row>
    <row r="365" spans="1:53">
      <c r="A365" s="1"/>
      <c r="B365" s="1"/>
      <c r="C365" s="1"/>
      <c r="D365" s="1"/>
      <c r="E365" s="1"/>
      <c r="F365" s="1"/>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1"/>
      <c r="AP365"/>
      <c r="AQ365"/>
      <c r="AR365"/>
      <c r="AS365"/>
      <c r="AT365"/>
      <c r="AU365"/>
      <c r="AV365"/>
      <c r="AW365"/>
      <c r="AX365"/>
      <c r="AY365"/>
      <c r="AZ365"/>
      <c r="BA365"/>
    </row>
    <row r="366" spans="1:53">
      <c r="A366" s="1"/>
      <c r="B366" s="1"/>
      <c r="C366" s="1"/>
      <c r="D366" s="1"/>
      <c r="E366" s="1"/>
      <c r="F366" s="1"/>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1"/>
      <c r="AP366"/>
      <c r="AQ366"/>
      <c r="AR366"/>
      <c r="AS366"/>
      <c r="AT366"/>
      <c r="AU366"/>
      <c r="AV366"/>
      <c r="AW366"/>
      <c r="AX366"/>
      <c r="AY366"/>
      <c r="AZ366"/>
      <c r="BA366"/>
    </row>
    <row r="367" spans="1:53">
      <c r="A367" s="1"/>
      <c r="B367" s="1"/>
      <c r="C367" s="1"/>
      <c r="D367" s="1"/>
      <c r="E367" s="1"/>
      <c r="F367" s="1"/>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1"/>
      <c r="AP367"/>
      <c r="AQ367"/>
      <c r="AR367"/>
      <c r="AS367"/>
      <c r="AT367"/>
      <c r="AU367"/>
      <c r="AV367"/>
      <c r="AW367"/>
      <c r="AX367"/>
      <c r="AY367"/>
      <c r="AZ367"/>
      <c r="BA367"/>
    </row>
    <row r="368" spans="1:53">
      <c r="A368" s="1"/>
      <c r="B368" s="1"/>
      <c r="C368" s="1"/>
      <c r="D368" s="1"/>
      <c r="E368" s="1"/>
      <c r="F368" s="1"/>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1"/>
      <c r="AP368"/>
      <c r="AQ368"/>
      <c r="AR368"/>
      <c r="AS368"/>
      <c r="AT368"/>
      <c r="AU368"/>
      <c r="AV368"/>
      <c r="AW368"/>
      <c r="AX368"/>
      <c r="AY368"/>
      <c r="AZ368"/>
      <c r="BA368"/>
    </row>
    <row r="369" spans="1:53">
      <c r="A369" s="1"/>
      <c r="B369" s="1"/>
      <c r="C369" s="1"/>
      <c r="D369" s="1"/>
      <c r="E369" s="1"/>
      <c r="F369" s="1"/>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1"/>
      <c r="AP369"/>
      <c r="AQ369"/>
      <c r="AR369"/>
      <c r="AS369"/>
      <c r="AT369"/>
      <c r="AU369"/>
      <c r="AV369"/>
      <c r="AW369"/>
      <c r="AX369"/>
      <c r="AY369"/>
      <c r="AZ369"/>
      <c r="BA369"/>
    </row>
    <row r="370" spans="1:53">
      <c r="A370" s="1"/>
      <c r="B370" s="1"/>
      <c r="C370" s="1"/>
      <c r="D370" s="1"/>
      <c r="E370" s="1"/>
      <c r="F370" s="1"/>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1"/>
      <c r="AP370"/>
      <c r="AQ370"/>
      <c r="AR370"/>
      <c r="AS370"/>
      <c r="AT370"/>
      <c r="AU370"/>
      <c r="AV370"/>
      <c r="AW370"/>
      <c r="AX370"/>
      <c r="AY370"/>
      <c r="AZ370"/>
      <c r="BA370"/>
    </row>
    <row r="371" spans="1:53">
      <c r="A371" s="1"/>
      <c r="B371" s="1"/>
      <c r="C371" s="1"/>
      <c r="D371" s="1"/>
      <c r="E371" s="1"/>
      <c r="F371" s="1"/>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1"/>
      <c r="AP371"/>
      <c r="AQ371"/>
      <c r="AR371"/>
      <c r="AS371"/>
      <c r="AT371"/>
      <c r="AU371"/>
      <c r="AV371"/>
      <c r="AW371"/>
      <c r="AX371"/>
      <c r="AY371"/>
      <c r="AZ371"/>
      <c r="BA371"/>
    </row>
    <row r="372" spans="1:53">
      <c r="A372" s="1"/>
      <c r="B372" s="1"/>
      <c r="C372" s="1"/>
      <c r="D372" s="1"/>
      <c r="E372" s="1"/>
      <c r="F372" s="1"/>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1"/>
      <c r="AP372"/>
      <c r="AQ372"/>
      <c r="AR372"/>
      <c r="AS372"/>
      <c r="AT372"/>
      <c r="AU372"/>
      <c r="AV372"/>
      <c r="AW372"/>
      <c r="AX372"/>
      <c r="AY372"/>
      <c r="AZ372"/>
      <c r="BA372"/>
    </row>
    <row r="373" spans="1:53">
      <c r="A373" s="1"/>
      <c r="B373" s="1"/>
      <c r="C373" s="1"/>
      <c r="D373" s="1"/>
      <c r="E373" s="1"/>
      <c r="F373" s="1"/>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1"/>
      <c r="AP373"/>
      <c r="AQ373"/>
      <c r="AR373"/>
      <c r="AS373"/>
      <c r="AT373"/>
      <c r="AU373"/>
      <c r="AV373"/>
      <c r="AW373"/>
      <c r="AX373"/>
      <c r="AY373"/>
      <c r="AZ373"/>
      <c r="BA373"/>
    </row>
    <row r="374" spans="1:53">
      <c r="A374" s="1"/>
      <c r="B374" s="1"/>
      <c r="C374" s="1"/>
      <c r="D374" s="1"/>
      <c r="E374" s="1"/>
      <c r="F374" s="1"/>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1"/>
      <c r="AP374"/>
      <c r="AQ374"/>
      <c r="AR374"/>
      <c r="AS374"/>
      <c r="AT374"/>
      <c r="AU374"/>
      <c r="AV374"/>
      <c r="AW374"/>
      <c r="AX374"/>
      <c r="AY374"/>
      <c r="AZ374"/>
      <c r="BA374"/>
    </row>
    <row r="375" spans="1:53">
      <c r="A375" s="1"/>
      <c r="B375" s="1"/>
      <c r="C375" s="1"/>
      <c r="D375" s="1"/>
      <c r="E375" s="1"/>
      <c r="F375" s="1"/>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1"/>
      <c r="AP375"/>
      <c r="AQ375"/>
      <c r="AR375"/>
      <c r="AS375"/>
      <c r="AT375"/>
      <c r="AU375"/>
      <c r="AV375"/>
      <c r="AW375"/>
      <c r="AX375"/>
      <c r="AY375"/>
      <c r="AZ375"/>
      <c r="BA375"/>
    </row>
    <row r="376" spans="1:53">
      <c r="A376" s="1"/>
      <c r="B376" s="1"/>
      <c r="C376" s="1"/>
      <c r="D376" s="1"/>
      <c r="E376" s="1"/>
      <c r="F376" s="1"/>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1"/>
      <c r="AP376"/>
      <c r="AQ376"/>
      <c r="AR376"/>
      <c r="AS376"/>
      <c r="AT376"/>
      <c r="AU376"/>
      <c r="AV376"/>
      <c r="AW376"/>
      <c r="AX376"/>
      <c r="AY376"/>
      <c r="AZ376"/>
      <c r="BA376"/>
    </row>
    <row r="377" spans="1:53">
      <c r="A377" s="1"/>
      <c r="B377" s="1"/>
      <c r="C377" s="1"/>
      <c r="D377" s="1"/>
      <c r="E377" s="1"/>
      <c r="F377" s="1"/>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1"/>
      <c r="AP377"/>
      <c r="AQ377"/>
      <c r="AR377"/>
      <c r="AS377"/>
      <c r="AT377"/>
      <c r="AU377"/>
      <c r="AV377"/>
      <c r="AW377"/>
      <c r="AX377"/>
      <c r="AY377"/>
      <c r="AZ377"/>
      <c r="BA377"/>
    </row>
    <row r="378" spans="1:53">
      <c r="A378" s="1"/>
      <c r="B378" s="1"/>
      <c r="C378" s="1"/>
      <c r="D378" s="1"/>
      <c r="E378" s="1"/>
      <c r="F378" s="1"/>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1"/>
      <c r="AP378"/>
      <c r="AQ378"/>
      <c r="AR378"/>
      <c r="AS378"/>
      <c r="AT378"/>
      <c r="AU378"/>
      <c r="AV378"/>
      <c r="AW378"/>
      <c r="AX378"/>
      <c r="AY378"/>
      <c r="AZ378"/>
      <c r="BA378"/>
    </row>
    <row r="379" spans="1:53">
      <c r="A379" s="1"/>
      <c r="B379" s="1"/>
      <c r="C379" s="1"/>
      <c r="D379" s="1"/>
      <c r="E379" s="1"/>
      <c r="F379" s="1"/>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1"/>
      <c r="AP379"/>
      <c r="AQ379"/>
      <c r="AR379"/>
      <c r="AS379"/>
      <c r="AT379"/>
      <c r="AU379"/>
      <c r="AV379"/>
      <c r="AW379"/>
      <c r="AX379"/>
      <c r="AY379"/>
      <c r="AZ379"/>
      <c r="BA379"/>
    </row>
    <row r="380" spans="1:53">
      <c r="A380" s="1"/>
      <c r="B380" s="1"/>
      <c r="C380" s="1"/>
      <c r="D380" s="1"/>
      <c r="E380" s="1"/>
      <c r="F380" s="1"/>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1"/>
      <c r="AP380"/>
      <c r="AQ380"/>
      <c r="AR380"/>
      <c r="AS380"/>
      <c r="AT380"/>
      <c r="AU380"/>
      <c r="AV380"/>
      <c r="AW380"/>
      <c r="AX380"/>
      <c r="AY380"/>
      <c r="AZ380"/>
      <c r="BA380"/>
    </row>
    <row r="381" spans="1:53">
      <c r="A381" s="1"/>
      <c r="B381" s="1"/>
      <c r="C381" s="1"/>
      <c r="D381" s="1"/>
      <c r="E381" s="1"/>
      <c r="F381" s="1"/>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1"/>
      <c r="AP381"/>
      <c r="AQ381"/>
      <c r="AR381"/>
      <c r="AS381"/>
      <c r="AT381"/>
      <c r="AU381"/>
      <c r="AV381"/>
      <c r="AW381"/>
      <c r="AX381"/>
      <c r="AY381"/>
      <c r="AZ381"/>
      <c r="BA381"/>
    </row>
    <row r="382" spans="1:53">
      <c r="A382" s="1"/>
      <c r="B382" s="1"/>
      <c r="C382" s="1"/>
      <c r="D382" s="1"/>
      <c r="E382" s="1"/>
      <c r="F382" s="1"/>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1"/>
      <c r="AP382"/>
      <c r="AQ382"/>
      <c r="AR382"/>
      <c r="AS382"/>
      <c r="AT382"/>
      <c r="AU382"/>
      <c r="AV382"/>
      <c r="AW382"/>
      <c r="AX382"/>
      <c r="AY382"/>
      <c r="AZ382"/>
      <c r="BA382"/>
    </row>
    <row r="383" spans="1:53">
      <c r="A383" s="1"/>
      <c r="B383" s="1"/>
      <c r="C383" s="1"/>
      <c r="D383" s="1"/>
      <c r="E383" s="1"/>
      <c r="F383" s="1"/>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1"/>
      <c r="AP383"/>
      <c r="AQ383"/>
      <c r="AR383"/>
      <c r="AS383"/>
      <c r="AT383"/>
      <c r="AU383"/>
      <c r="AV383"/>
      <c r="AW383"/>
      <c r="AX383"/>
      <c r="AY383"/>
      <c r="AZ383"/>
      <c r="BA383"/>
    </row>
    <row r="384" spans="1:53">
      <c r="A384" s="1"/>
      <c r="B384" s="1"/>
      <c r="C384" s="1"/>
      <c r="D384" s="1"/>
      <c r="E384" s="1"/>
      <c r="F384" s="1"/>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1"/>
      <c r="AP384"/>
      <c r="AQ384"/>
      <c r="AR384"/>
      <c r="AS384"/>
      <c r="AT384"/>
      <c r="AU384"/>
      <c r="AV384"/>
      <c r="AW384"/>
      <c r="AX384"/>
      <c r="AY384"/>
      <c r="AZ384"/>
      <c r="BA384"/>
    </row>
    <row r="385" spans="1:53">
      <c r="A385" s="1"/>
      <c r="B385" s="1"/>
      <c r="C385" s="1"/>
      <c r="D385" s="1"/>
      <c r="E385" s="1"/>
      <c r="F385" s="1"/>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1"/>
      <c r="AP385"/>
      <c r="AQ385"/>
      <c r="AR385"/>
      <c r="AS385"/>
      <c r="AT385"/>
      <c r="AU385"/>
      <c r="AV385"/>
      <c r="AW385"/>
      <c r="AX385"/>
      <c r="AY385"/>
      <c r="AZ385"/>
      <c r="BA385"/>
    </row>
    <row r="386" spans="1:53">
      <c r="A386" s="1"/>
      <c r="B386" s="1"/>
      <c r="C386" s="1"/>
      <c r="D386" s="1"/>
      <c r="E386" s="1"/>
      <c r="F386" s="1"/>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1"/>
      <c r="AP386"/>
      <c r="AQ386"/>
      <c r="AR386"/>
      <c r="AS386"/>
      <c r="AT386"/>
      <c r="AU386"/>
      <c r="AV386"/>
      <c r="AW386"/>
      <c r="AX386"/>
      <c r="AY386"/>
      <c r="AZ386"/>
      <c r="BA386"/>
    </row>
    <row r="387" spans="1:53">
      <c r="A387" s="1"/>
      <c r="B387" s="1"/>
      <c r="C387" s="1"/>
      <c r="D387" s="1"/>
      <c r="E387" s="1"/>
      <c r="F387" s="1"/>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1"/>
      <c r="AP387"/>
      <c r="AQ387"/>
      <c r="AR387"/>
      <c r="AS387"/>
      <c r="AT387"/>
      <c r="AU387"/>
      <c r="AV387"/>
      <c r="AW387"/>
      <c r="AX387"/>
      <c r="AY387"/>
      <c r="AZ387"/>
      <c r="BA387"/>
    </row>
    <row r="388" spans="1:53">
      <c r="A388" s="1"/>
      <c r="B388" s="1"/>
      <c r="C388" s="1"/>
      <c r="D388" s="1"/>
      <c r="E388" s="1"/>
      <c r="F388" s="1"/>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1"/>
      <c r="AP388"/>
      <c r="AQ388"/>
      <c r="AR388"/>
      <c r="AS388"/>
      <c r="AT388"/>
      <c r="AU388"/>
      <c r="AV388"/>
      <c r="AW388"/>
      <c r="AX388"/>
      <c r="AY388"/>
      <c r="AZ388"/>
      <c r="BA388"/>
    </row>
    <row r="389" spans="1:53">
      <c r="A389" s="1"/>
      <c r="B389" s="1"/>
      <c r="C389" s="1"/>
      <c r="D389" s="1"/>
      <c r="E389" s="1"/>
      <c r="F389" s="1"/>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1"/>
      <c r="AP389"/>
      <c r="AQ389"/>
      <c r="AR389"/>
      <c r="AS389"/>
      <c r="AT389"/>
      <c r="AU389"/>
      <c r="AV389"/>
      <c r="AW389"/>
      <c r="AX389"/>
      <c r="AY389"/>
      <c r="AZ389"/>
      <c r="BA389"/>
    </row>
    <row r="390" spans="1:53">
      <c r="A390" s="1"/>
      <c r="B390" s="1"/>
      <c r="C390" s="1"/>
      <c r="D390" s="1"/>
      <c r="E390" s="1"/>
      <c r="F390" s="1"/>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1"/>
      <c r="AP390"/>
      <c r="AQ390"/>
      <c r="AR390"/>
      <c r="AS390"/>
      <c r="AT390"/>
      <c r="AU390"/>
      <c r="AV390"/>
      <c r="AW390"/>
      <c r="AX390"/>
      <c r="AY390"/>
      <c r="AZ390"/>
      <c r="BA390"/>
    </row>
    <row r="391" spans="1:53">
      <c r="A391" s="1"/>
      <c r="B391" s="1"/>
      <c r="C391" s="1"/>
      <c r="D391" s="1"/>
      <c r="E391" s="1"/>
      <c r="F391" s="1"/>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1"/>
      <c r="AP391"/>
      <c r="AQ391"/>
      <c r="AR391"/>
      <c r="AS391"/>
      <c r="AT391"/>
      <c r="AU391"/>
      <c r="AV391"/>
      <c r="AW391"/>
      <c r="AX391"/>
      <c r="AY391"/>
      <c r="AZ391"/>
      <c r="BA391"/>
    </row>
    <row r="392" spans="1:53">
      <c r="A392" s="1"/>
      <c r="B392" s="1"/>
      <c r="C392" s="1"/>
      <c r="D392" s="1"/>
      <c r="E392" s="1"/>
      <c r="F392" s="1"/>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1"/>
      <c r="AP392"/>
      <c r="AQ392"/>
      <c r="AR392"/>
      <c r="AS392"/>
      <c r="AT392"/>
      <c r="AU392"/>
      <c r="AV392"/>
      <c r="AW392"/>
      <c r="AX392"/>
      <c r="AY392"/>
      <c r="AZ392"/>
      <c r="BA392"/>
    </row>
    <row r="393" spans="1:53">
      <c r="A393" s="1"/>
      <c r="B393" s="1"/>
      <c r="C393" s="1"/>
      <c r="D393" s="1"/>
      <c r="E393" s="1"/>
      <c r="F393" s="1"/>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1"/>
      <c r="AP393"/>
      <c r="AQ393"/>
      <c r="AR393"/>
      <c r="AS393"/>
      <c r="AT393"/>
      <c r="AU393"/>
      <c r="AV393"/>
      <c r="AW393"/>
      <c r="AX393"/>
      <c r="AY393"/>
      <c r="AZ393"/>
      <c r="BA393"/>
    </row>
    <row r="394" spans="1:53">
      <c r="A394" s="1"/>
      <c r="B394" s="1"/>
      <c r="C394" s="1"/>
      <c r="D394" s="1"/>
      <c r="E394" s="1"/>
      <c r="F394" s="1"/>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1"/>
      <c r="AP394"/>
      <c r="AQ394"/>
      <c r="AR394"/>
      <c r="AS394"/>
      <c r="AT394"/>
      <c r="AU394"/>
      <c r="AV394"/>
      <c r="AW394"/>
      <c r="AX394"/>
      <c r="AY394"/>
      <c r="AZ394"/>
      <c r="BA394"/>
    </row>
    <row r="395" spans="1:53">
      <c r="A395" s="1"/>
      <c r="B395" s="1"/>
      <c r="C395" s="1"/>
      <c r="D395" s="1"/>
      <c r="E395" s="1"/>
      <c r="F395" s="1"/>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1"/>
      <c r="AP395"/>
      <c r="AQ395"/>
      <c r="AR395"/>
      <c r="AS395"/>
      <c r="AT395"/>
      <c r="AU395"/>
      <c r="AV395"/>
      <c r="AW395"/>
      <c r="AX395"/>
      <c r="AY395"/>
      <c r="AZ395"/>
      <c r="BA395"/>
    </row>
    <row r="396" spans="1:53">
      <c r="A396" s="1"/>
      <c r="B396" s="1"/>
      <c r="C396" s="1"/>
      <c r="D396" s="1"/>
      <c r="E396" s="1"/>
      <c r="F396" s="1"/>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1"/>
      <c r="AP396"/>
      <c r="AQ396"/>
      <c r="AR396"/>
      <c r="AS396"/>
      <c r="AT396"/>
      <c r="AU396"/>
      <c r="AV396"/>
      <c r="AW396"/>
      <c r="AX396"/>
      <c r="AY396"/>
      <c r="AZ396"/>
      <c r="BA396"/>
    </row>
    <row r="397" spans="1:53">
      <c r="A397" s="1"/>
      <c r="B397" s="1"/>
      <c r="C397" s="1"/>
      <c r="D397" s="1"/>
      <c r="E397" s="1"/>
      <c r="F397" s="1"/>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1"/>
      <c r="AP397"/>
      <c r="AQ397"/>
      <c r="AR397"/>
      <c r="AS397"/>
      <c r="AT397"/>
      <c r="AU397"/>
      <c r="AV397"/>
      <c r="AW397"/>
      <c r="AX397"/>
      <c r="AY397"/>
      <c r="AZ397"/>
      <c r="BA397"/>
    </row>
    <row r="398" spans="1:53">
      <c r="A398" s="1"/>
      <c r="B398" s="1"/>
      <c r="C398" s="1"/>
      <c r="D398" s="1"/>
      <c r="E398" s="1"/>
      <c r="F398" s="1"/>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1"/>
      <c r="AP398"/>
      <c r="AQ398"/>
      <c r="AR398"/>
      <c r="AS398"/>
      <c r="AT398"/>
      <c r="AU398"/>
      <c r="AV398"/>
      <c r="AW398"/>
      <c r="AX398"/>
      <c r="AY398"/>
      <c r="AZ398"/>
      <c r="BA398"/>
    </row>
    <row r="399" spans="1:53">
      <c r="A399" s="1"/>
      <c r="B399" s="1"/>
      <c r="C399" s="1"/>
      <c r="D399" s="1"/>
      <c r="E399" s="1"/>
      <c r="F399" s="1"/>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1"/>
      <c r="AP399"/>
      <c r="AQ399"/>
      <c r="AR399"/>
      <c r="AS399"/>
      <c r="AT399"/>
      <c r="AU399"/>
      <c r="AV399"/>
      <c r="AW399"/>
      <c r="AX399"/>
      <c r="AY399"/>
      <c r="AZ399"/>
      <c r="BA399"/>
    </row>
    <row r="400" spans="1:53">
      <c r="A400" s="1"/>
      <c r="B400" s="1"/>
      <c r="C400" s="1"/>
      <c r="D400" s="1"/>
      <c r="E400" s="1"/>
      <c r="F400" s="1"/>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1"/>
      <c r="AP400"/>
      <c r="AQ400"/>
      <c r="AR400"/>
      <c r="AS400"/>
      <c r="AT400"/>
      <c r="AU400"/>
      <c r="AV400"/>
      <c r="AW400"/>
      <c r="AX400"/>
      <c r="AY400"/>
      <c r="AZ400"/>
      <c r="BA400"/>
    </row>
    <row r="401" spans="1:53">
      <c r="A401" s="1"/>
      <c r="B401" s="1"/>
      <c r="C401" s="1"/>
      <c r="D401" s="1"/>
      <c r="E401" s="1"/>
      <c r="F401" s="1"/>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1"/>
      <c r="AP401"/>
      <c r="AQ401"/>
      <c r="AR401"/>
      <c r="AS401"/>
      <c r="AT401"/>
      <c r="AU401"/>
      <c r="AV401"/>
      <c r="AW401"/>
      <c r="AX401"/>
      <c r="AY401"/>
      <c r="AZ401"/>
      <c r="BA401"/>
    </row>
    <row r="402" spans="1:53">
      <c r="A402" s="1"/>
      <c r="B402" s="1"/>
      <c r="C402" s="1"/>
      <c r="D402" s="1"/>
      <c r="E402" s="1"/>
      <c r="F402" s="1"/>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1"/>
      <c r="AP402"/>
      <c r="AQ402"/>
      <c r="AR402"/>
      <c r="AS402"/>
      <c r="AT402"/>
      <c r="AU402"/>
      <c r="AV402"/>
      <c r="AW402"/>
      <c r="AX402"/>
      <c r="AY402"/>
      <c r="AZ402"/>
      <c r="BA402"/>
    </row>
    <row r="403" spans="1:53">
      <c r="A403" s="1"/>
      <c r="B403" s="1"/>
      <c r="C403" s="1"/>
      <c r="D403" s="1"/>
      <c r="E403" s="1"/>
      <c r="F403" s="1"/>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1"/>
      <c r="AP403"/>
      <c r="AQ403"/>
      <c r="AR403"/>
      <c r="AS403"/>
      <c r="AT403"/>
      <c r="AU403"/>
      <c r="AV403"/>
      <c r="AW403"/>
      <c r="AX403"/>
      <c r="AY403"/>
      <c r="AZ403"/>
      <c r="BA403"/>
    </row>
    <row r="404" spans="1:53">
      <c r="A404" s="1"/>
      <c r="B404" s="1"/>
      <c r="C404" s="1"/>
      <c r="D404" s="1"/>
      <c r="E404" s="1"/>
      <c r="F404" s="1"/>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1"/>
      <c r="AP404"/>
      <c r="AQ404"/>
      <c r="AR404"/>
      <c r="AS404"/>
      <c r="AT404"/>
      <c r="AU404"/>
      <c r="AV404"/>
      <c r="AW404"/>
      <c r="AX404"/>
      <c r="AY404"/>
      <c r="AZ404"/>
      <c r="BA404"/>
    </row>
    <row r="405" spans="1:53">
      <c r="A405" s="1"/>
      <c r="B405" s="1"/>
      <c r="C405" s="1"/>
      <c r="D405" s="1"/>
      <c r="E405" s="1"/>
      <c r="F405" s="1"/>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1"/>
      <c r="AP405"/>
      <c r="AQ405"/>
      <c r="AR405"/>
      <c r="AS405"/>
      <c r="AT405"/>
      <c r="AU405"/>
      <c r="AV405"/>
      <c r="AW405"/>
      <c r="AX405"/>
      <c r="AY405"/>
      <c r="AZ405"/>
      <c r="BA405"/>
    </row>
    <row r="406" spans="1:53">
      <c r="A406" s="1"/>
      <c r="B406" s="1"/>
      <c r="C406" s="1"/>
      <c r="D406" s="1"/>
      <c r="E406" s="1"/>
      <c r="F406" s="1"/>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1"/>
      <c r="AP406"/>
      <c r="AQ406"/>
      <c r="AR406"/>
      <c r="AS406"/>
      <c r="AT406"/>
      <c r="AU406"/>
      <c r="AV406"/>
      <c r="AW406"/>
      <c r="AX406"/>
      <c r="AY406"/>
      <c r="AZ406"/>
      <c r="BA406"/>
    </row>
    <row r="407" spans="1:53">
      <c r="A407" s="1"/>
      <c r="B407" s="1"/>
      <c r="C407" s="1"/>
      <c r="D407" s="1"/>
      <c r="E407" s="1"/>
      <c r="F407" s="1"/>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1"/>
      <c r="AP407"/>
      <c r="AQ407"/>
      <c r="AR407"/>
      <c r="AS407"/>
      <c r="AT407"/>
      <c r="AU407"/>
      <c r="AV407"/>
      <c r="AW407"/>
      <c r="AX407"/>
      <c r="AY407"/>
      <c r="AZ407"/>
      <c r="BA407"/>
    </row>
    <row r="408" spans="1:53">
      <c r="A408" s="1"/>
      <c r="B408" s="1"/>
      <c r="C408" s="1"/>
      <c r="D408" s="1"/>
      <c r="E408" s="1"/>
      <c r="F408" s="1"/>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1"/>
      <c r="AP408"/>
      <c r="AQ408"/>
      <c r="AR408"/>
      <c r="AS408"/>
      <c r="AT408"/>
      <c r="AU408"/>
      <c r="AV408"/>
      <c r="AW408"/>
      <c r="AX408"/>
      <c r="AY408"/>
      <c r="AZ408"/>
      <c r="BA408"/>
    </row>
    <row r="409" spans="1:53">
      <c r="A409" s="1"/>
      <c r="B409" s="1"/>
      <c r="C409" s="1"/>
      <c r="D409" s="1"/>
      <c r="E409" s="1"/>
      <c r="F409" s="1"/>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1"/>
      <c r="AP409"/>
      <c r="AQ409"/>
      <c r="AR409"/>
      <c r="AS409"/>
      <c r="AT409"/>
      <c r="AU409"/>
      <c r="AV409"/>
      <c r="AW409"/>
      <c r="AX409"/>
      <c r="AY409"/>
      <c r="AZ409"/>
      <c r="BA409"/>
    </row>
    <row r="410" spans="1:53">
      <c r="A410" s="1"/>
      <c r="B410" s="1"/>
      <c r="C410" s="1"/>
      <c r="D410" s="1"/>
      <c r="E410" s="1"/>
      <c r="F410" s="1"/>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1"/>
      <c r="AP410"/>
      <c r="AQ410"/>
      <c r="AR410"/>
      <c r="AS410"/>
      <c r="AT410"/>
      <c r="AU410"/>
      <c r="AV410"/>
      <c r="AW410"/>
      <c r="AX410"/>
      <c r="AY410"/>
      <c r="AZ410"/>
      <c r="BA410"/>
    </row>
    <row r="411" spans="1:53">
      <c r="A411" s="1"/>
      <c r="B411" s="1"/>
      <c r="C411" s="1"/>
      <c r="D411" s="1"/>
      <c r="E411" s="1"/>
      <c r="F411" s="1"/>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1"/>
      <c r="AP411"/>
      <c r="AQ411"/>
      <c r="AR411"/>
      <c r="AS411"/>
      <c r="AT411"/>
      <c r="AU411"/>
      <c r="AV411"/>
      <c r="AW411"/>
      <c r="AX411"/>
      <c r="AY411"/>
      <c r="AZ411"/>
      <c r="BA411"/>
    </row>
    <row r="412" spans="1:53">
      <c r="A412" s="1"/>
      <c r="B412" s="1"/>
      <c r="C412" s="1"/>
      <c r="D412" s="1"/>
      <c r="E412" s="1"/>
      <c r="F412" s="1"/>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1"/>
      <c r="AP412"/>
      <c r="AQ412"/>
      <c r="AR412"/>
      <c r="AS412"/>
      <c r="AT412"/>
      <c r="AU412"/>
      <c r="AV412"/>
      <c r="AW412"/>
      <c r="AX412"/>
      <c r="AY412"/>
      <c r="AZ412"/>
      <c r="BA412"/>
    </row>
    <row r="413" spans="1:53">
      <c r="A413" s="1"/>
      <c r="B413" s="1"/>
      <c r="C413" s="1"/>
      <c r="D413" s="1"/>
      <c r="E413" s="1"/>
      <c r="F413" s="1"/>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1"/>
      <c r="AP413"/>
      <c r="AQ413"/>
      <c r="AR413"/>
      <c r="AS413"/>
      <c r="AT413"/>
      <c r="AU413"/>
      <c r="AV413"/>
      <c r="AW413"/>
      <c r="AX413"/>
      <c r="AY413"/>
      <c r="AZ413"/>
      <c r="BA413"/>
    </row>
    <row r="414" spans="1:53">
      <c r="A414" s="1"/>
      <c r="B414" s="1"/>
      <c r="C414" s="1"/>
      <c r="D414" s="1"/>
      <c r="E414" s="1"/>
      <c r="F414" s="1"/>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1"/>
      <c r="AP414"/>
      <c r="AQ414"/>
      <c r="AR414"/>
      <c r="AS414"/>
      <c r="AT414"/>
      <c r="AU414"/>
      <c r="AV414"/>
      <c r="AW414"/>
      <c r="AX414"/>
      <c r="AY414"/>
      <c r="AZ414"/>
      <c r="BA414"/>
    </row>
    <row r="415" spans="1:53">
      <c r="A415" s="1"/>
      <c r="B415" s="1"/>
      <c r="C415" s="1"/>
      <c r="D415" s="1"/>
      <c r="E415" s="1"/>
      <c r="F415" s="1"/>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1"/>
      <c r="AP415"/>
      <c r="AQ415"/>
      <c r="AR415"/>
      <c r="AS415"/>
      <c r="AT415"/>
      <c r="AU415"/>
      <c r="AV415"/>
      <c r="AW415"/>
      <c r="AX415"/>
      <c r="AY415"/>
      <c r="AZ415"/>
      <c r="BA415"/>
    </row>
    <row r="416" spans="1:53">
      <c r="A416" s="1"/>
      <c r="B416" s="1"/>
      <c r="C416" s="1"/>
      <c r="D416" s="1"/>
      <c r="E416" s="1"/>
      <c r="F416" s="1"/>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1"/>
      <c r="AP416"/>
      <c r="AQ416"/>
      <c r="AR416"/>
      <c r="AS416"/>
      <c r="AT416"/>
      <c r="AU416"/>
      <c r="AV416"/>
      <c r="AW416"/>
      <c r="AX416"/>
      <c r="AY416"/>
      <c r="AZ416"/>
      <c r="BA416"/>
    </row>
    <row r="417" spans="1:53">
      <c r="A417" s="1"/>
      <c r="B417" s="1"/>
      <c r="C417" s="1"/>
      <c r="D417" s="1"/>
      <c r="E417" s="1"/>
      <c r="F417" s="1"/>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1"/>
      <c r="AP417"/>
      <c r="AQ417"/>
      <c r="AR417"/>
      <c r="AS417"/>
      <c r="AT417"/>
      <c r="AU417"/>
      <c r="AV417"/>
      <c r="AW417"/>
      <c r="AX417"/>
      <c r="AY417"/>
      <c r="AZ417"/>
      <c r="BA417"/>
    </row>
    <row r="418" spans="1:53">
      <c r="A418" s="1"/>
      <c r="B418" s="1"/>
      <c r="C418" s="1"/>
      <c r="D418" s="1"/>
      <c r="E418" s="1"/>
      <c r="F418" s="1"/>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1"/>
      <c r="AP418"/>
      <c r="AQ418"/>
      <c r="AR418"/>
      <c r="AS418"/>
      <c r="AT418"/>
      <c r="AU418"/>
      <c r="AV418"/>
      <c r="AW418"/>
      <c r="AX418"/>
      <c r="AY418"/>
      <c r="AZ418"/>
      <c r="BA418"/>
    </row>
    <row r="419" spans="1:53">
      <c r="A419" s="1"/>
      <c r="B419" s="1"/>
      <c r="C419" s="1"/>
      <c r="D419" s="1"/>
      <c r="E419" s="1"/>
      <c r="F419" s="1"/>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1"/>
      <c r="AP419"/>
      <c r="AQ419"/>
      <c r="AR419"/>
      <c r="AS419"/>
      <c r="AT419"/>
      <c r="AU419"/>
      <c r="AV419"/>
      <c r="AW419"/>
      <c r="AX419"/>
      <c r="AY419"/>
      <c r="AZ419"/>
      <c r="BA419"/>
    </row>
    <row r="420" spans="1:53">
      <c r="A420" s="1"/>
      <c r="B420" s="1"/>
      <c r="C420" s="1"/>
      <c r="D420" s="1"/>
      <c r="E420" s="1"/>
      <c r="F420" s="1"/>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1"/>
      <c r="AP420"/>
      <c r="AQ420"/>
      <c r="AR420"/>
      <c r="AS420"/>
      <c r="AT420"/>
      <c r="AU420"/>
      <c r="AV420"/>
      <c r="AW420"/>
      <c r="AX420"/>
      <c r="AY420"/>
      <c r="AZ420"/>
      <c r="BA420"/>
    </row>
    <row r="421" spans="1:53">
      <c r="A421" s="1"/>
      <c r="B421" s="1"/>
      <c r="C421" s="1"/>
      <c r="D421" s="1"/>
      <c r="E421" s="1"/>
      <c r="F421" s="1"/>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1"/>
      <c r="AP421"/>
      <c r="AQ421"/>
      <c r="AR421"/>
      <c r="AS421"/>
      <c r="AT421"/>
      <c r="AU421"/>
      <c r="AV421"/>
      <c r="AW421"/>
      <c r="AX421"/>
      <c r="AY421"/>
      <c r="AZ421"/>
      <c r="BA421"/>
    </row>
    <row r="422" spans="1:53">
      <c r="A422" s="1"/>
      <c r="B422" s="1"/>
      <c r="C422" s="1"/>
      <c r="D422" s="1"/>
      <c r="E422" s="1"/>
      <c r="F422" s="1"/>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1"/>
      <c r="AP422"/>
      <c r="AQ422"/>
      <c r="AR422"/>
      <c r="AS422"/>
      <c r="AT422"/>
      <c r="AU422"/>
      <c r="AV422"/>
      <c r="AW422"/>
      <c r="AX422"/>
      <c r="AY422"/>
      <c r="AZ422"/>
      <c r="BA422"/>
    </row>
    <row r="423" spans="1:53">
      <c r="A423" s="1"/>
      <c r="B423" s="1"/>
      <c r="C423" s="1"/>
      <c r="D423" s="1"/>
      <c r="E423" s="1"/>
      <c r="F423" s="1"/>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1"/>
      <c r="AP423"/>
      <c r="AQ423"/>
      <c r="AR423"/>
      <c r="AS423"/>
      <c r="AT423"/>
      <c r="AU423"/>
      <c r="AV423"/>
      <c r="AW423"/>
      <c r="AX423"/>
      <c r="AY423"/>
      <c r="AZ423"/>
      <c r="BA423"/>
    </row>
    <row r="424" spans="1:53">
      <c r="A424" s="1"/>
      <c r="B424" s="1"/>
      <c r="C424" s="1"/>
      <c r="D424" s="1"/>
      <c r="E424" s="1"/>
      <c r="F424" s="1"/>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1"/>
      <c r="AP424"/>
      <c r="AQ424"/>
      <c r="AR424"/>
      <c r="AS424"/>
      <c r="AT424"/>
      <c r="AU424"/>
      <c r="AV424"/>
      <c r="AW424"/>
      <c r="AX424"/>
      <c r="AY424"/>
      <c r="AZ424"/>
      <c r="BA424"/>
    </row>
    <row r="425" spans="1:53">
      <c r="A425" s="1"/>
      <c r="B425" s="1"/>
      <c r="C425" s="1"/>
      <c r="D425" s="1"/>
      <c r="E425" s="1"/>
      <c r="F425" s="1"/>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1"/>
      <c r="AP425"/>
      <c r="AQ425"/>
      <c r="AR425"/>
      <c r="AS425"/>
      <c r="AT425"/>
      <c r="AU425"/>
      <c r="AV425"/>
      <c r="AW425"/>
      <c r="AX425"/>
      <c r="AY425"/>
      <c r="AZ425"/>
      <c r="BA425"/>
    </row>
    <row r="426" spans="1:53">
      <c r="A426" s="1"/>
      <c r="B426" s="1"/>
      <c r="C426" s="1"/>
      <c r="D426" s="1"/>
      <c r="E426" s="1"/>
      <c r="F426" s="1"/>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1"/>
      <c r="AP426"/>
      <c r="AQ426"/>
      <c r="AR426"/>
      <c r="AS426"/>
      <c r="AT426"/>
      <c r="AU426"/>
      <c r="AV426"/>
      <c r="AW426"/>
      <c r="AX426"/>
      <c r="AY426"/>
      <c r="AZ426"/>
      <c r="BA426"/>
    </row>
    <row r="427" spans="1:53">
      <c r="A427" s="1"/>
      <c r="B427" s="1"/>
      <c r="C427" s="1"/>
      <c r="D427" s="1"/>
      <c r="E427" s="1"/>
      <c r="F427" s="1"/>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1"/>
      <c r="AP427"/>
      <c r="AQ427"/>
      <c r="AR427"/>
      <c r="AS427"/>
      <c r="AT427"/>
      <c r="AU427"/>
      <c r="AV427"/>
      <c r="AW427"/>
      <c r="AX427"/>
      <c r="AY427"/>
      <c r="AZ427"/>
      <c r="BA427"/>
    </row>
    <row r="428" spans="1:53">
      <c r="A428" s="1"/>
      <c r="B428" s="1"/>
      <c r="C428" s="1"/>
      <c r="D428" s="1"/>
      <c r="E428" s="1"/>
      <c r="F428" s="1"/>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1"/>
      <c r="AP428"/>
      <c r="AQ428"/>
      <c r="AR428"/>
      <c r="AS428"/>
      <c r="AT428"/>
      <c r="AU428"/>
      <c r="AV428"/>
      <c r="AW428"/>
      <c r="AX428"/>
      <c r="AY428"/>
      <c r="AZ428"/>
      <c r="BA428"/>
    </row>
    <row r="429" spans="1:53">
      <c r="A429" s="1"/>
      <c r="B429" s="1"/>
      <c r="C429" s="1"/>
      <c r="D429" s="1"/>
      <c r="E429" s="1"/>
      <c r="F429" s="1"/>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1"/>
      <c r="AP429"/>
      <c r="AQ429"/>
      <c r="AR429"/>
      <c r="AS429"/>
      <c r="AT429"/>
      <c r="AU429"/>
      <c r="AV429"/>
      <c r="AW429"/>
      <c r="AX429"/>
      <c r="AY429"/>
      <c r="AZ429"/>
      <c r="BA429"/>
    </row>
    <row r="430" spans="1:53">
      <c r="A430" s="1"/>
      <c r="B430" s="1"/>
      <c r="C430" s="1"/>
      <c r="D430" s="1"/>
      <c r="E430" s="1"/>
      <c r="F430" s="1"/>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1"/>
      <c r="AP430"/>
      <c r="AQ430"/>
      <c r="AR430"/>
      <c r="AS430"/>
      <c r="AT430"/>
      <c r="AU430"/>
      <c r="AV430"/>
      <c r="AW430"/>
      <c r="AX430"/>
      <c r="AY430"/>
      <c r="AZ430"/>
      <c r="BA430"/>
    </row>
    <row r="431" spans="1:53">
      <c r="A431" s="1"/>
      <c r="B431" s="1"/>
      <c r="C431" s="1"/>
      <c r="D431" s="1"/>
      <c r="E431" s="1"/>
      <c r="F431" s="1"/>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1"/>
      <c r="AP431"/>
      <c r="AQ431"/>
      <c r="AR431"/>
      <c r="AS431"/>
      <c r="AT431"/>
      <c r="AU431"/>
      <c r="AV431"/>
      <c r="AW431"/>
      <c r="AX431"/>
      <c r="AY431"/>
      <c r="AZ431"/>
      <c r="BA431"/>
    </row>
    <row r="432" spans="1:53">
      <c r="A432" s="1"/>
      <c r="B432" s="1"/>
      <c r="C432" s="1"/>
      <c r="D432" s="1"/>
      <c r="E432" s="1"/>
      <c r="F432" s="1"/>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1"/>
      <c r="AP432"/>
      <c r="AQ432"/>
      <c r="AR432"/>
      <c r="AS432"/>
      <c r="AT432"/>
      <c r="AU432"/>
      <c r="AV432"/>
      <c r="AW432"/>
      <c r="AX432"/>
      <c r="AY432"/>
      <c r="AZ432"/>
      <c r="BA432"/>
    </row>
    <row r="433" spans="1:53">
      <c r="A433" s="1"/>
      <c r="B433" s="1"/>
      <c r="C433" s="1"/>
      <c r="D433" s="1"/>
      <c r="E433" s="1"/>
      <c r="F433" s="1"/>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1"/>
      <c r="AP433"/>
      <c r="AQ433"/>
      <c r="AR433"/>
      <c r="AS433"/>
      <c r="AT433"/>
      <c r="AU433"/>
      <c r="AV433"/>
      <c r="AW433"/>
      <c r="AX433"/>
      <c r="AY433"/>
      <c r="AZ433"/>
      <c r="BA433"/>
    </row>
    <row r="434" spans="1:53">
      <c r="A434" s="1"/>
      <c r="B434" s="1"/>
      <c r="C434" s="1"/>
      <c r="D434" s="1"/>
      <c r="E434" s="1"/>
      <c r="F434" s="1"/>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1"/>
      <c r="AP434"/>
      <c r="AQ434"/>
      <c r="AR434"/>
      <c r="AS434"/>
      <c r="AT434"/>
      <c r="AU434"/>
      <c r="AV434"/>
      <c r="AW434"/>
      <c r="AX434"/>
      <c r="AY434"/>
      <c r="AZ434"/>
      <c r="BA434"/>
    </row>
    <row r="435" spans="1:53">
      <c r="A435" s="1"/>
      <c r="B435" s="1"/>
      <c r="C435" s="1"/>
      <c r="D435" s="1"/>
      <c r="E435" s="1"/>
      <c r="F435" s="1"/>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1"/>
      <c r="AP435"/>
      <c r="AQ435"/>
      <c r="AR435"/>
      <c r="AS435"/>
      <c r="AT435"/>
      <c r="AU435"/>
      <c r="AV435"/>
      <c r="AW435"/>
      <c r="AX435"/>
      <c r="AY435"/>
      <c r="AZ435"/>
      <c r="BA435"/>
    </row>
    <row r="436" spans="1:53">
      <c r="A436" s="1"/>
      <c r="B436" s="1"/>
      <c r="C436" s="1"/>
      <c r="D436" s="1"/>
      <c r="E436" s="1"/>
      <c r="F436" s="1"/>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1"/>
      <c r="AP436"/>
      <c r="AQ436"/>
      <c r="AR436"/>
      <c r="AS436"/>
      <c r="AT436"/>
      <c r="AU436"/>
      <c r="AV436"/>
      <c r="AW436"/>
      <c r="AX436"/>
      <c r="AY436"/>
      <c r="AZ436"/>
      <c r="BA436"/>
    </row>
    <row r="437" spans="1:53">
      <c r="A437" s="1"/>
      <c r="B437" s="1"/>
      <c r="C437" s="1"/>
      <c r="D437" s="1"/>
      <c r="E437" s="1"/>
      <c r="F437" s="1"/>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1"/>
      <c r="AP437"/>
      <c r="AQ437"/>
      <c r="AR437"/>
      <c r="AS437"/>
      <c r="AT437"/>
      <c r="AU437"/>
      <c r="AV437"/>
      <c r="AW437"/>
      <c r="AX437"/>
      <c r="AY437"/>
      <c r="AZ437"/>
      <c r="BA437"/>
    </row>
    <row r="438" spans="1:53">
      <c r="A438" s="1"/>
      <c r="B438" s="1"/>
      <c r="C438" s="1"/>
      <c r="D438" s="1"/>
      <c r="E438" s="1"/>
      <c r="F438" s="1"/>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1"/>
      <c r="AP438"/>
      <c r="AQ438"/>
      <c r="AR438"/>
      <c r="AS438"/>
      <c r="AT438"/>
      <c r="AU438"/>
      <c r="AV438"/>
      <c r="AW438"/>
      <c r="AX438"/>
      <c r="AY438"/>
      <c r="AZ438"/>
      <c r="BA438"/>
    </row>
    <row r="439" spans="1:53">
      <c r="A439" s="1"/>
      <c r="B439" s="1"/>
      <c r="C439" s="1"/>
      <c r="D439" s="1"/>
      <c r="E439" s="1"/>
      <c r="F439" s="1"/>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1"/>
      <c r="AP439"/>
      <c r="AQ439"/>
      <c r="AR439"/>
      <c r="AS439"/>
      <c r="AT439"/>
      <c r="AU439"/>
      <c r="AV439"/>
      <c r="AW439"/>
      <c r="AX439"/>
      <c r="AY439"/>
      <c r="AZ439"/>
      <c r="BA439"/>
    </row>
    <row r="440" spans="1:53">
      <c r="A440" s="1"/>
      <c r="B440" s="1"/>
      <c r="C440" s="1"/>
      <c r="D440" s="1"/>
      <c r="E440" s="1"/>
      <c r="F440" s="1"/>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1"/>
      <c r="AP440"/>
      <c r="AQ440"/>
      <c r="AR440"/>
      <c r="AS440"/>
      <c r="AT440"/>
      <c r="AU440"/>
      <c r="AV440"/>
      <c r="AW440"/>
      <c r="AX440"/>
      <c r="AY440"/>
      <c r="AZ440"/>
      <c r="BA440"/>
    </row>
    <row r="441" spans="1:53">
      <c r="A441" s="1"/>
      <c r="B441" s="1"/>
      <c r="C441" s="1"/>
      <c r="D441" s="1"/>
      <c r="E441" s="1"/>
      <c r="F441" s="1"/>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1"/>
      <c r="AP441"/>
      <c r="AQ441"/>
      <c r="AR441"/>
      <c r="AS441"/>
      <c r="AT441"/>
      <c r="AU441"/>
      <c r="AV441"/>
      <c r="AW441"/>
      <c r="AX441"/>
      <c r="AY441"/>
      <c r="AZ441"/>
      <c r="BA441"/>
    </row>
    <row r="442" spans="1:53">
      <c r="A442" s="1"/>
      <c r="B442" s="1"/>
      <c r="C442" s="1"/>
      <c r="D442" s="1"/>
      <c r="E442" s="1"/>
      <c r="F442" s="1"/>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1"/>
      <c r="AP442"/>
      <c r="AQ442"/>
      <c r="AR442"/>
      <c r="AS442"/>
      <c r="AT442"/>
      <c r="AU442"/>
      <c r="AV442"/>
      <c r="AW442"/>
      <c r="AX442"/>
      <c r="AY442"/>
      <c r="AZ442"/>
      <c r="BA442"/>
    </row>
    <row r="443" spans="1:53">
      <c r="A443" s="1"/>
      <c r="B443" s="1"/>
      <c r="C443" s="1"/>
      <c r="D443" s="1"/>
      <c r="E443" s="1"/>
      <c r="F443" s="1"/>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1"/>
      <c r="AP443"/>
      <c r="AQ443"/>
      <c r="AR443"/>
      <c r="AS443"/>
      <c r="AT443"/>
      <c r="AU443"/>
      <c r="AV443"/>
      <c r="AW443"/>
      <c r="AX443"/>
      <c r="AY443"/>
      <c r="AZ443"/>
      <c r="BA443"/>
    </row>
    <row r="444" spans="1:53">
      <c r="A444" s="1"/>
      <c r="B444" s="1"/>
      <c r="C444" s="1"/>
      <c r="D444" s="1"/>
      <c r="E444" s="1"/>
      <c r="F444" s="1"/>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1"/>
      <c r="AP444"/>
      <c r="AQ444"/>
      <c r="AR444"/>
      <c r="AS444"/>
      <c r="AT444"/>
      <c r="AU444"/>
      <c r="AV444"/>
      <c r="AW444"/>
      <c r="AX444"/>
      <c r="AY444"/>
      <c r="AZ444"/>
      <c r="BA444"/>
    </row>
    <row r="445" spans="1:53">
      <c r="A445" s="1"/>
      <c r="B445" s="1"/>
      <c r="C445" s="1"/>
      <c r="D445" s="1"/>
      <c r="E445" s="1"/>
      <c r="F445" s="1"/>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1"/>
      <c r="AP445"/>
      <c r="AQ445"/>
      <c r="AR445"/>
      <c r="AS445"/>
      <c r="AT445"/>
      <c r="AU445"/>
      <c r="AV445"/>
      <c r="AW445"/>
      <c r="AX445"/>
      <c r="AY445"/>
      <c r="AZ445"/>
      <c r="BA445"/>
    </row>
    <row r="446" spans="1:53">
      <c r="A446" s="1"/>
      <c r="B446" s="1"/>
      <c r="C446" s="1"/>
      <c r="D446" s="1"/>
      <c r="E446" s="1"/>
      <c r="F446" s="1"/>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1"/>
      <c r="AP446"/>
      <c r="AQ446"/>
      <c r="AR446"/>
      <c r="AS446"/>
      <c r="AT446"/>
      <c r="AU446"/>
      <c r="AV446"/>
      <c r="AW446"/>
      <c r="AX446"/>
      <c r="AY446"/>
      <c r="AZ446"/>
      <c r="BA446"/>
    </row>
    <row r="447" spans="1:53">
      <c r="A447" s="1"/>
      <c r="B447" s="1"/>
      <c r="C447" s="1"/>
      <c r="D447" s="1"/>
      <c r="E447" s="1"/>
      <c r="F447" s="1"/>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1"/>
      <c r="AP447"/>
      <c r="AQ447"/>
      <c r="AR447"/>
      <c r="AS447"/>
      <c r="AT447"/>
      <c r="AU447"/>
      <c r="AV447"/>
      <c r="AW447"/>
      <c r="AX447"/>
      <c r="AY447"/>
      <c r="AZ447"/>
      <c r="BA447"/>
    </row>
    <row r="448" spans="1:53">
      <c r="A448" s="1"/>
      <c r="B448" s="1"/>
      <c r="C448" s="1"/>
      <c r="D448" s="1"/>
      <c r="E448" s="1"/>
      <c r="F448" s="1"/>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1"/>
      <c r="AP448"/>
      <c r="AQ448"/>
      <c r="AR448"/>
      <c r="AS448"/>
      <c r="AT448"/>
      <c r="AU448"/>
      <c r="AV448"/>
      <c r="AW448"/>
      <c r="AX448"/>
      <c r="AY448"/>
      <c r="AZ448"/>
      <c r="BA448"/>
    </row>
    <row r="449" spans="1:53">
      <c r="A449" s="1"/>
      <c r="B449" s="1"/>
      <c r="C449" s="1"/>
      <c r="D449" s="1"/>
      <c r="E449" s="1"/>
      <c r="F449" s="1"/>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1"/>
      <c r="AP449"/>
      <c r="AQ449"/>
      <c r="AR449"/>
      <c r="AS449"/>
      <c r="AT449"/>
      <c r="AU449"/>
      <c r="AV449"/>
      <c r="AW449"/>
      <c r="AX449"/>
      <c r="AY449"/>
      <c r="AZ449"/>
      <c r="BA449"/>
    </row>
    <row r="450" spans="1:53">
      <c r="A450" s="1"/>
      <c r="B450" s="1"/>
      <c r="C450" s="1"/>
      <c r="D450" s="1"/>
      <c r="E450" s="1"/>
      <c r="F450" s="1"/>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1"/>
      <c r="AP450"/>
      <c r="AQ450"/>
      <c r="AR450"/>
      <c r="AS450"/>
      <c r="AT450"/>
      <c r="AU450"/>
      <c r="AV450"/>
      <c r="AW450"/>
      <c r="AX450"/>
      <c r="AY450"/>
      <c r="AZ450"/>
      <c r="BA450"/>
    </row>
    <row r="451" spans="1:53">
      <c r="A451" s="1"/>
      <c r="B451" s="1"/>
      <c r="C451" s="1"/>
      <c r="D451" s="1"/>
      <c r="E451" s="1"/>
      <c r="F451" s="1"/>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1"/>
      <c r="AP451"/>
      <c r="AQ451"/>
      <c r="AR451"/>
      <c r="AS451"/>
      <c r="AT451"/>
      <c r="AU451"/>
      <c r="AV451"/>
      <c r="AW451"/>
      <c r="AX451"/>
      <c r="AY451"/>
      <c r="AZ451"/>
      <c r="BA451"/>
    </row>
    <row r="452" spans="1:53">
      <c r="A452" s="1"/>
      <c r="B452" s="1"/>
      <c r="C452" s="1"/>
      <c r="D452" s="1"/>
      <c r="E452" s="1"/>
      <c r="F452" s="1"/>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1"/>
      <c r="AP452"/>
      <c r="AQ452"/>
      <c r="AR452"/>
      <c r="AS452"/>
      <c r="AT452"/>
      <c r="AU452"/>
      <c r="AV452"/>
      <c r="AW452"/>
      <c r="AX452"/>
      <c r="AY452"/>
      <c r="AZ452"/>
      <c r="BA452"/>
    </row>
    <row r="453" spans="1:53">
      <c r="A453" s="1"/>
      <c r="B453" s="1"/>
      <c r="C453" s="1"/>
      <c r="D453" s="1"/>
      <c r="E453" s="1"/>
      <c r="F453" s="1"/>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1"/>
      <c r="AP453"/>
      <c r="AQ453"/>
      <c r="AR453"/>
      <c r="AS453"/>
      <c r="AT453"/>
      <c r="AU453"/>
      <c r="AV453"/>
      <c r="AW453"/>
      <c r="AX453"/>
      <c r="AY453"/>
      <c r="AZ453"/>
      <c r="BA453"/>
    </row>
    <row r="454" spans="1:53">
      <c r="A454" s="1"/>
      <c r="B454" s="1"/>
      <c r="C454" s="1"/>
      <c r="D454" s="1"/>
      <c r="E454" s="1"/>
      <c r="F454" s="1"/>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1"/>
      <c r="AP454"/>
      <c r="AQ454"/>
      <c r="AR454"/>
      <c r="AS454"/>
      <c r="AT454"/>
      <c r="AU454"/>
      <c r="AV454"/>
      <c r="AW454"/>
      <c r="AX454"/>
      <c r="AY454"/>
      <c r="AZ454"/>
      <c r="BA454"/>
    </row>
    <row r="455" spans="1:53">
      <c r="A455" s="1"/>
      <c r="B455" s="1"/>
      <c r="C455" s="1"/>
      <c r="D455" s="1"/>
      <c r="E455" s="1"/>
      <c r="F455" s="1"/>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1"/>
      <c r="AP455"/>
      <c r="AQ455"/>
      <c r="AR455"/>
      <c r="AS455"/>
      <c r="AT455"/>
      <c r="AU455"/>
      <c r="AV455"/>
      <c r="AW455"/>
      <c r="AX455"/>
      <c r="AY455"/>
      <c r="AZ455"/>
      <c r="BA455"/>
    </row>
    <row r="456" spans="1:53">
      <c r="A456" s="1"/>
      <c r="B456" s="1"/>
      <c r="C456" s="1"/>
      <c r="D456" s="1"/>
      <c r="E456" s="1"/>
      <c r="F456" s="1"/>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1"/>
      <c r="AP456"/>
      <c r="AQ456"/>
      <c r="AR456"/>
      <c r="AS456"/>
      <c r="AT456"/>
      <c r="AU456"/>
      <c r="AV456"/>
      <c r="AW456"/>
      <c r="AX456"/>
      <c r="AY456"/>
      <c r="AZ456"/>
      <c r="BA456"/>
    </row>
    <row r="457" spans="1:53">
      <c r="A457" s="1"/>
      <c r="B457" s="1"/>
      <c r="C457" s="1"/>
      <c r="D457" s="1"/>
      <c r="E457" s="1"/>
      <c r="F457" s="1"/>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1"/>
      <c r="AP457"/>
      <c r="AQ457"/>
      <c r="AR457"/>
      <c r="AS457"/>
      <c r="AT457"/>
      <c r="AU457"/>
      <c r="AV457"/>
      <c r="AW457"/>
      <c r="AX457"/>
      <c r="AY457"/>
      <c r="AZ457"/>
      <c r="BA457"/>
    </row>
    <row r="458" spans="1:53">
      <c r="A458" s="1"/>
      <c r="B458" s="1"/>
      <c r="C458" s="1"/>
      <c r="D458" s="1"/>
      <c r="E458" s="1"/>
      <c r="F458" s="1"/>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1"/>
      <c r="AP458"/>
      <c r="AQ458"/>
      <c r="AR458"/>
      <c r="AS458"/>
      <c r="AT458"/>
      <c r="AU458"/>
      <c r="AV458"/>
      <c r="AW458"/>
      <c r="AX458"/>
      <c r="AY458"/>
      <c r="AZ458"/>
      <c r="BA458"/>
    </row>
    <row r="459" spans="1:53">
      <c r="A459" s="1"/>
      <c r="B459" s="1"/>
      <c r="C459" s="1"/>
      <c r="D459" s="1"/>
      <c r="E459" s="1"/>
      <c r="F459" s="1"/>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1"/>
      <c r="AP459"/>
      <c r="AQ459"/>
      <c r="AR459"/>
      <c r="AS459"/>
      <c r="AT459"/>
      <c r="AU459"/>
      <c r="AV459"/>
      <c r="AW459"/>
      <c r="AX459"/>
      <c r="AY459"/>
      <c r="AZ459"/>
      <c r="BA459"/>
    </row>
    <row r="460" spans="1:53">
      <c r="A460" s="1"/>
      <c r="B460" s="1"/>
      <c r="C460" s="1"/>
      <c r="D460" s="1"/>
      <c r="E460" s="1"/>
      <c r="F460" s="1"/>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1"/>
      <c r="AP460"/>
      <c r="AQ460"/>
      <c r="AR460"/>
      <c r="AS460"/>
      <c r="AT460"/>
      <c r="AU460"/>
      <c r="AV460"/>
      <c r="AW460"/>
      <c r="AX460"/>
      <c r="AY460"/>
      <c r="AZ460"/>
      <c r="BA460"/>
    </row>
    <row r="461" spans="1:53">
      <c r="A461" s="1"/>
      <c r="B461" s="1"/>
      <c r="C461" s="1"/>
      <c r="D461" s="1"/>
      <c r="E461" s="1"/>
      <c r="F461" s="1"/>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1"/>
      <c r="AP461"/>
      <c r="AQ461"/>
      <c r="AR461"/>
      <c r="AS461"/>
      <c r="AT461"/>
      <c r="AU461"/>
      <c r="AV461"/>
      <c r="AW461"/>
      <c r="AX461"/>
      <c r="AY461"/>
      <c r="AZ461"/>
      <c r="BA461"/>
    </row>
    <row r="462" spans="1:53">
      <c r="A462" s="1"/>
      <c r="B462" s="1"/>
      <c r="C462" s="1"/>
      <c r="D462" s="1"/>
      <c r="E462" s="1"/>
      <c r="F462" s="1"/>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1"/>
      <c r="AP462"/>
      <c r="AQ462"/>
      <c r="AR462"/>
      <c r="AS462"/>
      <c r="AT462"/>
      <c r="AU462"/>
      <c r="AV462"/>
      <c r="AW462"/>
      <c r="AX462"/>
      <c r="AY462"/>
      <c r="AZ462"/>
      <c r="BA462"/>
    </row>
    <row r="463" spans="1:53">
      <c r="A463" s="1"/>
      <c r="B463" s="1"/>
      <c r="C463" s="1"/>
      <c r="D463" s="1"/>
      <c r="E463" s="1"/>
      <c r="F463" s="1"/>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1"/>
      <c r="AP463"/>
      <c r="AQ463"/>
      <c r="AR463"/>
      <c r="AS463"/>
      <c r="AT463"/>
      <c r="AU463"/>
      <c r="AV463"/>
      <c r="AW463"/>
      <c r="AX463"/>
      <c r="AY463"/>
      <c r="AZ463"/>
      <c r="BA463"/>
    </row>
    <row r="464" spans="1:53">
      <c r="A464" s="1"/>
      <c r="B464" s="1"/>
      <c r="C464" s="1"/>
      <c r="D464" s="1"/>
      <c r="E464" s="1"/>
      <c r="F464" s="1"/>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1"/>
      <c r="AP464"/>
      <c r="AQ464"/>
      <c r="AR464"/>
      <c r="AS464"/>
      <c r="AT464"/>
      <c r="AU464"/>
      <c r="AV464"/>
      <c r="AW464"/>
      <c r="AX464"/>
      <c r="AY464"/>
      <c r="AZ464"/>
      <c r="BA464"/>
    </row>
    <row r="465" spans="1:53">
      <c r="A465" s="1"/>
      <c r="B465" s="1"/>
      <c r="C465" s="1"/>
      <c r="D465" s="1"/>
      <c r="E465" s="1"/>
      <c r="F465" s="1"/>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1"/>
      <c r="AP465"/>
      <c r="AQ465"/>
      <c r="AR465"/>
      <c r="AS465"/>
      <c r="AT465"/>
      <c r="AU465"/>
      <c r="AV465"/>
      <c r="AW465"/>
      <c r="AX465"/>
      <c r="AY465"/>
      <c r="AZ465"/>
      <c r="BA465"/>
    </row>
    <row r="466" spans="1:53">
      <c r="A466" s="1"/>
      <c r="B466" s="1"/>
      <c r="C466" s="1"/>
      <c r="D466" s="1"/>
      <c r="E466" s="1"/>
      <c r="F466" s="1"/>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1"/>
      <c r="AP466"/>
      <c r="AQ466"/>
      <c r="AR466"/>
      <c r="AS466"/>
      <c r="AT466"/>
      <c r="AU466"/>
      <c r="AV466"/>
      <c r="AW466"/>
      <c r="AX466"/>
      <c r="AY466"/>
      <c r="AZ466"/>
      <c r="BA466"/>
    </row>
    <row r="467" spans="1:53">
      <c r="A467" s="1"/>
      <c r="B467" s="1"/>
      <c r="C467" s="1"/>
      <c r="D467" s="1"/>
      <c r="E467" s="1"/>
      <c r="F467" s="1"/>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1"/>
      <c r="AP467"/>
      <c r="AQ467"/>
      <c r="AR467"/>
      <c r="AS467"/>
      <c r="AT467"/>
      <c r="AU467"/>
      <c r="AV467"/>
      <c r="AW467"/>
      <c r="AX467"/>
      <c r="AY467"/>
      <c r="AZ467"/>
      <c r="BA467"/>
    </row>
    <row r="468" spans="1:53">
      <c r="A468" s="1"/>
      <c r="B468" s="1"/>
      <c r="C468" s="1"/>
      <c r="D468" s="1"/>
      <c r="E468" s="1"/>
      <c r="F468" s="1"/>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1"/>
      <c r="AP468"/>
      <c r="AQ468"/>
      <c r="AR468"/>
      <c r="AS468"/>
      <c r="AT468"/>
      <c r="AU468"/>
      <c r="AV468"/>
      <c r="AW468"/>
      <c r="AX468"/>
      <c r="AY468"/>
      <c r="AZ468"/>
      <c r="BA468"/>
    </row>
    <row r="469" spans="1:53">
      <c r="A469" s="1"/>
      <c r="B469" s="1"/>
      <c r="C469" s="1"/>
      <c r="D469" s="1"/>
      <c r="E469" s="1"/>
      <c r="F469" s="1"/>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1"/>
      <c r="AP469"/>
      <c r="AQ469"/>
      <c r="AR469"/>
      <c r="AS469"/>
      <c r="AT469"/>
      <c r="AU469"/>
      <c r="AV469"/>
      <c r="AW469"/>
      <c r="AX469"/>
      <c r="AY469"/>
      <c r="AZ469"/>
      <c r="BA469"/>
    </row>
    <row r="470" spans="1:53">
      <c r="A470" s="1"/>
      <c r="B470" s="1"/>
      <c r="C470" s="1"/>
      <c r="D470" s="1"/>
      <c r="E470" s="1"/>
      <c r="F470" s="1"/>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1"/>
      <c r="AP470"/>
      <c r="AQ470"/>
      <c r="AR470"/>
      <c r="AS470"/>
      <c r="AT470"/>
      <c r="AU470"/>
      <c r="AV470"/>
      <c r="AW470"/>
      <c r="AX470"/>
      <c r="AY470"/>
      <c r="AZ470"/>
      <c r="BA470"/>
    </row>
    <row r="471" spans="1:53">
      <c r="A471" s="1"/>
      <c r="B471" s="1"/>
      <c r="C471" s="1"/>
      <c r="D471" s="1"/>
      <c r="E471" s="1"/>
      <c r="F471" s="1"/>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1"/>
      <c r="AP471"/>
      <c r="AQ471"/>
      <c r="AR471"/>
      <c r="AS471"/>
      <c r="AT471"/>
      <c r="AU471"/>
      <c r="AV471"/>
      <c r="AW471"/>
      <c r="AX471"/>
      <c r="AY471"/>
      <c r="AZ471"/>
      <c r="BA471"/>
    </row>
    <row r="472" spans="1:53">
      <c r="A472" s="1"/>
      <c r="B472" s="1"/>
      <c r="C472" s="1"/>
      <c r="D472" s="1"/>
      <c r="E472" s="1"/>
      <c r="F472" s="1"/>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1"/>
      <c r="AP472"/>
      <c r="AQ472"/>
      <c r="AR472"/>
      <c r="AS472"/>
      <c r="AT472"/>
      <c r="AU472"/>
      <c r="AV472"/>
      <c r="AW472"/>
      <c r="AX472"/>
      <c r="AY472"/>
      <c r="AZ472"/>
      <c r="BA472"/>
    </row>
    <row r="473" spans="1:53">
      <c r="A473" s="1"/>
      <c r="B473" s="1"/>
      <c r="C473" s="1"/>
      <c r="D473" s="1"/>
      <c r="E473" s="1"/>
      <c r="F473" s="1"/>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1"/>
      <c r="AP473"/>
      <c r="AQ473"/>
      <c r="AR473"/>
      <c r="AS473"/>
      <c r="AT473"/>
      <c r="AU473"/>
      <c r="AV473"/>
      <c r="AW473"/>
      <c r="AX473"/>
      <c r="AY473"/>
      <c r="AZ473"/>
      <c r="BA473"/>
    </row>
    <row r="474" spans="1:53">
      <c r="A474" s="1"/>
      <c r="B474" s="1"/>
      <c r="C474" s="1"/>
      <c r="D474" s="1"/>
      <c r="E474" s="1"/>
      <c r="F474" s="1"/>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1"/>
      <c r="AP474"/>
      <c r="AQ474"/>
      <c r="AR474"/>
      <c r="AS474"/>
      <c r="AT474"/>
      <c r="AU474"/>
      <c r="AV474"/>
      <c r="AW474"/>
      <c r="AX474"/>
      <c r="AY474"/>
      <c r="AZ474"/>
      <c r="BA474"/>
    </row>
    <row r="475" spans="1:53">
      <c r="A475" s="1"/>
      <c r="B475" s="1"/>
      <c r="C475" s="1"/>
      <c r="D475" s="1"/>
      <c r="E475" s="1"/>
      <c r="F475" s="1"/>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1"/>
      <c r="AP475"/>
      <c r="AQ475"/>
      <c r="AR475"/>
      <c r="AS475"/>
      <c r="AT475"/>
      <c r="AU475"/>
      <c r="AV475"/>
      <c r="AW475"/>
      <c r="AX475"/>
      <c r="AY475"/>
      <c r="AZ475"/>
      <c r="BA475"/>
    </row>
    <row r="476" spans="1:53">
      <c r="A476" s="1"/>
      <c r="B476" s="1"/>
      <c r="C476" s="1"/>
      <c r="D476" s="1"/>
      <c r="E476" s="1"/>
      <c r="F476" s="1"/>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1"/>
      <c r="AP476"/>
      <c r="AQ476"/>
      <c r="AR476"/>
      <c r="AS476"/>
      <c r="AT476"/>
      <c r="AU476"/>
      <c r="AV476"/>
      <c r="AW476"/>
      <c r="AX476"/>
      <c r="AY476"/>
      <c r="AZ476"/>
      <c r="BA476"/>
    </row>
    <row r="477" spans="1:53">
      <c r="A477" s="1"/>
      <c r="B477" s="1"/>
      <c r="C477" s="1"/>
      <c r="D477" s="1"/>
      <c r="E477" s="1"/>
      <c r="F477" s="1"/>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1"/>
      <c r="AP477"/>
      <c r="AQ477"/>
      <c r="AR477"/>
      <c r="AS477"/>
      <c r="AT477"/>
      <c r="AU477"/>
      <c r="AV477"/>
      <c r="AW477"/>
      <c r="AX477"/>
      <c r="AY477"/>
      <c r="AZ477"/>
      <c r="BA477"/>
    </row>
    <row r="478" spans="1:53">
      <c r="A478" s="1"/>
      <c r="B478" s="1"/>
      <c r="C478" s="1"/>
      <c r="D478" s="1"/>
      <c r="E478" s="1"/>
      <c r="F478" s="1"/>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1"/>
      <c r="AP478"/>
      <c r="AQ478"/>
      <c r="AR478"/>
      <c r="AS478"/>
      <c r="AT478"/>
      <c r="AU478"/>
      <c r="AV478"/>
      <c r="AW478"/>
      <c r="AX478"/>
      <c r="AY478"/>
      <c r="AZ478"/>
      <c r="BA478"/>
    </row>
    <row r="479" spans="1:53">
      <c r="A479" s="1"/>
      <c r="B479" s="1"/>
      <c r="C479" s="1"/>
      <c r="D479" s="1"/>
      <c r="E479" s="1"/>
      <c r="F479" s="1"/>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1"/>
      <c r="AP479"/>
      <c r="AQ479"/>
      <c r="AR479"/>
      <c r="AS479"/>
      <c r="AT479"/>
      <c r="AU479"/>
      <c r="AV479"/>
      <c r="AW479"/>
      <c r="AX479"/>
      <c r="AY479"/>
      <c r="AZ479"/>
      <c r="BA479"/>
    </row>
    <row r="480" spans="1:53">
      <c r="A480" s="1"/>
      <c r="B480" s="1"/>
      <c r="C480" s="1"/>
      <c r="D480" s="1"/>
      <c r="E480" s="1"/>
      <c r="F480" s="1"/>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1"/>
      <c r="AP480"/>
      <c r="AQ480"/>
      <c r="AR480"/>
      <c r="AS480"/>
      <c r="AT480"/>
      <c r="AU480"/>
      <c r="AV480"/>
      <c r="AW480"/>
      <c r="AX480"/>
      <c r="AY480"/>
      <c r="AZ480"/>
      <c r="BA480"/>
    </row>
    <row r="481" spans="1:53">
      <c r="A481" s="1"/>
      <c r="B481" s="1"/>
      <c r="C481" s="1"/>
      <c r="D481" s="1"/>
      <c r="E481" s="1"/>
      <c r="F481" s="1"/>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1"/>
      <c r="AP481"/>
      <c r="AQ481"/>
      <c r="AR481"/>
      <c r="AS481"/>
      <c r="AT481"/>
      <c r="AU481"/>
      <c r="AV481"/>
      <c r="AW481"/>
      <c r="AX481"/>
      <c r="AY481"/>
      <c r="AZ481"/>
      <c r="BA481"/>
    </row>
    <row r="482" spans="1:53">
      <c r="A482" s="1"/>
      <c r="B482" s="1"/>
      <c r="C482" s="1"/>
      <c r="D482" s="1"/>
      <c r="E482" s="1"/>
      <c r="F482" s="1"/>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1"/>
      <c r="AP482"/>
      <c r="AQ482"/>
      <c r="AR482"/>
      <c r="AS482"/>
      <c r="AT482"/>
      <c r="AU482"/>
      <c r="AV482"/>
      <c r="AW482"/>
      <c r="AX482"/>
      <c r="AY482"/>
      <c r="AZ482"/>
      <c r="BA482"/>
    </row>
    <row r="483" spans="1:53">
      <c r="A483" s="1"/>
      <c r="B483" s="1"/>
      <c r="C483" s="1"/>
      <c r="D483" s="1"/>
      <c r="E483" s="1"/>
      <c r="F483" s="1"/>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1"/>
      <c r="AP483"/>
      <c r="AQ483"/>
      <c r="AR483"/>
      <c r="AS483"/>
      <c r="AT483"/>
      <c r="AU483"/>
      <c r="AV483"/>
      <c r="AW483"/>
      <c r="AX483"/>
      <c r="AY483"/>
      <c r="AZ483"/>
      <c r="BA483"/>
    </row>
    <row r="484" spans="1:53">
      <c r="A484" s="1"/>
      <c r="B484" s="1"/>
      <c r="C484" s="1"/>
      <c r="D484" s="1"/>
      <c r="E484" s="1"/>
      <c r="F484" s="1"/>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1"/>
      <c r="AP484"/>
      <c r="AQ484"/>
      <c r="AR484"/>
      <c r="AS484"/>
      <c r="AT484"/>
      <c r="AU484"/>
      <c r="AV484"/>
      <c r="AW484"/>
      <c r="AX484"/>
      <c r="AY484"/>
      <c r="AZ484"/>
      <c r="BA484"/>
    </row>
    <row r="485" spans="1:53">
      <c r="A485" s="1"/>
      <c r="B485" s="1"/>
      <c r="C485" s="1"/>
      <c r="D485" s="1"/>
      <c r="E485" s="1"/>
      <c r="F485" s="1"/>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1"/>
      <c r="AP485"/>
      <c r="AQ485"/>
      <c r="AR485"/>
      <c r="AS485"/>
      <c r="AT485"/>
      <c r="AU485"/>
      <c r="AV485"/>
      <c r="AW485"/>
      <c r="AX485"/>
      <c r="AY485"/>
      <c r="AZ485"/>
      <c r="BA485"/>
    </row>
    <row r="486" spans="1:53">
      <c r="A486" s="1"/>
      <c r="B486" s="1"/>
      <c r="C486" s="1"/>
      <c r="D486" s="1"/>
      <c r="E486" s="1"/>
      <c r="F486" s="1"/>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1"/>
      <c r="AP486"/>
      <c r="AQ486"/>
      <c r="AR486"/>
      <c r="AS486"/>
      <c r="AT486"/>
      <c r="AU486"/>
      <c r="AV486"/>
      <c r="AW486"/>
      <c r="AX486"/>
      <c r="AY486"/>
      <c r="AZ486"/>
      <c r="BA486"/>
    </row>
    <row r="487" spans="1:53">
      <c r="A487" s="1"/>
      <c r="B487" s="1"/>
      <c r="C487" s="1"/>
      <c r="D487" s="1"/>
      <c r="E487" s="1"/>
      <c r="F487" s="1"/>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1"/>
      <c r="AP487"/>
      <c r="AQ487"/>
      <c r="AR487"/>
      <c r="AS487"/>
      <c r="AT487"/>
      <c r="AU487"/>
      <c r="AV487"/>
      <c r="AW487"/>
      <c r="AX487"/>
      <c r="AY487"/>
      <c r="AZ487"/>
      <c r="BA487"/>
    </row>
    <row r="488" spans="1:53">
      <c r="A488" s="1"/>
      <c r="B488" s="1"/>
      <c r="C488" s="1"/>
      <c r="D488" s="1"/>
      <c r="E488" s="1"/>
      <c r="F488" s="1"/>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1"/>
      <c r="AP488"/>
      <c r="AQ488"/>
      <c r="AR488"/>
      <c r="AS488"/>
      <c r="AT488"/>
      <c r="AU488"/>
      <c r="AV488"/>
      <c r="AW488"/>
      <c r="AX488"/>
      <c r="AY488"/>
      <c r="AZ488"/>
      <c r="BA488"/>
    </row>
    <row r="489" spans="1:53">
      <c r="A489" s="1"/>
      <c r="B489" s="1"/>
      <c r="C489" s="1"/>
      <c r="D489" s="1"/>
      <c r="E489" s="1"/>
      <c r="F489" s="1"/>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1"/>
      <c r="AP489"/>
      <c r="AQ489"/>
      <c r="AR489"/>
      <c r="AS489"/>
      <c r="AT489"/>
      <c r="AU489"/>
      <c r="AV489"/>
      <c r="AW489"/>
      <c r="AX489"/>
      <c r="AY489"/>
      <c r="AZ489"/>
      <c r="BA489"/>
    </row>
    <row r="490" spans="1:53">
      <c r="A490" s="1"/>
      <c r="B490" s="1"/>
      <c r="C490" s="1"/>
      <c r="D490" s="1"/>
      <c r="E490" s="1"/>
      <c r="F490" s="1"/>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1"/>
      <c r="AP490"/>
      <c r="AQ490"/>
      <c r="AR490"/>
      <c r="AS490"/>
      <c r="AT490"/>
      <c r="AU490"/>
      <c r="AV490"/>
      <c r="AW490"/>
      <c r="AX490"/>
      <c r="AY490"/>
      <c r="AZ490"/>
      <c r="BA490"/>
    </row>
    <row r="491" spans="1:53">
      <c r="A491" s="1"/>
      <c r="B491" s="1"/>
      <c r="C491" s="1"/>
      <c r="D491" s="1"/>
      <c r="E491" s="1"/>
      <c r="F491" s="1"/>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1"/>
      <c r="AP491"/>
      <c r="AQ491"/>
      <c r="AR491"/>
      <c r="AS491"/>
      <c r="AT491"/>
      <c r="AU491"/>
      <c r="AV491"/>
      <c r="AW491"/>
      <c r="AX491"/>
      <c r="AY491"/>
      <c r="AZ491"/>
      <c r="BA491"/>
    </row>
    <row r="492" spans="1:53">
      <c r="A492" s="1"/>
      <c r="B492" s="1"/>
      <c r="C492" s="1"/>
      <c r="D492" s="1"/>
      <c r="E492" s="1"/>
      <c r="F492" s="1"/>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1"/>
      <c r="AP492"/>
      <c r="AQ492"/>
      <c r="AR492"/>
      <c r="AS492"/>
      <c r="AT492"/>
      <c r="AU492"/>
      <c r="AV492"/>
      <c r="AW492"/>
      <c r="AX492"/>
      <c r="AY492"/>
      <c r="AZ492"/>
      <c r="BA492"/>
    </row>
    <row r="493" spans="1:53">
      <c r="A493" s="1"/>
      <c r="B493" s="1"/>
      <c r="C493" s="1"/>
      <c r="D493" s="1"/>
      <c r="E493" s="1"/>
      <c r="F493" s="1"/>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1"/>
      <c r="AP493"/>
      <c r="AQ493"/>
      <c r="AR493"/>
      <c r="AS493"/>
      <c r="AT493"/>
      <c r="AU493"/>
      <c r="AV493"/>
      <c r="AW493"/>
      <c r="AX493"/>
      <c r="AY493"/>
      <c r="AZ493"/>
      <c r="BA493"/>
    </row>
    <row r="494" spans="1:53">
      <c r="A494" s="1"/>
      <c r="B494" s="1"/>
      <c r="C494" s="1"/>
      <c r="D494" s="1"/>
      <c r="E494" s="1"/>
      <c r="F494" s="1"/>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1"/>
      <c r="AP494"/>
      <c r="AQ494"/>
      <c r="AR494"/>
      <c r="AS494"/>
      <c r="AT494"/>
      <c r="AU494"/>
      <c r="AV494"/>
      <c r="AW494"/>
      <c r="AX494"/>
      <c r="AY494"/>
      <c r="AZ494"/>
      <c r="BA494"/>
    </row>
    <row r="495" spans="1:53">
      <c r="A495" s="1"/>
      <c r="B495" s="1"/>
      <c r="C495" s="1"/>
      <c r="D495" s="1"/>
      <c r="E495" s="1"/>
      <c r="F495" s="1"/>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1"/>
      <c r="AP495"/>
      <c r="AQ495"/>
      <c r="AR495"/>
      <c r="AS495"/>
      <c r="AT495"/>
      <c r="AU495"/>
      <c r="AV495"/>
      <c r="AW495"/>
      <c r="AX495"/>
      <c r="AY495"/>
      <c r="AZ495"/>
      <c r="BA495"/>
    </row>
    <row r="496" spans="1:53">
      <c r="A496" s="1"/>
      <c r="B496" s="1"/>
      <c r="C496" s="1"/>
      <c r="D496" s="1"/>
      <c r="E496" s="1"/>
      <c r="F496" s="1"/>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1"/>
      <c r="AP496"/>
      <c r="AQ496"/>
      <c r="AR496"/>
      <c r="AS496"/>
      <c r="AT496"/>
      <c r="AU496"/>
      <c r="AV496"/>
      <c r="AW496"/>
      <c r="AX496"/>
      <c r="AY496"/>
      <c r="AZ496"/>
      <c r="BA496"/>
    </row>
    <row r="497" spans="1:53">
      <c r="A497" s="1"/>
      <c r="B497" s="1"/>
      <c r="C497" s="1"/>
      <c r="D497" s="1"/>
      <c r="E497" s="1"/>
      <c r="F497" s="1"/>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1"/>
      <c r="AP497"/>
      <c r="AQ497"/>
      <c r="AR497"/>
      <c r="AS497"/>
      <c r="AT497"/>
      <c r="AU497"/>
      <c r="AV497"/>
      <c r="AW497"/>
      <c r="AX497"/>
      <c r="AY497"/>
      <c r="AZ497"/>
      <c r="BA497"/>
    </row>
    <row r="498" spans="1:53">
      <c r="A498" s="1"/>
      <c r="B498" s="1"/>
      <c r="C498" s="1"/>
      <c r="D498" s="1"/>
      <c r="E498" s="1"/>
      <c r="F498" s="1"/>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1"/>
      <c r="AP498"/>
      <c r="AQ498"/>
      <c r="AR498"/>
      <c r="AS498"/>
      <c r="AT498"/>
      <c r="AU498"/>
      <c r="AV498"/>
      <c r="AW498"/>
      <c r="AX498"/>
      <c r="AY498"/>
      <c r="AZ498"/>
      <c r="BA498"/>
    </row>
    <row r="499" spans="1:53">
      <c r="A499" s="1"/>
      <c r="B499" s="1"/>
      <c r="C499" s="1"/>
      <c r="D499" s="1"/>
      <c r="E499" s="1"/>
      <c r="F499" s="1"/>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1"/>
      <c r="AP499"/>
      <c r="AQ499"/>
      <c r="AR499"/>
      <c r="AS499"/>
      <c r="AT499"/>
      <c r="AU499"/>
      <c r="AV499"/>
      <c r="AW499"/>
      <c r="AX499"/>
      <c r="AY499"/>
      <c r="AZ499"/>
      <c r="BA499"/>
    </row>
    <row r="500" spans="1:53">
      <c r="A500" s="1"/>
      <c r="B500" s="1"/>
      <c r="C500" s="1"/>
      <c r="D500" s="1"/>
      <c r="E500" s="1"/>
      <c r="F500" s="1"/>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1"/>
      <c r="AP500"/>
      <c r="AQ500"/>
      <c r="AR500"/>
      <c r="AS500"/>
      <c r="AT500"/>
      <c r="AU500"/>
      <c r="AV500"/>
      <c r="AW500"/>
      <c r="AX500"/>
      <c r="AY500"/>
      <c r="AZ500"/>
      <c r="BA500"/>
    </row>
  </sheetData>
  <hyperlinks>
    <hyperlink ref="E1" location="INHALTSVERZEICHNIS!A1"/>
    <hyperlink ref="E14" location="INHALTSVERZEICHNIS!A1"/>
    <hyperlink ref="E105" location="INHALTSVERZEICHNIS!A1"/>
    <hyperlink ref="E243" location="INHALTSVERZEICHNIS!A1"/>
    <hyperlink ref="E282" location="INHALTSVERZEICHNIS!A1"/>
    <hyperlink ref="E290" location="INHALTSVERZEICHNIS!A1"/>
  </hyperlinks>
  <printOptions gridLines="false" gridLinesSet="true"/>
  <pageMargins left="0.7" right="0.7" top="0.787401575" bottom="0.787401575" header="0.3" footer="0.3"/>
  <pageSetup paperSize="9" orientation="portrait" scale="100" fitToHeight="1" fitToWidth="1" pageOrder="downThenOver" r:id="rId1ps"/>
  <headerFooter differentOddEven="false" differentFirst="false" scaleWithDoc="true" alignWithMargins="true">
    <oddHeader/>
    <oddFooter/>
    <evenHeader/>
    <evenFooter/>
    <firstHeader/>
    <firstFooter/>
  </headerFooter>
  <tableParts count="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W53" sqref="W53"/>
    </sheetView>
  </sheetViews>
  <sheetFormatPr defaultRowHeight="14.4" defaultColWidth="11.453125" outlineLevelRow="0" outlineLevelCol="0"/>
  <cols>
    <col min="1" max="1" width="70.26953125" customWidth="true" style="35"/>
    <col min="2" max="2" width="22.54296875" customWidth="true" style="35"/>
    <col min="3" max="3" width="31.26953125" customWidth="true" style="35"/>
    <col min="4" max="4" width="22.1796875" customWidth="true" style="35"/>
    <col min="5" max="5" width="11.1796875" customWidth="true" style="35"/>
    <col min="6" max="6" width="8.453125" customWidth="true" style="35"/>
    <col min="7" max="7" width="13.81640625" customWidth="true" style="35"/>
    <col min="8" max="8" width="11.26953125" customWidth="true" style="35"/>
    <col min="9" max="9" width="11.26953125" customWidth="true" style="35"/>
    <col min="10" max="10" width="11.26953125" customWidth="true" style="35"/>
    <col min="11" max="11" width="11.26953125" customWidth="true" style="35"/>
    <col min="12" max="12" width="11.26953125" customWidth="true" style="35"/>
    <col min="13" max="13" width="11.26953125" customWidth="true" style="35"/>
    <col min="14" max="14" width="11.26953125" customWidth="true" style="35"/>
    <col min="15" max="15" width="11.26953125" customWidth="true" style="35"/>
    <col min="16" max="16" width="11.26953125" customWidth="true" style="35"/>
    <col min="17" max="17" width="11.26953125" customWidth="true" style="35"/>
    <col min="18" max="18" width="11.26953125" customWidth="true" style="35"/>
    <col min="19" max="19" width="11.26953125" customWidth="true" style="35"/>
    <col min="20" max="20" width="11.26953125" customWidth="true" style="35"/>
    <col min="21" max="21" width="11.26953125" customWidth="true" style="35"/>
    <col min="22" max="22" width="11.26953125" customWidth="true" style="35"/>
    <col min="23" max="23" width="11.26953125" customWidth="true" style="35"/>
    <col min="24" max="24" width="9.26953125" customWidth="true" style="35"/>
    <col min="25" max="25" width="9.26953125" customWidth="true" style="35"/>
    <col min="26" max="26" width="9.26953125" customWidth="true" style="35"/>
    <col min="27" max="27" width="9.26953125" customWidth="true" style="35"/>
    <col min="28" max="28" width="9.26953125" customWidth="true" style="35"/>
    <col min="29" max="29" width="9.26953125" customWidth="true" style="35"/>
    <col min="30" max="30" width="9.26953125" customWidth="true" style="35"/>
    <col min="31" max="31" width="9.26953125" customWidth="true" style="35"/>
    <col min="32" max="32" width="9.26953125" customWidth="true" style="35"/>
    <col min="33" max="33" width="9.26953125" customWidth="true" style="35"/>
    <col min="34" max="34" width="11.453125" style="35"/>
    <col min="35" max="35" width="11.453125" style="35"/>
    <col min="36" max="36" width="11.453125" style="35"/>
    <col min="37" max="37" width="11.453125" style="35"/>
    <col min="38" max="38" width="11.453125" style="35"/>
    <col min="39" max="39" width="11.453125" style="35"/>
    <col min="40" max="40" width="11.453125" style="35"/>
    <col min="41" max="41" width="11.453125" style="35"/>
  </cols>
  <sheetData>
    <row r="1" spans="1:53" customHeight="1" ht="15" s="32" customFormat="1">
      <c r="A1" s="48" t="s">
        <v>56</v>
      </c>
      <c r="B1" s="32"/>
      <c r="C1" s="32"/>
      <c r="D1" s="32"/>
      <c r="E1"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row>
    <row r="2" spans="1:53" customHeight="1" ht="15">
      <c r="A2" s="62"/>
      <c r="B2" s="62" t="s">
        <v>287</v>
      </c>
      <c r="C2" s="62"/>
      <c r="D2" s="63"/>
      <c r="E2" s="63"/>
      <c r="F2" s="62" t="s">
        <v>98</v>
      </c>
      <c r="G2" s="63" t="s">
        <v>99</v>
      </c>
      <c r="H2" s="63">
        <v>2017</v>
      </c>
      <c r="I2" s="63">
        <v>2018</v>
      </c>
      <c r="J2" s="63">
        <v>2019</v>
      </c>
      <c r="K2" s="63">
        <v>2020</v>
      </c>
      <c r="L2" s="63">
        <v>2021</v>
      </c>
      <c r="M2" s="63">
        <v>2022</v>
      </c>
      <c r="N2" s="63">
        <v>2023</v>
      </c>
      <c r="O2" s="63">
        <v>2024</v>
      </c>
      <c r="P2" s="63">
        <v>2025</v>
      </c>
      <c r="Q2" s="63">
        <v>2026</v>
      </c>
      <c r="R2" s="63">
        <v>2027</v>
      </c>
      <c r="S2" s="63">
        <v>2028</v>
      </c>
      <c r="T2" s="63">
        <v>2029</v>
      </c>
      <c r="U2" s="63">
        <v>2030</v>
      </c>
      <c r="V2" s="63">
        <v>2031</v>
      </c>
      <c r="W2" s="63">
        <v>2032</v>
      </c>
      <c r="X2" s="54"/>
      <c r="Y2" s="54"/>
      <c r="Z2" s="54"/>
      <c r="AA2" s="54"/>
      <c r="AB2" s="54"/>
      <c r="AC2" s="54"/>
      <c r="AD2" s="54"/>
      <c r="AE2" s="54"/>
      <c r="AF2" s="54"/>
      <c r="AG2" s="54"/>
      <c r="AH2" s="54"/>
      <c r="AI2"/>
      <c r="AJ2"/>
      <c r="AK2"/>
      <c r="AL2"/>
      <c r="AM2"/>
      <c r="AN2"/>
      <c r="AO2"/>
      <c r="AP2"/>
      <c r="AQ2"/>
      <c r="AR2"/>
      <c r="AS2"/>
      <c r="AT2"/>
      <c r="AU2"/>
      <c r="AV2"/>
      <c r="AW2"/>
      <c r="AX2"/>
      <c r="AY2"/>
      <c r="AZ2"/>
      <c r="BA2"/>
    </row>
    <row r="3" spans="1:53" customHeight="1" ht="15">
      <c r="A3" s="62"/>
      <c r="B3" s="60" t="s">
        <v>288</v>
      </c>
      <c r="C3" s="62"/>
      <c r="D3" s="63"/>
      <c r="E3" s="63"/>
      <c r="F3" s="62"/>
      <c r="G3" s="63"/>
      <c r="H3" s="63"/>
      <c r="I3" s="63"/>
      <c r="J3" s="63"/>
      <c r="K3" s="63"/>
      <c r="L3" s="63"/>
      <c r="M3" s="63"/>
      <c r="N3" s="63"/>
      <c r="O3" s="63"/>
      <c r="P3" s="63"/>
      <c r="Q3" s="63"/>
      <c r="R3" s="63"/>
      <c r="S3" s="63"/>
      <c r="T3" s="63"/>
      <c r="U3" s="63"/>
      <c r="V3" s="63"/>
      <c r="W3" s="63"/>
      <c r="X3" s="63"/>
      <c r="Y3" s="63"/>
      <c r="Z3" s="63"/>
      <c r="AA3" s="54"/>
      <c r="AB3" s="54"/>
      <c r="AC3" s="54"/>
      <c r="AD3" s="54"/>
      <c r="AE3" s="54"/>
      <c r="AF3" s="54"/>
      <c r="AG3" s="54"/>
      <c r="AH3" s="54"/>
      <c r="AI3"/>
      <c r="AJ3"/>
      <c r="AK3"/>
      <c r="AL3"/>
      <c r="AM3"/>
      <c r="AN3"/>
      <c r="AO3"/>
      <c r="AP3"/>
      <c r="AQ3"/>
      <c r="AR3"/>
      <c r="AS3"/>
      <c r="AT3"/>
      <c r="AU3"/>
      <c r="AV3"/>
      <c r="AW3"/>
      <c r="AX3"/>
      <c r="AY3"/>
      <c r="AZ3"/>
      <c r="BA3"/>
    </row>
    <row r="4" spans="1:53" customHeight="1" ht="15">
      <c r="A4" s="62"/>
      <c r="B4" s="54" t="s">
        <v>116</v>
      </c>
      <c r="C4" s="62"/>
      <c r="D4" s="63"/>
      <c r="E4" s="63"/>
      <c r="F4" s="54" t="s">
        <v>109</v>
      </c>
      <c r="G4" s="14">
        <v>186329</v>
      </c>
      <c r="H4" s="14">
        <v>14142</v>
      </c>
      <c r="I4" s="14">
        <v>15165</v>
      </c>
      <c r="J4" s="14">
        <v>18253</v>
      </c>
      <c r="K4" s="14">
        <v>24579</v>
      </c>
      <c r="L4" s="14">
        <v>31240</v>
      </c>
      <c r="M4" s="14">
        <v>42589</v>
      </c>
      <c r="N4" s="14">
        <v>40361</v>
      </c>
      <c r="O4" s="14">
        <v>0</v>
      </c>
      <c r="P4" s="14">
        <v>0</v>
      </c>
      <c r="Q4" s="14">
        <v>0</v>
      </c>
      <c r="R4" s="14">
        <v>0</v>
      </c>
      <c r="S4" s="14">
        <v>0</v>
      </c>
      <c r="T4" s="14">
        <v>0</v>
      </c>
      <c r="U4" s="14">
        <v>0</v>
      </c>
      <c r="V4" s="14">
        <v>0</v>
      </c>
      <c r="W4" s="14">
        <v>0</v>
      </c>
      <c r="X4" s="63"/>
      <c r="Y4" s="63"/>
      <c r="Z4" s="63"/>
      <c r="AA4" s="54"/>
      <c r="AB4" s="54"/>
      <c r="AC4" s="54"/>
      <c r="AD4" s="54"/>
      <c r="AE4" s="54"/>
      <c r="AF4" s="54"/>
      <c r="AG4" s="54"/>
      <c r="AH4" s="54"/>
      <c r="AI4"/>
      <c r="AJ4"/>
      <c r="AK4"/>
      <c r="AL4"/>
      <c r="AM4"/>
      <c r="AN4"/>
      <c r="AO4"/>
      <c r="AP4"/>
      <c r="AQ4"/>
      <c r="AR4"/>
      <c r="AS4"/>
      <c r="AT4"/>
      <c r="AU4"/>
      <c r="AV4"/>
      <c r="AW4"/>
      <c r="AX4"/>
      <c r="AY4"/>
      <c r="AZ4"/>
      <c r="BA4"/>
    </row>
    <row r="5" spans="1:53" customHeight="1" ht="15">
      <c r="A5" s="62"/>
      <c r="B5" s="54" t="s">
        <v>117</v>
      </c>
      <c r="C5" s="62"/>
      <c r="D5" s="63"/>
      <c r="E5" s="63"/>
      <c r="F5" s="20" t="s">
        <v>109</v>
      </c>
      <c r="G5" s="14">
        <v>21540</v>
      </c>
      <c r="H5" s="14">
        <v>1546</v>
      </c>
      <c r="I5" s="14">
        <v>1215</v>
      </c>
      <c r="J5" s="14">
        <v>1153</v>
      </c>
      <c r="K5" s="14">
        <v>2872</v>
      </c>
      <c r="L5" s="14">
        <v>3618</v>
      </c>
      <c r="M5" s="14">
        <v>5491</v>
      </c>
      <c r="N5" s="14">
        <v>5645</v>
      </c>
      <c r="O5" s="14">
        <v>0</v>
      </c>
      <c r="P5" s="14">
        <v>0</v>
      </c>
      <c r="Q5" s="14">
        <v>0</v>
      </c>
      <c r="R5" s="14">
        <v>0</v>
      </c>
      <c r="S5" s="14">
        <v>0</v>
      </c>
      <c r="T5" s="14">
        <v>0</v>
      </c>
      <c r="U5" s="14">
        <v>0</v>
      </c>
      <c r="V5" s="14">
        <v>0</v>
      </c>
      <c r="W5" s="14">
        <v>0</v>
      </c>
      <c r="X5" s="63"/>
      <c r="Y5" s="63"/>
      <c r="Z5" s="63"/>
      <c r="AA5" s="54"/>
      <c r="AB5" s="54"/>
      <c r="AC5" s="54"/>
      <c r="AD5" s="54"/>
      <c r="AE5" s="54"/>
      <c r="AF5" s="54"/>
      <c r="AG5" s="54"/>
      <c r="AH5" s="54"/>
      <c r="AI5"/>
      <c r="AJ5"/>
      <c r="AK5"/>
      <c r="AL5"/>
      <c r="AM5"/>
      <c r="AN5"/>
      <c r="AO5"/>
      <c r="AP5"/>
      <c r="AQ5"/>
      <c r="AR5"/>
      <c r="AS5"/>
      <c r="AT5"/>
      <c r="AU5"/>
      <c r="AV5"/>
      <c r="AW5"/>
      <c r="AX5"/>
      <c r="AY5"/>
      <c r="AZ5"/>
      <c r="BA5"/>
    </row>
    <row r="6" spans="1:53" customHeight="1" ht="15">
      <c r="A6" s="62"/>
      <c r="B6" s="54" t="s">
        <v>118</v>
      </c>
      <c r="C6" s="62"/>
      <c r="D6" s="63"/>
      <c r="E6" s="63"/>
      <c r="F6" s="20" t="s">
        <v>109</v>
      </c>
      <c r="G6" s="14">
        <v>26813</v>
      </c>
      <c r="H6" s="14">
        <v>1809</v>
      </c>
      <c r="I6" s="14">
        <v>1970</v>
      </c>
      <c r="J6" s="14">
        <v>2841</v>
      </c>
      <c r="K6" s="14">
        <v>4587</v>
      </c>
      <c r="L6" s="14">
        <v>4727</v>
      </c>
      <c r="M6" s="14">
        <v>5835</v>
      </c>
      <c r="N6" s="14">
        <v>5044</v>
      </c>
      <c r="O6" s="14">
        <v>0</v>
      </c>
      <c r="P6" s="14">
        <v>0</v>
      </c>
      <c r="Q6" s="14">
        <v>0</v>
      </c>
      <c r="R6" s="14">
        <v>0</v>
      </c>
      <c r="S6" s="14">
        <v>0</v>
      </c>
      <c r="T6" s="14">
        <v>0</v>
      </c>
      <c r="U6" s="14">
        <v>0</v>
      </c>
      <c r="V6" s="14">
        <v>0</v>
      </c>
      <c r="W6" s="14">
        <v>0</v>
      </c>
      <c r="X6" s="63"/>
      <c r="Y6" s="63"/>
      <c r="Z6" s="63"/>
      <c r="AA6" s="54"/>
      <c r="AB6" s="54"/>
      <c r="AC6" s="54"/>
      <c r="AD6" s="54"/>
      <c r="AE6" s="54"/>
      <c r="AF6" s="54"/>
      <c r="AG6" s="54"/>
      <c r="AH6" s="54"/>
      <c r="AI6"/>
      <c r="AJ6"/>
      <c r="AK6"/>
      <c r="AL6"/>
      <c r="AM6"/>
      <c r="AN6"/>
      <c r="AO6"/>
      <c r="AP6"/>
      <c r="AQ6"/>
      <c r="AR6"/>
      <c r="AS6"/>
      <c r="AT6"/>
      <c r="AU6"/>
      <c r="AV6"/>
      <c r="AW6"/>
      <c r="AX6"/>
      <c r="AY6"/>
      <c r="AZ6"/>
      <c r="BA6"/>
    </row>
    <row r="7" spans="1:53" customHeight="1" ht="15">
      <c r="A7" s="62"/>
      <c r="B7" s="54" t="s">
        <v>119</v>
      </c>
      <c r="C7" s="62"/>
      <c r="D7" s="63"/>
      <c r="E7" s="63"/>
      <c r="F7" s="54" t="s">
        <v>109</v>
      </c>
      <c r="G7" s="14">
        <v>7844</v>
      </c>
      <c r="H7" s="14">
        <v>567</v>
      </c>
      <c r="I7" s="14">
        <v>412</v>
      </c>
      <c r="J7" s="14">
        <v>1051</v>
      </c>
      <c r="K7" s="14">
        <v>930</v>
      </c>
      <c r="L7" s="14">
        <v>1398</v>
      </c>
      <c r="M7" s="14">
        <v>1874</v>
      </c>
      <c r="N7" s="14">
        <v>1612</v>
      </c>
      <c r="O7" s="14">
        <v>0</v>
      </c>
      <c r="P7" s="14">
        <v>0</v>
      </c>
      <c r="Q7" s="14">
        <v>0</v>
      </c>
      <c r="R7" s="14">
        <v>0</v>
      </c>
      <c r="S7" s="14">
        <v>0</v>
      </c>
      <c r="T7" s="14">
        <v>0</v>
      </c>
      <c r="U7" s="14">
        <v>0</v>
      </c>
      <c r="V7" s="14">
        <v>0</v>
      </c>
      <c r="W7" s="14">
        <v>0</v>
      </c>
      <c r="X7" s="63"/>
      <c r="Y7" s="63"/>
      <c r="Z7" s="63"/>
      <c r="AA7" s="54"/>
      <c r="AB7" s="54"/>
      <c r="AC7" s="54"/>
      <c r="AD7" s="54"/>
      <c r="AE7" s="54"/>
      <c r="AF7" s="54"/>
      <c r="AG7" s="54"/>
      <c r="AH7" s="54"/>
      <c r="AI7"/>
      <c r="AJ7"/>
      <c r="AK7"/>
      <c r="AL7"/>
      <c r="AM7"/>
      <c r="AN7"/>
      <c r="AO7"/>
      <c r="AP7"/>
      <c r="AQ7"/>
      <c r="AR7"/>
      <c r="AS7"/>
      <c r="AT7"/>
      <c r="AU7"/>
      <c r="AV7"/>
      <c r="AW7"/>
      <c r="AX7"/>
      <c r="AY7"/>
      <c r="AZ7"/>
      <c r="BA7"/>
    </row>
    <row r="8" spans="1:53" customHeight="1" ht="15">
      <c r="A8" s="62"/>
      <c r="B8" s="54" t="s">
        <v>120</v>
      </c>
      <c r="C8" s="62"/>
      <c r="D8" s="63"/>
      <c r="E8" s="63"/>
      <c r="F8" s="20" t="s">
        <v>109</v>
      </c>
      <c r="G8" s="14">
        <v>901</v>
      </c>
      <c r="H8" s="14">
        <v>100</v>
      </c>
      <c r="I8" s="14">
        <v>122</v>
      </c>
      <c r="J8" s="14">
        <v>93</v>
      </c>
      <c r="K8" s="14">
        <v>161</v>
      </c>
      <c r="L8" s="14">
        <v>188</v>
      </c>
      <c r="M8" s="14">
        <v>122</v>
      </c>
      <c r="N8" s="14">
        <v>115</v>
      </c>
      <c r="O8" s="14">
        <v>0</v>
      </c>
      <c r="P8" s="14">
        <v>0</v>
      </c>
      <c r="Q8" s="14">
        <v>0</v>
      </c>
      <c r="R8" s="14">
        <v>0</v>
      </c>
      <c r="S8" s="14">
        <v>0</v>
      </c>
      <c r="T8" s="14">
        <v>0</v>
      </c>
      <c r="U8" s="14">
        <v>0</v>
      </c>
      <c r="V8" s="14">
        <v>0</v>
      </c>
      <c r="W8" s="14">
        <v>0</v>
      </c>
      <c r="X8" s="63"/>
      <c r="Y8" s="63"/>
      <c r="Z8" s="63"/>
      <c r="AA8" s="54"/>
      <c r="AB8" s="54"/>
      <c r="AC8" s="54"/>
      <c r="AD8" s="54"/>
      <c r="AE8" s="54"/>
      <c r="AF8" s="54"/>
      <c r="AG8" s="54"/>
      <c r="AH8" s="54"/>
      <c r="AI8"/>
      <c r="AJ8"/>
      <c r="AK8"/>
      <c r="AL8"/>
      <c r="AM8"/>
      <c r="AN8"/>
      <c r="AO8"/>
      <c r="AP8"/>
      <c r="AQ8"/>
      <c r="AR8"/>
      <c r="AS8"/>
      <c r="AT8"/>
      <c r="AU8"/>
      <c r="AV8"/>
      <c r="AW8"/>
      <c r="AX8"/>
      <c r="AY8"/>
      <c r="AZ8"/>
      <c r="BA8"/>
    </row>
    <row r="9" spans="1:53" customHeight="1" ht="15">
      <c r="A9" s="62"/>
      <c r="B9" s="54" t="s">
        <v>121</v>
      </c>
      <c r="C9" s="62"/>
      <c r="D9" s="63"/>
      <c r="E9" s="63"/>
      <c r="F9" s="20" t="s">
        <v>109</v>
      </c>
      <c r="G9" s="14">
        <v>3137</v>
      </c>
      <c r="H9" s="14">
        <v>212</v>
      </c>
      <c r="I9" s="14">
        <v>334</v>
      </c>
      <c r="J9" s="14">
        <v>231</v>
      </c>
      <c r="K9" s="14">
        <v>188</v>
      </c>
      <c r="L9" s="14">
        <v>717</v>
      </c>
      <c r="M9" s="14">
        <v>746</v>
      </c>
      <c r="N9" s="14">
        <v>709</v>
      </c>
      <c r="O9" s="14">
        <v>0</v>
      </c>
      <c r="P9" s="14">
        <v>0</v>
      </c>
      <c r="Q9" s="14">
        <v>0</v>
      </c>
      <c r="R9" s="14">
        <v>0</v>
      </c>
      <c r="S9" s="14">
        <v>0</v>
      </c>
      <c r="T9" s="14">
        <v>0</v>
      </c>
      <c r="U9" s="14">
        <v>0</v>
      </c>
      <c r="V9" s="14">
        <v>0</v>
      </c>
      <c r="W9" s="14">
        <v>0</v>
      </c>
      <c r="X9" s="63"/>
      <c r="Y9" s="63"/>
      <c r="Z9" s="63"/>
      <c r="AA9" s="54"/>
      <c r="AB9" s="54"/>
      <c r="AC9" s="54"/>
      <c r="AD9" s="54"/>
      <c r="AE9" s="54"/>
      <c r="AF9" s="54"/>
      <c r="AG9" s="54"/>
      <c r="AH9" s="54"/>
      <c r="AI9"/>
      <c r="AJ9"/>
      <c r="AK9"/>
      <c r="AL9"/>
      <c r="AM9"/>
      <c r="AN9"/>
      <c r="AO9"/>
      <c r="AP9"/>
      <c r="AQ9"/>
      <c r="AR9"/>
      <c r="AS9"/>
      <c r="AT9"/>
      <c r="AU9"/>
      <c r="AV9"/>
      <c r="AW9"/>
      <c r="AX9"/>
      <c r="AY9"/>
      <c r="AZ9"/>
      <c r="BA9"/>
    </row>
    <row r="10" spans="1:53" customHeight="1" ht="15">
      <c r="A10" s="62"/>
      <c r="B10" s="54" t="s">
        <v>122</v>
      </c>
      <c r="C10" s="62"/>
      <c r="D10" s="63"/>
      <c r="E10" s="63"/>
      <c r="F10" s="54" t="s">
        <v>109</v>
      </c>
      <c r="G10" s="14">
        <v>676</v>
      </c>
      <c r="H10" s="14">
        <v>57</v>
      </c>
      <c r="I10" s="14">
        <v>119</v>
      </c>
      <c r="J10" s="14">
        <v>94</v>
      </c>
      <c r="K10" s="14">
        <v>96</v>
      </c>
      <c r="L10" s="14">
        <v>112</v>
      </c>
      <c r="M10" s="14">
        <v>109</v>
      </c>
      <c r="N10" s="14">
        <v>89</v>
      </c>
      <c r="O10" s="14">
        <v>0</v>
      </c>
      <c r="P10" s="14">
        <v>0</v>
      </c>
      <c r="Q10" s="14">
        <v>0</v>
      </c>
      <c r="R10" s="14">
        <v>0</v>
      </c>
      <c r="S10" s="14">
        <v>0</v>
      </c>
      <c r="T10" s="14">
        <v>0</v>
      </c>
      <c r="U10" s="14">
        <v>0</v>
      </c>
      <c r="V10" s="14">
        <v>0</v>
      </c>
      <c r="W10" s="14">
        <v>0</v>
      </c>
      <c r="X10" s="63"/>
      <c r="Y10" s="63"/>
      <c r="Z10" s="63"/>
      <c r="AA10" s="54"/>
      <c r="AB10" s="54"/>
      <c r="AC10" s="54"/>
      <c r="AD10" s="54"/>
      <c r="AE10" s="54"/>
      <c r="AF10" s="54"/>
      <c r="AG10" s="54"/>
      <c r="AH10" s="54"/>
      <c r="AI10"/>
      <c r="AJ10"/>
      <c r="AK10"/>
      <c r="AL10"/>
      <c r="AM10"/>
      <c r="AN10"/>
      <c r="AO10"/>
      <c r="AP10"/>
      <c r="AQ10"/>
      <c r="AR10"/>
      <c r="AS10"/>
      <c r="AT10"/>
      <c r="AU10"/>
      <c r="AV10"/>
      <c r="AW10"/>
      <c r="AX10"/>
      <c r="AY10"/>
      <c r="AZ10"/>
      <c r="BA10"/>
    </row>
    <row r="11" spans="1:53" customHeight="1" ht="15">
      <c r="A11" s="62"/>
      <c r="B11" s="54" t="s">
        <v>123</v>
      </c>
      <c r="C11" s="62"/>
      <c r="D11" s="63"/>
      <c r="E11" s="63"/>
      <c r="F11" s="20" t="s">
        <v>109</v>
      </c>
      <c r="G11" s="14">
        <v>836</v>
      </c>
      <c r="H11" s="14">
        <v>72</v>
      </c>
      <c r="I11" s="14">
        <v>94</v>
      </c>
      <c r="J11" s="14">
        <v>116</v>
      </c>
      <c r="K11" s="14">
        <v>114</v>
      </c>
      <c r="L11" s="14">
        <v>139</v>
      </c>
      <c r="M11" s="14">
        <v>139</v>
      </c>
      <c r="N11" s="14">
        <v>162</v>
      </c>
      <c r="O11" s="14">
        <v>0</v>
      </c>
      <c r="P11" s="14">
        <v>0</v>
      </c>
      <c r="Q11" s="14">
        <v>0</v>
      </c>
      <c r="R11" s="14">
        <v>0</v>
      </c>
      <c r="S11" s="14">
        <v>0</v>
      </c>
      <c r="T11" s="14">
        <v>0</v>
      </c>
      <c r="U11" s="14">
        <v>0</v>
      </c>
      <c r="V11" s="14">
        <v>0</v>
      </c>
      <c r="W11" s="14">
        <v>0</v>
      </c>
      <c r="X11" s="63"/>
      <c r="Y11" s="63"/>
      <c r="Z11" s="63"/>
      <c r="AA11" s="54"/>
      <c r="AB11" s="54"/>
      <c r="AC11" s="54"/>
      <c r="AD11" s="54"/>
      <c r="AE11" s="54"/>
      <c r="AF11" s="54"/>
      <c r="AG11" s="54"/>
      <c r="AH11" s="54"/>
      <c r="AI11"/>
      <c r="AJ11"/>
      <c r="AK11"/>
      <c r="AL11"/>
      <c r="AM11"/>
      <c r="AN11"/>
      <c r="AO11"/>
      <c r="AP11"/>
      <c r="AQ11"/>
      <c r="AR11"/>
      <c r="AS11"/>
      <c r="AT11"/>
      <c r="AU11"/>
      <c r="AV11"/>
      <c r="AW11"/>
      <c r="AX11"/>
      <c r="AY11"/>
      <c r="AZ11"/>
      <c r="BA11"/>
    </row>
    <row r="12" spans="1:53" customHeight="1" ht="15">
      <c r="A12" s="62"/>
      <c r="B12" s="54" t="s">
        <v>124</v>
      </c>
      <c r="C12" s="62"/>
      <c r="D12" s="63"/>
      <c r="E12" s="63"/>
      <c r="F12" s="20" t="s">
        <v>109</v>
      </c>
      <c r="G12" s="14">
        <v>1665</v>
      </c>
      <c r="H12" s="14">
        <v>94</v>
      </c>
      <c r="I12" s="14">
        <v>145</v>
      </c>
      <c r="J12" s="14">
        <v>185</v>
      </c>
      <c r="K12" s="14">
        <v>218</v>
      </c>
      <c r="L12" s="14">
        <v>231</v>
      </c>
      <c r="M12" s="14">
        <v>394</v>
      </c>
      <c r="N12" s="14">
        <v>398</v>
      </c>
      <c r="O12" s="14">
        <v>0</v>
      </c>
      <c r="P12" s="14">
        <v>0</v>
      </c>
      <c r="Q12" s="14">
        <v>0</v>
      </c>
      <c r="R12" s="14">
        <v>0</v>
      </c>
      <c r="S12" s="14">
        <v>0</v>
      </c>
      <c r="T12" s="14">
        <v>0</v>
      </c>
      <c r="U12" s="14">
        <v>0</v>
      </c>
      <c r="V12" s="14">
        <v>0</v>
      </c>
      <c r="W12" s="14">
        <v>0</v>
      </c>
      <c r="X12" s="63"/>
      <c r="Y12" s="63"/>
      <c r="Z12" s="63"/>
      <c r="AA12" s="54"/>
      <c r="AB12" s="54"/>
      <c r="AC12" s="54"/>
      <c r="AD12" s="54"/>
      <c r="AE12" s="54"/>
      <c r="AF12" s="54"/>
      <c r="AG12" s="54"/>
      <c r="AH12" s="54"/>
      <c r="AI12"/>
      <c r="AJ12"/>
      <c r="AK12"/>
      <c r="AL12"/>
      <c r="AM12"/>
      <c r="AN12"/>
      <c r="AO12"/>
      <c r="AP12"/>
      <c r="AQ12"/>
      <c r="AR12"/>
      <c r="AS12"/>
      <c r="AT12"/>
      <c r="AU12"/>
      <c r="AV12"/>
      <c r="AW12"/>
      <c r="AX12"/>
      <c r="AY12"/>
      <c r="AZ12"/>
      <c r="BA12"/>
    </row>
    <row r="13" spans="1:53" customHeight="1" ht="15">
      <c r="A13" s="62"/>
      <c r="B13" s="54" t="s">
        <v>125</v>
      </c>
      <c r="C13" s="62"/>
      <c r="D13" s="63"/>
      <c r="E13" s="63"/>
      <c r="F13" s="54" t="s">
        <v>109</v>
      </c>
      <c r="G13" s="14">
        <v>1347</v>
      </c>
      <c r="H13" s="14">
        <v>82</v>
      </c>
      <c r="I13" s="14">
        <v>86</v>
      </c>
      <c r="J13" s="14">
        <v>81</v>
      </c>
      <c r="K13" s="14">
        <v>73</v>
      </c>
      <c r="L13" s="14">
        <v>114</v>
      </c>
      <c r="M13" s="14">
        <v>369</v>
      </c>
      <c r="N13" s="14">
        <v>542</v>
      </c>
      <c r="O13" s="14">
        <v>0</v>
      </c>
      <c r="P13" s="14">
        <v>0</v>
      </c>
      <c r="Q13" s="14">
        <v>0</v>
      </c>
      <c r="R13" s="14">
        <v>0</v>
      </c>
      <c r="S13" s="14">
        <v>0</v>
      </c>
      <c r="T13" s="14">
        <v>0</v>
      </c>
      <c r="U13" s="14">
        <v>0</v>
      </c>
      <c r="V13" s="14">
        <v>0</v>
      </c>
      <c r="W13" s="14">
        <v>0</v>
      </c>
      <c r="X13" s="63"/>
      <c r="Y13" s="63"/>
      <c r="Z13" s="63"/>
      <c r="AA13" s="54"/>
      <c r="AB13" s="54"/>
      <c r="AC13" s="54"/>
      <c r="AD13" s="54"/>
      <c r="AE13" s="54"/>
      <c r="AF13" s="54"/>
      <c r="AG13" s="54"/>
      <c r="AH13" s="54"/>
      <c r="AI13"/>
      <c r="AJ13"/>
      <c r="AK13"/>
      <c r="AL13"/>
      <c r="AM13"/>
      <c r="AN13"/>
      <c r="AO13"/>
      <c r="AP13"/>
      <c r="AQ13"/>
      <c r="AR13"/>
      <c r="AS13"/>
      <c r="AT13"/>
      <c r="AU13"/>
      <c r="AV13"/>
      <c r="AW13"/>
      <c r="AX13"/>
      <c r="AY13"/>
      <c r="AZ13"/>
      <c r="BA13"/>
    </row>
    <row r="14" spans="1:53" customHeight="1" ht="15">
      <c r="A14" s="62"/>
      <c r="B14" s="54" t="s">
        <v>126</v>
      </c>
      <c r="C14" s="62"/>
      <c r="D14" s="63"/>
      <c r="E14" s="63"/>
      <c r="F14" s="20" t="s">
        <v>109</v>
      </c>
      <c r="G14" s="14">
        <v>9574</v>
      </c>
      <c r="H14" s="14">
        <v>808</v>
      </c>
      <c r="I14" s="14">
        <v>890</v>
      </c>
      <c r="J14" s="14">
        <v>990</v>
      </c>
      <c r="K14" s="14">
        <v>1126</v>
      </c>
      <c r="L14" s="14">
        <v>2347</v>
      </c>
      <c r="M14" s="14">
        <v>1744</v>
      </c>
      <c r="N14" s="14">
        <v>1669</v>
      </c>
      <c r="O14" s="14">
        <v>0</v>
      </c>
      <c r="P14" s="14">
        <v>0</v>
      </c>
      <c r="Q14" s="14">
        <v>0</v>
      </c>
      <c r="R14" s="14">
        <v>0</v>
      </c>
      <c r="S14" s="14">
        <v>0</v>
      </c>
      <c r="T14" s="14">
        <v>0</v>
      </c>
      <c r="U14" s="14">
        <v>0</v>
      </c>
      <c r="V14" s="14">
        <v>0</v>
      </c>
      <c r="W14" s="14">
        <v>0</v>
      </c>
      <c r="X14" s="63"/>
      <c r="Y14" s="63"/>
      <c r="Z14" s="63"/>
      <c r="AA14" s="54"/>
      <c r="AB14" s="54"/>
      <c r="AC14" s="54"/>
      <c r="AD14" s="54"/>
      <c r="AE14" s="54"/>
      <c r="AF14" s="54"/>
      <c r="AG14" s="54"/>
      <c r="AH14" s="54"/>
      <c r="AI14"/>
      <c r="AJ14"/>
      <c r="AK14"/>
      <c r="AL14"/>
      <c r="AM14"/>
      <c r="AN14"/>
      <c r="AO14"/>
      <c r="AP14"/>
      <c r="AQ14"/>
      <c r="AR14"/>
      <c r="AS14"/>
      <c r="AT14"/>
      <c r="AU14"/>
      <c r="AV14"/>
      <c r="AW14"/>
      <c r="AX14"/>
      <c r="AY14"/>
      <c r="AZ14"/>
      <c r="BA14"/>
    </row>
    <row r="15" spans="1:53" customHeight="1" ht="15">
      <c r="A15" s="62"/>
      <c r="B15" s="54" t="s">
        <v>127</v>
      </c>
      <c r="C15" s="62"/>
      <c r="D15" s="63"/>
      <c r="E15" s="63"/>
      <c r="F15" s="20" t="s">
        <v>109</v>
      </c>
      <c r="G15" s="14">
        <v>7229</v>
      </c>
      <c r="H15" s="14">
        <v>401</v>
      </c>
      <c r="I15" s="14">
        <v>493</v>
      </c>
      <c r="J15" s="14">
        <v>501</v>
      </c>
      <c r="K15" s="14">
        <v>1030</v>
      </c>
      <c r="L15" s="14">
        <v>1375</v>
      </c>
      <c r="M15" s="14">
        <v>1726</v>
      </c>
      <c r="N15" s="14">
        <v>1703</v>
      </c>
      <c r="O15" s="14">
        <v>0</v>
      </c>
      <c r="P15" s="14">
        <v>0</v>
      </c>
      <c r="Q15" s="14">
        <v>0</v>
      </c>
      <c r="R15" s="14">
        <v>0</v>
      </c>
      <c r="S15" s="14">
        <v>0</v>
      </c>
      <c r="T15" s="14">
        <v>0</v>
      </c>
      <c r="U15" s="14">
        <v>0</v>
      </c>
      <c r="V15" s="14">
        <v>0</v>
      </c>
      <c r="W15" s="14">
        <v>0</v>
      </c>
      <c r="X15" s="63"/>
      <c r="Y15" s="63"/>
      <c r="Z15" s="63"/>
      <c r="AA15" s="54"/>
      <c r="AB15" s="54"/>
      <c r="AC15" s="54"/>
      <c r="AD15" s="54"/>
      <c r="AE15" s="54"/>
      <c r="AF15" s="54"/>
      <c r="AG15" s="54"/>
      <c r="AH15" s="54"/>
      <c r="AI15"/>
      <c r="AJ15"/>
      <c r="AK15"/>
      <c r="AL15"/>
      <c r="AM15"/>
      <c r="AN15"/>
      <c r="AO15"/>
      <c r="AP15"/>
      <c r="AQ15"/>
      <c r="AR15"/>
      <c r="AS15"/>
      <c r="AT15"/>
      <c r="AU15"/>
      <c r="AV15"/>
      <c r="AW15"/>
      <c r="AX15"/>
      <c r="AY15"/>
      <c r="AZ15"/>
      <c r="BA15"/>
    </row>
    <row r="16" spans="1:53" customHeight="1" ht="15">
      <c r="A16" s="62"/>
      <c r="B16" s="54" t="s">
        <v>128</v>
      </c>
      <c r="C16" s="62"/>
      <c r="D16" s="63"/>
      <c r="E16" s="63"/>
      <c r="F16" s="54" t="s">
        <v>109</v>
      </c>
      <c r="G16" s="14">
        <v>3993</v>
      </c>
      <c r="H16" s="14">
        <v>234</v>
      </c>
      <c r="I16" s="14">
        <v>385</v>
      </c>
      <c r="J16" s="14">
        <v>491</v>
      </c>
      <c r="K16" s="14">
        <v>592</v>
      </c>
      <c r="L16" s="14">
        <v>598</v>
      </c>
      <c r="M16" s="14">
        <v>802</v>
      </c>
      <c r="N16" s="14">
        <v>891</v>
      </c>
      <c r="O16" s="14">
        <v>0</v>
      </c>
      <c r="P16" s="14">
        <v>0</v>
      </c>
      <c r="Q16" s="14">
        <v>0</v>
      </c>
      <c r="R16" s="14">
        <v>0</v>
      </c>
      <c r="S16" s="14">
        <v>0</v>
      </c>
      <c r="T16" s="14">
        <v>0</v>
      </c>
      <c r="U16" s="14">
        <v>0</v>
      </c>
      <c r="V16" s="14">
        <v>0</v>
      </c>
      <c r="W16" s="14">
        <v>0</v>
      </c>
      <c r="X16" s="63"/>
      <c r="Y16" s="63"/>
      <c r="Z16" s="63"/>
      <c r="AA16" s="54"/>
      <c r="AB16" s="54"/>
      <c r="AC16" s="54"/>
      <c r="AD16" s="54"/>
      <c r="AE16" s="54"/>
      <c r="AF16" s="54"/>
      <c r="AG16" s="54"/>
      <c r="AH16" s="54"/>
      <c r="AI16"/>
      <c r="AJ16"/>
      <c r="AK16"/>
      <c r="AL16"/>
      <c r="AM16"/>
      <c r="AN16"/>
      <c r="AO16"/>
      <c r="AP16"/>
      <c r="AQ16"/>
      <c r="AR16"/>
      <c r="AS16"/>
      <c r="AT16"/>
      <c r="AU16"/>
      <c r="AV16"/>
      <c r="AW16"/>
      <c r="AX16"/>
      <c r="AY16"/>
      <c r="AZ16"/>
      <c r="BA16"/>
    </row>
    <row r="17" spans="1:53" customHeight="1" ht="15">
      <c r="A17" s="62"/>
      <c r="B17" s="54" t="s">
        <v>129</v>
      </c>
      <c r="C17" s="62"/>
      <c r="D17" s="63"/>
      <c r="E17" s="63"/>
      <c r="F17" s="20" t="s">
        <v>109</v>
      </c>
      <c r="G17" s="14">
        <v>8687</v>
      </c>
      <c r="H17" s="14">
        <v>522</v>
      </c>
      <c r="I17" s="14">
        <v>636</v>
      </c>
      <c r="J17" s="14">
        <v>669</v>
      </c>
      <c r="K17" s="14">
        <v>1176</v>
      </c>
      <c r="L17" s="14">
        <v>1660</v>
      </c>
      <c r="M17" s="14">
        <v>2213</v>
      </c>
      <c r="N17" s="14">
        <v>1811</v>
      </c>
      <c r="O17" s="14">
        <v>0</v>
      </c>
      <c r="P17" s="14">
        <v>0</v>
      </c>
      <c r="Q17" s="14">
        <v>0</v>
      </c>
      <c r="R17" s="14">
        <v>0</v>
      </c>
      <c r="S17" s="14">
        <v>0</v>
      </c>
      <c r="T17" s="14">
        <v>0</v>
      </c>
      <c r="U17" s="14">
        <v>0</v>
      </c>
      <c r="V17" s="14">
        <v>0</v>
      </c>
      <c r="W17" s="14">
        <v>0</v>
      </c>
      <c r="X17" s="63"/>
      <c r="Y17" s="63"/>
      <c r="Z17" s="63"/>
      <c r="AA17" s="54"/>
      <c r="AB17" s="54"/>
      <c r="AC17" s="54"/>
      <c r="AD17" s="54"/>
      <c r="AE17" s="54"/>
      <c r="AF17" s="54"/>
      <c r="AG17" s="54"/>
      <c r="AH17" s="54"/>
      <c r="AI17"/>
      <c r="AJ17"/>
      <c r="AK17"/>
      <c r="AL17"/>
      <c r="AM17"/>
      <c r="AN17"/>
      <c r="AO17"/>
      <c r="AP17"/>
      <c r="AQ17"/>
      <c r="AR17"/>
      <c r="AS17"/>
      <c r="AT17"/>
      <c r="AU17"/>
      <c r="AV17"/>
      <c r="AW17"/>
      <c r="AX17"/>
      <c r="AY17"/>
      <c r="AZ17"/>
      <c r="BA17"/>
    </row>
    <row r="18" spans="1:53" customHeight="1" ht="15">
      <c r="A18" s="62"/>
      <c r="B18" s="54" t="s">
        <v>130</v>
      </c>
      <c r="C18" s="62"/>
      <c r="D18" s="63"/>
      <c r="E18" s="63"/>
      <c r="F18" s="20" t="s">
        <v>109</v>
      </c>
      <c r="G18" s="14">
        <v>2595</v>
      </c>
      <c r="H18" s="14">
        <v>102</v>
      </c>
      <c r="I18" s="14">
        <v>232</v>
      </c>
      <c r="J18" s="14">
        <v>280</v>
      </c>
      <c r="K18" s="14">
        <v>380</v>
      </c>
      <c r="L18" s="14">
        <v>468</v>
      </c>
      <c r="M18" s="14">
        <v>631</v>
      </c>
      <c r="N18" s="14">
        <v>502</v>
      </c>
      <c r="O18" s="14">
        <v>0</v>
      </c>
      <c r="P18" s="14">
        <v>0</v>
      </c>
      <c r="Q18" s="14">
        <v>0</v>
      </c>
      <c r="R18" s="14">
        <v>0</v>
      </c>
      <c r="S18" s="14">
        <v>0</v>
      </c>
      <c r="T18" s="14">
        <v>0</v>
      </c>
      <c r="U18" s="14">
        <v>0</v>
      </c>
      <c r="V18" s="14">
        <v>0</v>
      </c>
      <c r="W18" s="14">
        <v>0</v>
      </c>
      <c r="X18" s="63"/>
      <c r="Y18" s="63"/>
      <c r="Z18" s="63"/>
      <c r="AA18" s="54"/>
      <c r="AB18" s="54"/>
      <c r="AC18" s="54"/>
      <c r="AD18" s="54"/>
      <c r="AE18" s="54"/>
      <c r="AF18" s="54"/>
      <c r="AG18" s="54"/>
      <c r="AH18" s="54"/>
      <c r="AI18"/>
      <c r="AJ18"/>
      <c r="AK18"/>
      <c r="AL18"/>
      <c r="AM18"/>
      <c r="AN18"/>
      <c r="AO18"/>
      <c r="AP18"/>
      <c r="AQ18"/>
      <c r="AR18"/>
      <c r="AS18"/>
      <c r="AT18"/>
      <c r="AU18"/>
      <c r="AV18"/>
      <c r="AW18"/>
      <c r="AX18"/>
      <c r="AY18"/>
      <c r="AZ18"/>
      <c r="BA18"/>
    </row>
    <row r="19" spans="1:53" customHeight="1" ht="15">
      <c r="A19" s="62"/>
      <c r="B19" s="54" t="s">
        <v>131</v>
      </c>
      <c r="C19" s="62"/>
      <c r="D19" s="63"/>
      <c r="E19" s="63"/>
      <c r="F19" s="54" t="s">
        <v>109</v>
      </c>
      <c r="G19" s="14">
        <v>2003</v>
      </c>
      <c r="H19" s="14">
        <v>158</v>
      </c>
      <c r="I19" s="14">
        <v>212</v>
      </c>
      <c r="J19" s="14">
        <v>174</v>
      </c>
      <c r="K19" s="14">
        <v>263</v>
      </c>
      <c r="L19" s="14">
        <v>255</v>
      </c>
      <c r="M19" s="14">
        <v>495</v>
      </c>
      <c r="N19" s="14">
        <v>446</v>
      </c>
      <c r="O19" s="14">
        <v>0</v>
      </c>
      <c r="P19" s="14">
        <v>0</v>
      </c>
      <c r="Q19" s="14">
        <v>0</v>
      </c>
      <c r="R19" s="14">
        <v>0</v>
      </c>
      <c r="S19" s="14">
        <v>0</v>
      </c>
      <c r="T19" s="14">
        <v>0</v>
      </c>
      <c r="U19" s="14">
        <v>0</v>
      </c>
      <c r="V19" s="14">
        <v>0</v>
      </c>
      <c r="W19" s="14">
        <v>0</v>
      </c>
      <c r="X19" s="63"/>
      <c r="Y19" s="63"/>
      <c r="Z19" s="63"/>
      <c r="AA19" s="54"/>
      <c r="AB19" s="54"/>
      <c r="AC19" s="54"/>
      <c r="AD19" s="54"/>
      <c r="AE19" s="54"/>
      <c r="AF19" s="54"/>
      <c r="AG19" s="54"/>
      <c r="AH19" s="54"/>
      <c r="AI19"/>
      <c r="AJ19"/>
      <c r="AK19"/>
      <c r="AL19"/>
      <c r="AM19"/>
      <c r="AN19"/>
      <c r="AO19"/>
      <c r="AP19"/>
      <c r="AQ19"/>
      <c r="AR19"/>
      <c r="AS19"/>
      <c r="AT19"/>
      <c r="AU19"/>
      <c r="AV19"/>
      <c r="AW19"/>
      <c r="AX19"/>
      <c r="AY19"/>
      <c r="AZ19"/>
      <c r="BA19"/>
    </row>
    <row r="20" spans="1:53" customHeight="1" ht="15">
      <c r="A20" s="62"/>
      <c r="B20" s="54" t="s">
        <v>132</v>
      </c>
      <c r="C20" s="62"/>
      <c r="D20" s="63"/>
      <c r="E20" s="63"/>
      <c r="F20" s="20" t="s">
        <v>109</v>
      </c>
      <c r="G20" s="14">
        <v>513</v>
      </c>
      <c r="H20" s="14">
        <v>48</v>
      </c>
      <c r="I20" s="14">
        <v>57</v>
      </c>
      <c r="J20" s="14">
        <v>53</v>
      </c>
      <c r="K20" s="14">
        <v>71</v>
      </c>
      <c r="L20" s="14">
        <v>93</v>
      </c>
      <c r="M20" s="14">
        <v>111</v>
      </c>
      <c r="N20" s="14">
        <v>80</v>
      </c>
      <c r="O20" s="14">
        <v>0</v>
      </c>
      <c r="P20" s="14">
        <v>0</v>
      </c>
      <c r="Q20" s="14">
        <v>0</v>
      </c>
      <c r="R20" s="14">
        <v>0</v>
      </c>
      <c r="S20" s="14">
        <v>0</v>
      </c>
      <c r="T20" s="14">
        <v>0</v>
      </c>
      <c r="U20" s="14">
        <v>0</v>
      </c>
      <c r="V20" s="14">
        <v>0</v>
      </c>
      <c r="W20" s="14">
        <v>0</v>
      </c>
      <c r="X20" s="63"/>
      <c r="Y20" s="63"/>
      <c r="Z20" s="63"/>
      <c r="AA20" s="54"/>
      <c r="AB20" s="54"/>
      <c r="AC20" s="54"/>
      <c r="AD20" s="54"/>
      <c r="AE20" s="54"/>
      <c r="AF20" s="54"/>
      <c r="AG20" s="54"/>
      <c r="AH20" s="54"/>
      <c r="AI20"/>
      <c r="AJ20"/>
      <c r="AK20"/>
      <c r="AL20"/>
      <c r="AM20"/>
      <c r="AN20"/>
      <c r="AO20"/>
      <c r="AP20"/>
      <c r="AQ20"/>
      <c r="AR20"/>
      <c r="AS20"/>
      <c r="AT20"/>
      <c r="AU20"/>
      <c r="AV20"/>
      <c r="AW20"/>
      <c r="AX20"/>
      <c r="AY20"/>
      <c r="AZ20"/>
      <c r="BA20"/>
    </row>
    <row r="21" spans="1:53" customHeight="1" ht="15">
      <c r="A21" s="62"/>
      <c r="B21" s="54" t="s">
        <v>133</v>
      </c>
      <c r="C21" s="62"/>
      <c r="D21" s="63"/>
      <c r="E21" s="63"/>
      <c r="F21" s="20" t="s">
        <v>109</v>
      </c>
      <c r="G21" s="14">
        <v>12427</v>
      </c>
      <c r="H21" s="14">
        <v>1092</v>
      </c>
      <c r="I21" s="14">
        <v>1176</v>
      </c>
      <c r="J21" s="14">
        <v>1395</v>
      </c>
      <c r="K21" s="14">
        <v>1837</v>
      </c>
      <c r="L21" s="14">
        <v>1979</v>
      </c>
      <c r="M21" s="14">
        <v>2483</v>
      </c>
      <c r="N21" s="14">
        <v>2465</v>
      </c>
      <c r="O21" s="14">
        <v>0</v>
      </c>
      <c r="P21" s="14">
        <v>0</v>
      </c>
      <c r="Q21" s="14">
        <v>0</v>
      </c>
      <c r="R21" s="14">
        <v>0</v>
      </c>
      <c r="S21" s="14">
        <v>0</v>
      </c>
      <c r="T21" s="14">
        <v>0</v>
      </c>
      <c r="U21" s="14">
        <v>0</v>
      </c>
      <c r="V21" s="14">
        <v>0</v>
      </c>
      <c r="W21" s="14">
        <v>0</v>
      </c>
      <c r="X21" s="63"/>
      <c r="Y21" s="63"/>
      <c r="Z21" s="63"/>
      <c r="AA21" s="54"/>
      <c r="AB21" s="54"/>
      <c r="AC21" s="54"/>
      <c r="AD21" s="54"/>
      <c r="AE21" s="54"/>
      <c r="AF21" s="54"/>
      <c r="AG21" s="54"/>
      <c r="AH21" s="54"/>
      <c r="AI21"/>
      <c r="AJ21"/>
      <c r="AK21"/>
      <c r="AL21"/>
      <c r="AM21"/>
      <c r="AN21"/>
      <c r="AO21"/>
      <c r="AP21"/>
      <c r="AQ21"/>
      <c r="AR21"/>
      <c r="AS21"/>
      <c r="AT21"/>
      <c r="AU21"/>
      <c r="AV21"/>
      <c r="AW21"/>
      <c r="AX21"/>
      <c r="AY21"/>
      <c r="AZ21"/>
      <c r="BA21"/>
    </row>
    <row r="22" spans="1:53" customHeight="1" ht="15">
      <c r="A22" s="62"/>
      <c r="B22" s="54" t="s">
        <v>134</v>
      </c>
      <c r="C22" s="62"/>
      <c r="D22" s="63"/>
      <c r="E22" s="63"/>
      <c r="F22" s="54" t="s">
        <v>109</v>
      </c>
      <c r="G22" s="14">
        <v>7893</v>
      </c>
      <c r="H22" s="14">
        <v>731</v>
      </c>
      <c r="I22" s="14">
        <v>702</v>
      </c>
      <c r="J22" s="14">
        <v>872</v>
      </c>
      <c r="K22" s="14">
        <v>1024</v>
      </c>
      <c r="L22" s="14">
        <v>1021</v>
      </c>
      <c r="M22" s="14">
        <v>1892</v>
      </c>
      <c r="N22" s="14">
        <v>1651</v>
      </c>
      <c r="O22" s="14">
        <v>0</v>
      </c>
      <c r="P22" s="14">
        <v>0</v>
      </c>
      <c r="Q22" s="14">
        <v>0</v>
      </c>
      <c r="R22" s="14">
        <v>0</v>
      </c>
      <c r="S22" s="14">
        <v>0</v>
      </c>
      <c r="T22" s="14">
        <v>0</v>
      </c>
      <c r="U22" s="14">
        <v>0</v>
      </c>
      <c r="V22" s="14">
        <v>0</v>
      </c>
      <c r="W22" s="14">
        <v>0</v>
      </c>
      <c r="X22" s="63"/>
      <c r="Y22" s="63"/>
      <c r="Z22" s="63"/>
      <c r="AA22" s="54"/>
      <c r="AB22" s="54"/>
      <c r="AC22" s="54"/>
      <c r="AD22" s="54"/>
      <c r="AE22" s="54"/>
      <c r="AF22" s="54"/>
      <c r="AG22" s="54"/>
      <c r="AH22" s="54"/>
      <c r="AI22"/>
      <c r="AJ22"/>
      <c r="AK22"/>
      <c r="AL22"/>
      <c r="AM22"/>
      <c r="AN22"/>
      <c r="AO22"/>
      <c r="AP22"/>
      <c r="AQ22"/>
      <c r="AR22"/>
      <c r="AS22"/>
      <c r="AT22"/>
      <c r="AU22"/>
      <c r="AV22"/>
      <c r="AW22"/>
      <c r="AX22"/>
      <c r="AY22"/>
      <c r="AZ22"/>
      <c r="BA22"/>
    </row>
    <row r="23" spans="1:53" customHeight="1" ht="15">
      <c r="A23" s="62"/>
      <c r="B23" s="54" t="s">
        <v>135</v>
      </c>
      <c r="C23" s="62"/>
      <c r="D23" s="63"/>
      <c r="E23" s="63"/>
      <c r="F23" s="20" t="s">
        <v>109</v>
      </c>
      <c r="G23" s="14">
        <v>11694</v>
      </c>
      <c r="H23" s="14">
        <v>764</v>
      </c>
      <c r="I23" s="14">
        <v>717</v>
      </c>
      <c r="J23" s="14">
        <v>709</v>
      </c>
      <c r="K23" s="14">
        <v>705</v>
      </c>
      <c r="L23" s="14">
        <v>2050</v>
      </c>
      <c r="M23" s="14">
        <v>3812</v>
      </c>
      <c r="N23" s="14">
        <v>2937</v>
      </c>
      <c r="O23" s="14">
        <v>0</v>
      </c>
      <c r="P23" s="14">
        <v>0</v>
      </c>
      <c r="Q23" s="14">
        <v>0</v>
      </c>
      <c r="R23" s="14">
        <v>0</v>
      </c>
      <c r="S23" s="14">
        <v>0</v>
      </c>
      <c r="T23" s="14">
        <v>0</v>
      </c>
      <c r="U23" s="14">
        <v>0</v>
      </c>
      <c r="V23" s="14">
        <v>0</v>
      </c>
      <c r="W23" s="14">
        <v>0</v>
      </c>
      <c r="X23" s="63"/>
      <c r="Y23" s="63"/>
      <c r="Z23" s="63"/>
      <c r="AA23" s="54"/>
      <c r="AB23" s="54"/>
      <c r="AC23" s="54"/>
      <c r="AD23" s="54"/>
      <c r="AE23" s="54"/>
      <c r="AF23" s="54"/>
      <c r="AG23" s="54"/>
      <c r="AH23" s="54"/>
      <c r="AI23"/>
      <c r="AJ23"/>
      <c r="AK23"/>
      <c r="AL23"/>
      <c r="AM23"/>
      <c r="AN23"/>
      <c r="AO23"/>
      <c r="AP23"/>
      <c r="AQ23"/>
      <c r="AR23"/>
      <c r="AS23"/>
      <c r="AT23"/>
      <c r="AU23"/>
      <c r="AV23"/>
      <c r="AW23"/>
      <c r="AX23"/>
      <c r="AY23"/>
      <c r="AZ23"/>
      <c r="BA23"/>
    </row>
    <row r="24" spans="1:53" customHeight="1" ht="15">
      <c r="A24" s="62"/>
      <c r="B24" s="54" t="s">
        <v>136</v>
      </c>
      <c r="C24" s="62"/>
      <c r="D24" s="63"/>
      <c r="E24" s="63"/>
      <c r="F24" s="20" t="s">
        <v>109</v>
      </c>
      <c r="G24" s="14">
        <v>8502</v>
      </c>
      <c r="H24" s="14">
        <v>687</v>
      </c>
      <c r="I24" s="14">
        <v>726</v>
      </c>
      <c r="J24" s="14">
        <v>847</v>
      </c>
      <c r="K24" s="14">
        <v>1161</v>
      </c>
      <c r="L24" s="14">
        <v>1412</v>
      </c>
      <c r="M24" s="14">
        <v>2330</v>
      </c>
      <c r="N24" s="14">
        <v>1339</v>
      </c>
      <c r="O24" s="14">
        <v>0</v>
      </c>
      <c r="P24" s="14">
        <v>0</v>
      </c>
      <c r="Q24" s="14">
        <v>0</v>
      </c>
      <c r="R24" s="14">
        <v>0</v>
      </c>
      <c r="S24" s="14">
        <v>0</v>
      </c>
      <c r="T24" s="14">
        <v>0</v>
      </c>
      <c r="U24" s="14">
        <v>0</v>
      </c>
      <c r="V24" s="14">
        <v>0</v>
      </c>
      <c r="W24" s="14">
        <v>0</v>
      </c>
      <c r="X24" s="63"/>
      <c r="Y24" s="63"/>
      <c r="Z24" s="63"/>
      <c r="AA24" s="54"/>
      <c r="AB24" s="54"/>
      <c r="AC24" s="54"/>
      <c r="AD24" s="54"/>
      <c r="AE24" s="54"/>
      <c r="AF24" s="54"/>
      <c r="AG24" s="54"/>
      <c r="AH24" s="54"/>
      <c r="AI24"/>
      <c r="AJ24"/>
      <c r="AK24"/>
      <c r="AL24"/>
      <c r="AM24"/>
      <c r="AN24"/>
      <c r="AO24"/>
      <c r="AP24"/>
      <c r="AQ24"/>
      <c r="AR24"/>
      <c r="AS24"/>
      <c r="AT24"/>
      <c r="AU24"/>
      <c r="AV24"/>
      <c r="AW24"/>
      <c r="AX24"/>
      <c r="AY24"/>
      <c r="AZ24"/>
      <c r="BA24"/>
    </row>
    <row r="25" spans="1:53" customHeight="1" ht="15">
      <c r="A25" s="62"/>
      <c r="B25" s="54" t="s">
        <v>137</v>
      </c>
      <c r="C25" s="62"/>
      <c r="D25" s="63"/>
      <c r="E25" s="63"/>
      <c r="F25" s="54" t="s">
        <v>109</v>
      </c>
      <c r="G25" s="14">
        <v>8765</v>
      </c>
      <c r="H25" s="14">
        <v>643</v>
      </c>
      <c r="I25" s="14">
        <v>758</v>
      </c>
      <c r="J25" s="14">
        <v>952</v>
      </c>
      <c r="K25" s="14">
        <v>1288</v>
      </c>
      <c r="L25" s="14">
        <v>968</v>
      </c>
      <c r="M25" s="14">
        <v>2237</v>
      </c>
      <c r="N25" s="14">
        <v>1919</v>
      </c>
      <c r="O25" s="14">
        <v>0</v>
      </c>
      <c r="P25" s="14">
        <v>0</v>
      </c>
      <c r="Q25" s="14">
        <v>0</v>
      </c>
      <c r="R25" s="14">
        <v>0</v>
      </c>
      <c r="S25" s="14">
        <v>0</v>
      </c>
      <c r="T25" s="14">
        <v>0</v>
      </c>
      <c r="U25" s="14">
        <v>0</v>
      </c>
      <c r="V25" s="14">
        <v>0</v>
      </c>
      <c r="W25" s="14">
        <v>0</v>
      </c>
      <c r="X25" s="63"/>
      <c r="Y25" s="63"/>
      <c r="Z25" s="63"/>
      <c r="AA25" s="54"/>
      <c r="AB25" s="54"/>
      <c r="AC25" s="54"/>
      <c r="AD25" s="54"/>
      <c r="AE25" s="54"/>
      <c r="AF25" s="54"/>
      <c r="AG25" s="54"/>
      <c r="AH25" s="54"/>
      <c r="AI25"/>
      <c r="AJ25"/>
      <c r="AK25"/>
      <c r="AL25"/>
      <c r="AM25"/>
      <c r="AN25"/>
      <c r="AO25"/>
      <c r="AP25"/>
      <c r="AQ25"/>
      <c r="AR25"/>
      <c r="AS25"/>
      <c r="AT25"/>
      <c r="AU25"/>
      <c r="AV25"/>
      <c r="AW25"/>
      <c r="AX25"/>
      <c r="AY25"/>
      <c r="AZ25"/>
      <c r="BA25"/>
    </row>
    <row r="26" spans="1:53" customHeight="1" ht="15">
      <c r="A26" s="62"/>
      <c r="B26" s="54" t="s">
        <v>138</v>
      </c>
      <c r="C26" s="62"/>
      <c r="D26" s="63"/>
      <c r="E26" s="63"/>
      <c r="F26" s="20" t="s">
        <v>109</v>
      </c>
      <c r="G26" s="14">
        <v>17245</v>
      </c>
      <c r="H26" s="14">
        <v>1514</v>
      </c>
      <c r="I26" s="14">
        <v>1657</v>
      </c>
      <c r="J26" s="14">
        <v>2211</v>
      </c>
      <c r="K26" s="14">
        <v>2230</v>
      </c>
      <c r="L26" s="14">
        <v>2621</v>
      </c>
      <c r="M26" s="14">
        <v>2917</v>
      </c>
      <c r="N26" s="14">
        <v>4095</v>
      </c>
      <c r="O26" s="14">
        <v>0</v>
      </c>
      <c r="P26" s="14">
        <v>0</v>
      </c>
      <c r="Q26" s="14">
        <v>0</v>
      </c>
      <c r="R26" s="14">
        <v>0</v>
      </c>
      <c r="S26" s="14">
        <v>0</v>
      </c>
      <c r="T26" s="14">
        <v>0</v>
      </c>
      <c r="U26" s="14">
        <v>0</v>
      </c>
      <c r="V26" s="14">
        <v>0</v>
      </c>
      <c r="W26" s="14">
        <v>0</v>
      </c>
      <c r="X26" s="63"/>
      <c r="Y26" s="63"/>
      <c r="Z26" s="63"/>
      <c r="AA26" s="54"/>
      <c r="AB26" s="54"/>
      <c r="AC26" s="54"/>
      <c r="AD26" s="54"/>
      <c r="AE26" s="54"/>
      <c r="AF26" s="54"/>
      <c r="AG26" s="54"/>
      <c r="AH26" s="54"/>
      <c r="AI26"/>
      <c r="AJ26"/>
      <c r="AK26"/>
      <c r="AL26"/>
      <c r="AM26"/>
      <c r="AN26"/>
      <c r="AO26"/>
      <c r="AP26"/>
      <c r="AQ26"/>
      <c r="AR26"/>
      <c r="AS26"/>
      <c r="AT26"/>
      <c r="AU26"/>
      <c r="AV26"/>
      <c r="AW26"/>
      <c r="AX26"/>
      <c r="AY26"/>
      <c r="AZ26"/>
      <c r="BA26"/>
    </row>
    <row r="27" spans="1:53" customHeight="1" ht="15">
      <c r="A27" s="62"/>
      <c r="B27" s="54" t="s">
        <v>139</v>
      </c>
      <c r="C27" s="62"/>
      <c r="D27" s="63"/>
      <c r="E27" s="63"/>
      <c r="F27" s="20" t="s">
        <v>109</v>
      </c>
      <c r="G27" s="14">
        <v>9625</v>
      </c>
      <c r="H27" s="14">
        <v>761</v>
      </c>
      <c r="I27" s="14">
        <v>987</v>
      </c>
      <c r="J27" s="14">
        <v>1016</v>
      </c>
      <c r="K27" s="14">
        <v>1122</v>
      </c>
      <c r="L27" s="14">
        <v>1517</v>
      </c>
      <c r="M27" s="14">
        <v>2009</v>
      </c>
      <c r="N27" s="14">
        <v>2213</v>
      </c>
      <c r="O27" s="14">
        <v>0</v>
      </c>
      <c r="P27" s="14">
        <v>0</v>
      </c>
      <c r="Q27" s="14">
        <v>0</v>
      </c>
      <c r="R27" s="14">
        <v>0</v>
      </c>
      <c r="S27" s="14">
        <v>0</v>
      </c>
      <c r="T27" s="14">
        <v>0</v>
      </c>
      <c r="U27" s="14">
        <v>0</v>
      </c>
      <c r="V27" s="14">
        <v>0</v>
      </c>
      <c r="W27" s="14">
        <v>0</v>
      </c>
      <c r="X27" s="63"/>
      <c r="Y27" s="63"/>
      <c r="Z27" s="63"/>
      <c r="AA27" s="54"/>
      <c r="AB27" s="54"/>
      <c r="AC27" s="54"/>
      <c r="AD27" s="54"/>
      <c r="AE27" s="54"/>
      <c r="AF27" s="54"/>
      <c r="AG27" s="54"/>
      <c r="AH27" s="54"/>
      <c r="AI27"/>
      <c r="AJ27"/>
      <c r="AK27"/>
      <c r="AL27"/>
      <c r="AM27"/>
      <c r="AN27"/>
      <c r="AO27"/>
      <c r="AP27"/>
      <c r="AQ27"/>
      <c r="AR27"/>
      <c r="AS27"/>
      <c r="AT27"/>
      <c r="AU27"/>
      <c r="AV27"/>
      <c r="AW27"/>
      <c r="AX27"/>
      <c r="AY27"/>
      <c r="AZ27"/>
      <c r="BA27"/>
    </row>
    <row r="28" spans="1:53" customHeight="1" ht="15">
      <c r="A28" s="62"/>
      <c r="B28" s="54" t="s">
        <v>140</v>
      </c>
      <c r="C28" s="62"/>
      <c r="D28" s="63"/>
      <c r="E28" s="63"/>
      <c r="F28" s="54" t="s">
        <v>109</v>
      </c>
      <c r="G28" s="14">
        <v>4462</v>
      </c>
      <c r="H28" s="14">
        <v>387</v>
      </c>
      <c r="I28" s="14">
        <v>391</v>
      </c>
      <c r="J28" s="14">
        <v>517</v>
      </c>
      <c r="K28" s="14">
        <v>590</v>
      </c>
      <c r="L28" s="14">
        <v>663</v>
      </c>
      <c r="M28" s="14">
        <v>887</v>
      </c>
      <c r="N28" s="14">
        <v>1027</v>
      </c>
      <c r="O28" s="14">
        <v>0</v>
      </c>
      <c r="P28" s="14">
        <v>0</v>
      </c>
      <c r="Q28" s="14">
        <v>0</v>
      </c>
      <c r="R28" s="14">
        <v>0</v>
      </c>
      <c r="S28" s="14">
        <v>0</v>
      </c>
      <c r="T28" s="14">
        <v>0</v>
      </c>
      <c r="U28" s="14">
        <v>0</v>
      </c>
      <c r="V28" s="14">
        <v>0</v>
      </c>
      <c r="W28" s="14">
        <v>0</v>
      </c>
      <c r="X28" s="63"/>
      <c r="Y28" s="63"/>
      <c r="Z28" s="63"/>
      <c r="AA28" s="54"/>
      <c r="AB28" s="54"/>
      <c r="AC28" s="54"/>
      <c r="AD28" s="54"/>
      <c r="AE28" s="54"/>
      <c r="AF28" s="54"/>
      <c r="AG28" s="54"/>
      <c r="AH28" s="54"/>
      <c r="AI28"/>
      <c r="AJ28"/>
      <c r="AK28"/>
      <c r="AL28"/>
      <c r="AM28"/>
      <c r="AN28"/>
      <c r="AO28"/>
      <c r="AP28"/>
      <c r="AQ28"/>
      <c r="AR28"/>
      <c r="AS28"/>
      <c r="AT28"/>
      <c r="AU28"/>
      <c r="AV28"/>
      <c r="AW28"/>
      <c r="AX28"/>
      <c r="AY28"/>
      <c r="AZ28"/>
      <c r="BA28"/>
    </row>
    <row r="29" spans="1:53" customHeight="1" ht="15">
      <c r="A29" s="62"/>
      <c r="B29" s="54" t="s">
        <v>141</v>
      </c>
      <c r="C29" s="62"/>
      <c r="D29" s="63"/>
      <c r="E29" s="63"/>
      <c r="F29" s="20" t="s">
        <v>109</v>
      </c>
      <c r="G29" s="14">
        <v>4097</v>
      </c>
      <c r="H29" s="14">
        <v>466</v>
      </c>
      <c r="I29" s="14">
        <v>426</v>
      </c>
      <c r="J29" s="14">
        <v>478</v>
      </c>
      <c r="K29" s="14">
        <v>455</v>
      </c>
      <c r="L29" s="14">
        <v>590</v>
      </c>
      <c r="M29" s="14">
        <v>820</v>
      </c>
      <c r="N29" s="14">
        <v>862</v>
      </c>
      <c r="O29" s="14">
        <v>0</v>
      </c>
      <c r="P29" s="14">
        <v>0</v>
      </c>
      <c r="Q29" s="14">
        <v>0</v>
      </c>
      <c r="R29" s="14">
        <v>0</v>
      </c>
      <c r="S29" s="14">
        <v>0</v>
      </c>
      <c r="T29" s="14">
        <v>0</v>
      </c>
      <c r="U29" s="14">
        <v>0</v>
      </c>
      <c r="V29" s="14">
        <v>0</v>
      </c>
      <c r="W29" s="14">
        <v>0</v>
      </c>
      <c r="X29" s="63"/>
      <c r="Y29" s="63"/>
      <c r="Z29" s="63"/>
      <c r="AA29" s="54"/>
      <c r="AB29" s="54"/>
      <c r="AC29" s="54"/>
      <c r="AD29" s="54"/>
      <c r="AE29" s="54"/>
      <c r="AF29" s="54"/>
      <c r="AG29" s="54"/>
      <c r="AH29" s="54"/>
      <c r="AI29"/>
      <c r="AJ29"/>
      <c r="AK29"/>
      <c r="AL29"/>
      <c r="AM29"/>
      <c r="AN29"/>
      <c r="AO29"/>
      <c r="AP29"/>
      <c r="AQ29"/>
      <c r="AR29"/>
      <c r="AS29"/>
      <c r="AT29"/>
      <c r="AU29"/>
      <c r="AV29"/>
      <c r="AW29"/>
      <c r="AX29"/>
      <c r="AY29"/>
      <c r="AZ29"/>
      <c r="BA29"/>
    </row>
    <row r="30" spans="1:53" customHeight="1" ht="15">
      <c r="A30" s="62"/>
      <c r="B30" s="54" t="s">
        <v>142</v>
      </c>
      <c r="C30" s="62"/>
      <c r="D30" s="63"/>
      <c r="E30" s="63"/>
      <c r="F30" s="54" t="s">
        <v>109</v>
      </c>
      <c r="G30" s="14">
        <v>2266</v>
      </c>
      <c r="H30" s="14">
        <v>285</v>
      </c>
      <c r="I30" s="14">
        <v>223</v>
      </c>
      <c r="J30" s="14">
        <v>253</v>
      </c>
      <c r="K30" s="14">
        <v>290</v>
      </c>
      <c r="L30" s="14">
        <v>379</v>
      </c>
      <c r="M30" s="14">
        <v>401</v>
      </c>
      <c r="N30" s="14">
        <v>435</v>
      </c>
      <c r="O30" s="14">
        <v>0</v>
      </c>
      <c r="P30" s="14">
        <v>0</v>
      </c>
      <c r="Q30" s="14">
        <v>0</v>
      </c>
      <c r="R30" s="14">
        <v>0</v>
      </c>
      <c r="S30" s="14">
        <v>0</v>
      </c>
      <c r="T30" s="14">
        <v>0</v>
      </c>
      <c r="U30" s="14">
        <v>0</v>
      </c>
      <c r="V30" s="14">
        <v>0</v>
      </c>
      <c r="W30" s="14">
        <v>0</v>
      </c>
      <c r="X30" s="63"/>
      <c r="Y30" s="63"/>
      <c r="Z30" s="63"/>
      <c r="AA30" s="54"/>
      <c r="AB30" s="54"/>
      <c r="AC30" s="54"/>
      <c r="AD30" s="54"/>
      <c r="AE30" s="54"/>
      <c r="AF30" s="54"/>
      <c r="AG30" s="54"/>
      <c r="AH30" s="54"/>
      <c r="AI30"/>
      <c r="AJ30"/>
      <c r="AK30"/>
      <c r="AL30"/>
      <c r="AM30"/>
      <c r="AN30"/>
      <c r="AO30"/>
      <c r="AP30"/>
      <c r="AQ30"/>
      <c r="AR30"/>
      <c r="AS30"/>
      <c r="AT30"/>
      <c r="AU30"/>
      <c r="AV30"/>
      <c r="AW30"/>
      <c r="AX30"/>
      <c r="AY30"/>
      <c r="AZ30"/>
      <c r="BA30"/>
    </row>
    <row r="31" spans="1:53" customHeight="1" ht="15">
      <c r="A31" s="34"/>
      <c r="B31" s="54"/>
      <c r="C31" s="54"/>
      <c r="D31" s="55"/>
      <c r="E31" s="55"/>
      <c r="F31"/>
      <c r="G31" s="36"/>
      <c r="H31" s="36"/>
      <c r="I31" s="36"/>
      <c r="J31" s="36"/>
      <c r="K31" s="36"/>
      <c r="L31" s="36"/>
      <c r="M31" s="36"/>
      <c r="N31" s="36"/>
      <c r="O31" s="36"/>
      <c r="P31" s="36"/>
      <c r="Q31" s="36"/>
      <c r="R31" s="36"/>
      <c r="S31" s="36"/>
      <c r="T31" s="36"/>
      <c r="U31" s="36"/>
      <c r="V31"/>
      <c r="W31"/>
      <c r="X31"/>
      <c r="Y31"/>
      <c r="Z31"/>
      <c r="AA31"/>
      <c r="AB31"/>
      <c r="AC31"/>
      <c r="AD31"/>
      <c r="AE31"/>
      <c r="AF31"/>
      <c r="AG31"/>
      <c r="AH31"/>
      <c r="AI31"/>
      <c r="AJ31"/>
      <c r="AK31"/>
      <c r="AL31"/>
      <c r="AM31"/>
      <c r="AN31"/>
      <c r="AO31"/>
      <c r="AP31"/>
      <c r="AQ31"/>
      <c r="AR31"/>
      <c r="AS31"/>
      <c r="AT31"/>
      <c r="AU31"/>
      <c r="AV31"/>
      <c r="AW31"/>
      <c r="AX31"/>
      <c r="AY31"/>
      <c r="AZ31"/>
      <c r="BA31"/>
    </row>
    <row r="32" spans="1:53" customHeight="1" ht="31.5">
      <c r="A32" s="93" t="inlineStr">
        <is>
          <r>
            <t xml:space="preserve">HINWEIS zur Datenqualität (nachfolgende Auswertungen nach Verpflichtungsjahr): 
</t>
          </r>
          <r>
            <rPr>
              <rFont val="Calibri"/>
              <b val="false"/>
              <i val="false"/>
              <strike val="false"/>
              <color rgb="FF000000"/>
              <sz val="10"/>
              <u val="none"/>
            </rPr>
            <t xml:space="preserve">Gesuchsdaten, von verpflichteten Gesuchen, die noch nicht ausbezahlt wurden, können unvollständig sein und auf Schätzwerten basieren, die bei der Auszahlung des Gesuchs korrigiert/ergänzt werden. </t>
          </r>
        </is>
      </c>
      <c r="B32" s="93"/>
      <c r="C32" s="93"/>
      <c r="D32" s="93"/>
      <c r="E32" s="93"/>
      <c r="F32" s="93"/>
      <c r="G32" s="93"/>
      <c r="H32" s="36"/>
      <c r="I32" s="36"/>
      <c r="J32" s="36"/>
      <c r="K32" s="36"/>
      <c r="L32" s="36"/>
      <c r="M32" s="36"/>
      <c r="N32" s="36"/>
      <c r="O32" s="36"/>
      <c r="P32" s="36"/>
      <c r="Q32" s="36"/>
      <c r="R32" s="36"/>
      <c r="S32" s="36"/>
      <c r="T32" s="36"/>
      <c r="U32" s="36"/>
      <c r="V32"/>
      <c r="W32"/>
      <c r="X32"/>
      <c r="Y32"/>
      <c r="Z32"/>
      <c r="AA32"/>
      <c r="AB32"/>
      <c r="AC32"/>
      <c r="AD32"/>
      <c r="AE32"/>
      <c r="AF32"/>
      <c r="AG32"/>
      <c r="AH32"/>
      <c r="AI32"/>
      <c r="AJ32"/>
      <c r="AK32"/>
      <c r="AL32"/>
      <c r="AM32"/>
      <c r="AN32"/>
      <c r="AO32"/>
      <c r="AP32"/>
      <c r="AQ32"/>
      <c r="AR32"/>
      <c r="AS32"/>
      <c r="AT32"/>
      <c r="AU32"/>
      <c r="AV32"/>
      <c r="AW32"/>
      <c r="AX32"/>
      <c r="AY32"/>
      <c r="AZ32"/>
      <c r="BA32"/>
    </row>
    <row r="33" spans="1:53" customHeight="1" ht="15">
      <c r="A33" s="34"/>
      <c r="B33" s="20"/>
      <c r="C33" s="54"/>
      <c r="D33" s="55"/>
      <c r="E33" s="55"/>
      <c r="F33" s="37"/>
      <c r="G33" s="36"/>
      <c r="H33" s="36"/>
      <c r="I33" s="36"/>
      <c r="J33" s="36"/>
      <c r="K33" s="36"/>
      <c r="L33" s="36"/>
      <c r="M33" s="36"/>
      <c r="N33" s="36"/>
      <c r="O33" s="36"/>
      <c r="P33" s="36"/>
      <c r="Q33" s="36"/>
      <c r="R33" s="36"/>
      <c r="S33" s="36"/>
      <c r="T33" s="36"/>
      <c r="U33" s="36"/>
      <c r="V33"/>
      <c r="W33"/>
      <c r="X33"/>
      <c r="Y33"/>
      <c r="Z33"/>
      <c r="AA33"/>
      <c r="AB33"/>
      <c r="AC33"/>
      <c r="AD33"/>
      <c r="AE33"/>
      <c r="AF33"/>
      <c r="AG33"/>
      <c r="AH33"/>
      <c r="AI33"/>
      <c r="AJ33"/>
      <c r="AK33"/>
      <c r="AL33"/>
      <c r="AM33"/>
      <c r="AN33"/>
      <c r="AO33"/>
      <c r="AP33"/>
      <c r="AQ33"/>
      <c r="AR33"/>
      <c r="AS33"/>
      <c r="AT33"/>
      <c r="AU33"/>
      <c r="AV33"/>
      <c r="AW33"/>
      <c r="AX33"/>
      <c r="AY33"/>
      <c r="AZ33"/>
      <c r="BA33"/>
    </row>
    <row r="34" spans="1:53" customHeight="1" ht="15" s="32" customFormat="1">
      <c r="A34" s="57" t="s">
        <v>57</v>
      </c>
      <c r="B34" s="56"/>
      <c r="C34" s="56"/>
      <c r="D34" s="56"/>
      <c r="E34" s="5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34" s="56"/>
      <c r="G34" s="56"/>
      <c r="H34" s="56"/>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row>
    <row r="35" spans="1:53" customHeight="1" ht="15">
      <c r="A35" s="34"/>
      <c r="B35" s="33" t="s">
        <v>289</v>
      </c>
      <c r="C35" s="33"/>
      <c r="D35" s="34"/>
      <c r="E35" s="34"/>
      <c r="F35" s="62" t="s">
        <v>98</v>
      </c>
      <c r="G35" s="63" t="s">
        <v>99</v>
      </c>
      <c r="H35" s="63">
        <v>2017</v>
      </c>
      <c r="I35" s="63">
        <v>2018</v>
      </c>
      <c r="J35" s="63">
        <v>2019</v>
      </c>
      <c r="K35" s="63">
        <v>2020</v>
      </c>
      <c r="L35" s="63">
        <v>2021</v>
      </c>
      <c r="M35" s="63">
        <v>2022</v>
      </c>
      <c r="N35" s="63">
        <v>2023</v>
      </c>
      <c r="O35" s="63">
        <v>2024</v>
      </c>
      <c r="P35" s="63">
        <v>2025</v>
      </c>
      <c r="Q35" s="63">
        <v>2026</v>
      </c>
      <c r="R35" s="63">
        <v>2027</v>
      </c>
      <c r="S35" s="63">
        <v>2028</v>
      </c>
      <c r="T35" s="63">
        <v>2029</v>
      </c>
      <c r="U35" s="63">
        <v>2030</v>
      </c>
      <c r="V35" s="63">
        <v>2031</v>
      </c>
      <c r="W35" s="63">
        <v>2032</v>
      </c>
      <c r="X35" s="63"/>
      <c r="Y35" s="63"/>
      <c r="Z35" s="34"/>
      <c r="AA35"/>
      <c r="AB35"/>
      <c r="AC35"/>
      <c r="AD35"/>
      <c r="AE35"/>
      <c r="AF35"/>
      <c r="AG35"/>
      <c r="AH35"/>
      <c r="AI35"/>
      <c r="AJ35"/>
      <c r="AK35"/>
      <c r="AL35"/>
      <c r="AM35"/>
      <c r="AN35"/>
      <c r="AO35"/>
      <c r="AP35"/>
      <c r="AQ35"/>
      <c r="AR35"/>
      <c r="AS35"/>
      <c r="AT35"/>
      <c r="AU35"/>
      <c r="AV35"/>
      <c r="AW35"/>
      <c r="AX35"/>
      <c r="AY35"/>
      <c r="AZ35"/>
      <c r="BA35"/>
    </row>
    <row r="36" spans="1:53" customHeight="1" ht="15">
      <c r="A36" s="37"/>
      <c r="B36" s="46" t="s">
        <v>290</v>
      </c>
      <c r="C36"/>
      <c r="D36" s="34"/>
      <c r="E36" s="34"/>
      <c r="F36" s="62"/>
      <c r="G36" s="63"/>
      <c r="H36" s="63"/>
      <c r="I36" s="63"/>
      <c r="J36" s="63"/>
      <c r="K36" s="63"/>
      <c r="L36" s="63"/>
      <c r="M36" s="63"/>
      <c r="N36" s="63"/>
      <c r="O36" s="63"/>
      <c r="P36" s="63"/>
      <c r="Q36" s="63"/>
      <c r="R36" s="63"/>
      <c r="S36" s="63"/>
      <c r="T36" s="63"/>
      <c r="U36" s="63"/>
      <c r="V36" s="63"/>
      <c r="W36" s="63"/>
      <c r="X36" s="63"/>
      <c r="Y36" s="63"/>
      <c r="Z36" s="34"/>
      <c r="AA36"/>
      <c r="AB36"/>
      <c r="AC36"/>
      <c r="AD36"/>
      <c r="AE36"/>
      <c r="AF36"/>
      <c r="AG36"/>
      <c r="AH36"/>
      <c r="AI36"/>
      <c r="AJ36"/>
      <c r="AK36"/>
      <c r="AL36"/>
      <c r="AM36"/>
      <c r="AN36"/>
      <c r="AO36"/>
      <c r="AP36"/>
      <c r="AQ36"/>
      <c r="AR36"/>
      <c r="AS36"/>
      <c r="AT36"/>
      <c r="AU36"/>
      <c r="AV36"/>
      <c r="AW36"/>
      <c r="AX36"/>
      <c r="AY36"/>
      <c r="AZ36"/>
      <c r="BA36"/>
    </row>
    <row r="37" spans="1:53" customHeight="1" ht="15">
      <c r="A37" s="37"/>
      <c r="B37" s="35" t="s">
        <v>291</v>
      </c>
      <c r="C37"/>
      <c r="D37" s="36"/>
      <c r="E37" s="36"/>
      <c r="F37" s="9" t="s">
        <v>109</v>
      </c>
      <c r="G37" s="14">
        <v>34211</v>
      </c>
      <c r="H37" s="14">
        <v>4133</v>
      </c>
      <c r="I37" s="14">
        <v>4064</v>
      </c>
      <c r="J37" s="14">
        <v>4204</v>
      </c>
      <c r="K37" s="14">
        <v>4890</v>
      </c>
      <c r="L37" s="14">
        <v>5293</v>
      </c>
      <c r="M37" s="14">
        <v>5725</v>
      </c>
      <c r="N37" s="14">
        <v>5902</v>
      </c>
      <c r="O37" s="14">
        <v>0</v>
      </c>
      <c r="P37" s="14">
        <v>0</v>
      </c>
      <c r="Q37" s="14">
        <v>0</v>
      </c>
      <c r="R37" s="14">
        <v>0</v>
      </c>
      <c r="S37" s="14">
        <v>0</v>
      </c>
      <c r="T37" s="14">
        <v>0</v>
      </c>
      <c r="U37" s="14">
        <v>0</v>
      </c>
      <c r="V37" s="14">
        <v>0</v>
      </c>
      <c r="W37" s="14">
        <v>0</v>
      </c>
      <c r="X37" s="54"/>
      <c r="Y37" s="54"/>
      <c r="Z37"/>
      <c r="AA37"/>
      <c r="AB37"/>
      <c r="AC37"/>
      <c r="AD37"/>
      <c r="AE37"/>
      <c r="AF37"/>
      <c r="AG37"/>
      <c r="AH37"/>
      <c r="AI37"/>
      <c r="AJ37"/>
      <c r="AK37"/>
      <c r="AL37"/>
      <c r="AM37"/>
      <c r="AN37"/>
      <c r="AO37"/>
      <c r="AP37"/>
      <c r="AQ37"/>
      <c r="AR37"/>
      <c r="AS37"/>
      <c r="AT37"/>
      <c r="AU37"/>
      <c r="AV37"/>
      <c r="AW37"/>
      <c r="AX37"/>
      <c r="AY37"/>
      <c r="AZ37"/>
      <c r="BA37"/>
    </row>
    <row r="38" spans="1:53" customHeight="1" ht="15">
      <c r="A38" s="37"/>
      <c r="B38" s="35" t="s">
        <v>292</v>
      </c>
      <c r="C38"/>
      <c r="D38" s="36"/>
      <c r="E38" s="36"/>
      <c r="F38" s="65" t="s">
        <v>109</v>
      </c>
      <c r="G38" s="14">
        <v>20334</v>
      </c>
      <c r="H38" s="14">
        <v>3042</v>
      </c>
      <c r="I38" s="14">
        <v>2828</v>
      </c>
      <c r="J38" s="14">
        <v>2934</v>
      </c>
      <c r="K38" s="14">
        <v>2839</v>
      </c>
      <c r="L38" s="14">
        <v>2804</v>
      </c>
      <c r="M38" s="14">
        <v>2905</v>
      </c>
      <c r="N38" s="14">
        <v>2982</v>
      </c>
      <c r="O38" s="14">
        <v>0</v>
      </c>
      <c r="P38" s="14">
        <v>0</v>
      </c>
      <c r="Q38" s="14">
        <v>0</v>
      </c>
      <c r="R38" s="14">
        <v>0</v>
      </c>
      <c r="S38" s="14">
        <v>0</v>
      </c>
      <c r="T38" s="14">
        <v>0</v>
      </c>
      <c r="U38" s="14">
        <v>0</v>
      </c>
      <c r="V38" s="14">
        <v>0</v>
      </c>
      <c r="W38" s="14">
        <v>0</v>
      </c>
      <c r="X38" s="54"/>
      <c r="Y38" s="54"/>
      <c r="Z38"/>
      <c r="AA38"/>
      <c r="AB38"/>
      <c r="AC38"/>
      <c r="AD38"/>
      <c r="AE38"/>
      <c r="AF38"/>
      <c r="AG38"/>
      <c r="AH38"/>
      <c r="AI38"/>
      <c r="AJ38"/>
      <c r="AK38"/>
      <c r="AL38"/>
      <c r="AM38"/>
      <c r="AN38"/>
      <c r="AO38"/>
      <c r="AP38"/>
      <c r="AQ38"/>
      <c r="AR38"/>
      <c r="AS38"/>
      <c r="AT38"/>
      <c r="AU38"/>
      <c r="AV38"/>
      <c r="AW38"/>
      <c r="AX38"/>
      <c r="AY38"/>
      <c r="AZ38"/>
      <c r="BA38"/>
    </row>
    <row r="39" spans="1:53" customHeight="1" ht="15">
      <c r="A39" s="37"/>
      <c r="B39" s="37" t="s">
        <v>293</v>
      </c>
      <c r="C39"/>
      <c r="D39" s="36"/>
      <c r="E39" s="36"/>
      <c r="F39" s="65" t="s">
        <v>109</v>
      </c>
      <c r="G39" s="14">
        <v>5335</v>
      </c>
      <c r="H39" s="14">
        <v>772</v>
      </c>
      <c r="I39" s="14">
        <v>789</v>
      </c>
      <c r="J39" s="14">
        <v>722</v>
      </c>
      <c r="K39" s="14">
        <v>754</v>
      </c>
      <c r="L39" s="14">
        <v>718</v>
      </c>
      <c r="M39" s="14">
        <v>771</v>
      </c>
      <c r="N39" s="14">
        <v>809</v>
      </c>
      <c r="O39" s="14">
        <v>0</v>
      </c>
      <c r="P39" s="14">
        <v>0</v>
      </c>
      <c r="Q39" s="14">
        <v>0</v>
      </c>
      <c r="R39" s="14">
        <v>0</v>
      </c>
      <c r="S39" s="14">
        <v>0</v>
      </c>
      <c r="T39" s="14">
        <v>0</v>
      </c>
      <c r="U39" s="14">
        <v>0</v>
      </c>
      <c r="V39" s="14">
        <v>0</v>
      </c>
      <c r="W39" s="14">
        <v>0</v>
      </c>
      <c r="X39" s="54"/>
      <c r="Y39" s="54"/>
      <c r="Z39"/>
      <c r="AA39"/>
      <c r="AB39"/>
      <c r="AC39"/>
      <c r="AD39"/>
      <c r="AE39"/>
      <c r="AF39"/>
      <c r="AG39"/>
      <c r="AH39"/>
      <c r="AI39"/>
      <c r="AJ39"/>
      <c r="AK39"/>
      <c r="AL39"/>
      <c r="AM39"/>
      <c r="AN39"/>
      <c r="AO39"/>
      <c r="AP39"/>
      <c r="AQ39"/>
      <c r="AR39"/>
      <c r="AS39"/>
      <c r="AT39"/>
      <c r="AU39"/>
      <c r="AV39"/>
      <c r="AW39"/>
      <c r="AX39"/>
      <c r="AY39"/>
      <c r="AZ39"/>
      <c r="BA39"/>
    </row>
    <row r="40" spans="1:53" customHeight="1" ht="15">
      <c r="A40" s="37"/>
      <c r="B40" s="47"/>
      <c r="C40" s="47"/>
      <c r="D40" s="36"/>
      <c r="E40" s="36"/>
      <c r="F40" s="9"/>
      <c r="G40" s="14"/>
      <c r="H40" s="14"/>
      <c r="I40" s="14"/>
      <c r="J40" s="14"/>
      <c r="K40" s="14"/>
      <c r="L40" s="14"/>
      <c r="M40" s="14"/>
      <c r="N40" s="14"/>
      <c r="O40" s="14"/>
      <c r="P40" s="14"/>
      <c r="Q40" s="14"/>
      <c r="R40" s="14"/>
      <c r="S40" s="14"/>
      <c r="T40" s="14"/>
      <c r="U40" s="14"/>
      <c r="V40" s="9"/>
      <c r="W40" s="9"/>
      <c r="X40" s="54"/>
      <c r="Y40" s="54"/>
      <c r="Z40"/>
      <c r="AA40"/>
      <c r="AB40"/>
      <c r="AC40"/>
      <c r="AD40"/>
      <c r="AE40"/>
      <c r="AF40"/>
      <c r="AG40"/>
      <c r="AH40"/>
      <c r="AI40"/>
      <c r="AJ40"/>
      <c r="AK40"/>
      <c r="AL40"/>
      <c r="AM40"/>
      <c r="AN40"/>
      <c r="AO40"/>
      <c r="AP40"/>
      <c r="AQ40"/>
      <c r="AR40"/>
      <c r="AS40"/>
      <c r="AT40"/>
      <c r="AU40"/>
      <c r="AV40"/>
      <c r="AW40"/>
      <c r="AX40"/>
      <c r="AY40"/>
      <c r="AZ40"/>
      <c r="BA40"/>
    </row>
    <row r="41" spans="1:53" customHeight="1" ht="15">
      <c r="A41" s="37"/>
      <c r="B41" s="46" t="s">
        <v>294</v>
      </c>
      <c r="C41"/>
      <c r="D41" s="36"/>
      <c r="E41" s="36"/>
      <c r="F41" s="9"/>
      <c r="G41" s="14"/>
      <c r="H41" s="14"/>
      <c r="I41" s="14"/>
      <c r="J41" s="14"/>
      <c r="K41" s="14"/>
      <c r="L41" s="14"/>
      <c r="M41" s="14"/>
      <c r="N41" s="14"/>
      <c r="O41" s="14"/>
      <c r="P41" s="14"/>
      <c r="Q41" s="14"/>
      <c r="R41" s="14"/>
      <c r="S41" s="14"/>
      <c r="T41" s="14"/>
      <c r="U41" s="14"/>
      <c r="V41" s="9"/>
      <c r="W41" s="9"/>
      <c r="X41" s="54"/>
      <c r="Y41" s="54"/>
      <c r="Z41"/>
      <c r="AA41"/>
      <c r="AB41"/>
      <c r="AC41"/>
      <c r="AD41"/>
      <c r="AE41"/>
      <c r="AF41"/>
      <c r="AG41"/>
      <c r="AH41"/>
      <c r="AI41"/>
      <c r="AJ41"/>
      <c r="AK41"/>
      <c r="AL41"/>
      <c r="AM41"/>
      <c r="AN41"/>
      <c r="AO41"/>
      <c r="AP41"/>
      <c r="AQ41"/>
      <c r="AR41"/>
      <c r="AS41"/>
      <c r="AT41"/>
      <c r="AU41"/>
      <c r="AV41"/>
      <c r="AW41"/>
      <c r="AX41"/>
      <c r="AY41"/>
      <c r="AZ41"/>
      <c r="BA41"/>
    </row>
    <row r="42" spans="1:53" customHeight="1" ht="15">
      <c r="A42" s="37"/>
      <c r="B42" s="35" t="s">
        <v>295</v>
      </c>
      <c r="C42"/>
      <c r="D42" s="36"/>
      <c r="E42" s="36"/>
      <c r="F42" s="9" t="s">
        <v>296</v>
      </c>
      <c r="G42" s="14">
        <v>9615627</v>
      </c>
      <c r="H42" s="14">
        <v>1334523</v>
      </c>
      <c r="I42" s="14">
        <v>1289218</v>
      </c>
      <c r="J42" s="14">
        <v>1304355</v>
      </c>
      <c r="K42" s="14">
        <v>1343597</v>
      </c>
      <c r="L42" s="14">
        <v>1379322</v>
      </c>
      <c r="M42" s="14">
        <v>1456980</v>
      </c>
      <c r="N42" s="14">
        <v>1507632</v>
      </c>
      <c r="O42" s="14">
        <v>0</v>
      </c>
      <c r="P42" s="14">
        <v>0</v>
      </c>
      <c r="Q42" s="14">
        <v>0</v>
      </c>
      <c r="R42" s="14">
        <v>0</v>
      </c>
      <c r="S42" s="14">
        <v>0</v>
      </c>
      <c r="T42" s="14">
        <v>0</v>
      </c>
      <c r="U42" s="14">
        <v>0</v>
      </c>
      <c r="V42" s="14">
        <v>0</v>
      </c>
      <c r="W42" s="14">
        <v>0</v>
      </c>
      <c r="X42" s="54"/>
      <c r="Y42" s="54"/>
      <c r="Z42"/>
      <c r="AA42"/>
      <c r="AB42"/>
      <c r="AC42"/>
      <c r="AD42"/>
      <c r="AE42"/>
      <c r="AF42"/>
      <c r="AG42"/>
      <c r="AH42"/>
      <c r="AI42"/>
      <c r="AJ42"/>
      <c r="AK42"/>
      <c r="AL42"/>
      <c r="AM42"/>
      <c r="AN42"/>
      <c r="AO42"/>
      <c r="AP42"/>
      <c r="AQ42"/>
      <c r="AR42"/>
      <c r="AS42"/>
      <c r="AT42"/>
      <c r="AU42"/>
      <c r="AV42"/>
      <c r="AW42"/>
      <c r="AX42"/>
      <c r="AY42"/>
      <c r="AZ42"/>
      <c r="BA42"/>
    </row>
    <row r="43" spans="1:53" customHeight="1" ht="15">
      <c r="A43" s="37"/>
      <c r="B43" s="35" t="s">
        <v>297</v>
      </c>
      <c r="C43"/>
      <c r="D43" s="36"/>
      <c r="E43" s="36"/>
      <c r="F43" s="9" t="s">
        <v>296</v>
      </c>
      <c r="G43" s="14">
        <v>6013218</v>
      </c>
      <c r="H43" s="14">
        <v>1004775</v>
      </c>
      <c r="I43" s="14">
        <v>853140</v>
      </c>
      <c r="J43" s="14">
        <v>774544</v>
      </c>
      <c r="K43" s="14">
        <v>819315</v>
      </c>
      <c r="L43" s="14">
        <v>841076</v>
      </c>
      <c r="M43" s="14">
        <v>841934</v>
      </c>
      <c r="N43" s="14">
        <v>878434</v>
      </c>
      <c r="O43" s="14">
        <v>0</v>
      </c>
      <c r="P43" s="14">
        <v>0</v>
      </c>
      <c r="Q43" s="14">
        <v>0</v>
      </c>
      <c r="R43" s="14">
        <v>0</v>
      </c>
      <c r="S43" s="14">
        <v>0</v>
      </c>
      <c r="T43" s="14">
        <v>0</v>
      </c>
      <c r="U43" s="14">
        <v>0</v>
      </c>
      <c r="V43" s="14">
        <v>0</v>
      </c>
      <c r="W43" s="14">
        <v>0</v>
      </c>
      <c r="X43" s="54"/>
      <c r="Y43" s="54"/>
      <c r="Z43"/>
      <c r="AA43"/>
      <c r="AB43"/>
      <c r="AC43"/>
      <c r="AD43"/>
      <c r="AE43"/>
      <c r="AF43"/>
      <c r="AG43"/>
      <c r="AH43"/>
      <c r="AI43"/>
      <c r="AJ43"/>
      <c r="AK43"/>
      <c r="AL43"/>
      <c r="AM43"/>
      <c r="AN43"/>
      <c r="AO43"/>
      <c r="AP43"/>
      <c r="AQ43"/>
      <c r="AR43"/>
      <c r="AS43"/>
      <c r="AT43"/>
      <c r="AU43"/>
      <c r="AV43"/>
      <c r="AW43"/>
      <c r="AX43"/>
      <c r="AY43"/>
      <c r="AZ43"/>
      <c r="BA43"/>
    </row>
    <row r="44" spans="1:53" customHeight="1" ht="15">
      <c r="A44" s="37"/>
      <c r="B44" s="35" t="s">
        <v>298</v>
      </c>
      <c r="C44"/>
      <c r="D44" s="36"/>
      <c r="E44" s="36"/>
      <c r="F44" s="9" t="s">
        <v>296</v>
      </c>
      <c r="G44" s="14">
        <v>343654</v>
      </c>
      <c r="H44" s="14">
        <v>43371</v>
      </c>
      <c r="I44" s="14">
        <v>40822</v>
      </c>
      <c r="J44" s="14">
        <v>47630</v>
      </c>
      <c r="K44" s="14">
        <v>43715</v>
      </c>
      <c r="L44" s="14">
        <v>55780</v>
      </c>
      <c r="M44" s="14">
        <v>50539</v>
      </c>
      <c r="N44" s="14">
        <v>61797</v>
      </c>
      <c r="O44" s="14">
        <v>0</v>
      </c>
      <c r="P44" s="14">
        <v>0</v>
      </c>
      <c r="Q44" s="14">
        <v>0</v>
      </c>
      <c r="R44" s="14">
        <v>0</v>
      </c>
      <c r="S44" s="14">
        <v>0</v>
      </c>
      <c r="T44" s="14">
        <v>0</v>
      </c>
      <c r="U44" s="14">
        <v>0</v>
      </c>
      <c r="V44" s="14">
        <v>0</v>
      </c>
      <c r="W44" s="14">
        <v>0</v>
      </c>
      <c r="X44" s="54"/>
      <c r="Y44" s="54"/>
      <c r="Z44"/>
      <c r="AA44"/>
      <c r="AB44"/>
      <c r="AC44"/>
      <c r="AD44"/>
      <c r="AE44"/>
      <c r="AF44"/>
      <c r="AG44"/>
      <c r="AH44"/>
      <c r="AI44"/>
      <c r="AJ44"/>
      <c r="AK44"/>
      <c r="AL44"/>
      <c r="AM44"/>
      <c r="AN44"/>
      <c r="AO44"/>
      <c r="AP44"/>
      <c r="AQ44"/>
      <c r="AR44"/>
      <c r="AS44"/>
      <c r="AT44"/>
      <c r="AU44"/>
      <c r="AV44"/>
      <c r="AW44"/>
      <c r="AX44"/>
      <c r="AY44"/>
      <c r="AZ44"/>
      <c r="BA44"/>
    </row>
    <row r="45" spans="1:53" customHeight="1" ht="15">
      <c r="A45" s="37"/>
      <c r="B45" s="35" t="s">
        <v>299</v>
      </c>
      <c r="C45"/>
      <c r="D45" s="36"/>
      <c r="E45" s="36"/>
      <c r="F45" s="9" t="s">
        <v>296</v>
      </c>
      <c r="G45" s="16" t="s">
        <v>107</v>
      </c>
      <c r="H45" s="16" t="s">
        <v>107</v>
      </c>
      <c r="I45" s="16" t="s">
        <v>107</v>
      </c>
      <c r="J45" s="16" t="s">
        <v>107</v>
      </c>
      <c r="K45" s="16" t="s">
        <v>107</v>
      </c>
      <c r="L45" s="16" t="s">
        <v>107</v>
      </c>
      <c r="M45" s="16" t="s">
        <v>107</v>
      </c>
      <c r="N45" s="16" t="s">
        <v>107</v>
      </c>
      <c r="O45" s="16" t="s">
        <v>107</v>
      </c>
      <c r="P45" s="16" t="s">
        <v>107</v>
      </c>
      <c r="Q45" s="16" t="s">
        <v>107</v>
      </c>
      <c r="R45" s="16" t="s">
        <v>107</v>
      </c>
      <c r="S45" s="16" t="s">
        <v>107</v>
      </c>
      <c r="T45" s="16" t="s">
        <v>107</v>
      </c>
      <c r="U45" s="16" t="s">
        <v>107</v>
      </c>
      <c r="V45" s="16" t="s">
        <v>107</v>
      </c>
      <c r="W45" s="16" t="s">
        <v>107</v>
      </c>
      <c r="X45" s="54"/>
      <c r="Y45" s="54"/>
      <c r="Z45"/>
      <c r="AA45"/>
      <c r="AB45"/>
      <c r="AC45"/>
      <c r="AD45"/>
      <c r="AE45"/>
      <c r="AF45"/>
      <c r="AG45"/>
      <c r="AH45"/>
      <c r="AI45"/>
      <c r="AJ45"/>
      <c r="AK45"/>
      <c r="AL45"/>
      <c r="AM45"/>
      <c r="AN45"/>
      <c r="AO45"/>
      <c r="AP45"/>
      <c r="AQ45"/>
      <c r="AR45"/>
      <c r="AS45"/>
      <c r="AT45"/>
      <c r="AU45"/>
      <c r="AV45"/>
      <c r="AW45"/>
      <c r="AX45"/>
      <c r="AY45"/>
      <c r="AZ45"/>
      <c r="BA45"/>
    </row>
    <row r="46" spans="1:53" customHeight="1" ht="15">
      <c r="A46" s="37"/>
      <c r="B46" s="35" t="s">
        <v>300</v>
      </c>
      <c r="C46"/>
      <c r="D46" s="36"/>
      <c r="E46" s="36"/>
      <c r="F46" s="9" t="s">
        <v>296</v>
      </c>
      <c r="G46" s="16" t="s">
        <v>107</v>
      </c>
      <c r="H46" s="16" t="s">
        <v>107</v>
      </c>
      <c r="I46" s="16" t="s">
        <v>107</v>
      </c>
      <c r="J46" s="16" t="s">
        <v>107</v>
      </c>
      <c r="K46" s="16" t="s">
        <v>107</v>
      </c>
      <c r="L46" s="16" t="s">
        <v>107</v>
      </c>
      <c r="M46" s="16" t="s">
        <v>107</v>
      </c>
      <c r="N46" s="16" t="s">
        <v>107</v>
      </c>
      <c r="O46" s="16" t="s">
        <v>107</v>
      </c>
      <c r="P46" s="16" t="s">
        <v>107</v>
      </c>
      <c r="Q46" s="16" t="s">
        <v>107</v>
      </c>
      <c r="R46" s="16" t="s">
        <v>107</v>
      </c>
      <c r="S46" s="16" t="s">
        <v>107</v>
      </c>
      <c r="T46" s="16" t="s">
        <v>107</v>
      </c>
      <c r="U46" s="16" t="s">
        <v>107</v>
      </c>
      <c r="V46" s="16" t="s">
        <v>107</v>
      </c>
      <c r="W46" s="16" t="s">
        <v>107</v>
      </c>
      <c r="X46" s="54"/>
      <c r="Y46" s="54"/>
      <c r="Z46"/>
      <c r="AA46"/>
      <c r="AB46"/>
      <c r="AC46"/>
      <c r="AD46"/>
      <c r="AE46"/>
      <c r="AF46"/>
      <c r="AG46"/>
      <c r="AH46"/>
      <c r="AI46"/>
      <c r="AJ46"/>
      <c r="AK46"/>
      <c r="AL46"/>
      <c r="AM46"/>
      <c r="AN46"/>
      <c r="AO46"/>
      <c r="AP46"/>
      <c r="AQ46"/>
      <c r="AR46"/>
      <c r="AS46"/>
      <c r="AT46"/>
      <c r="AU46"/>
      <c r="AV46"/>
      <c r="AW46"/>
      <c r="AX46"/>
      <c r="AY46"/>
      <c r="AZ46"/>
      <c r="BA46"/>
    </row>
    <row r="47" spans="1:53" customHeight="1" ht="15">
      <c r="A47" s="37"/>
      <c r="B47"/>
      <c r="C47"/>
      <c r="D47" s="36"/>
      <c r="E47" s="36"/>
      <c r="F47" s="65"/>
      <c r="G47" s="14"/>
      <c r="H47" s="14"/>
      <c r="I47" s="14"/>
      <c r="J47" s="14"/>
      <c r="K47" s="14"/>
      <c r="L47" s="14"/>
      <c r="M47" s="14"/>
      <c r="N47" s="14"/>
      <c r="O47" s="14"/>
      <c r="P47" s="14"/>
      <c r="Q47" s="14"/>
      <c r="R47" s="14"/>
      <c r="S47" s="14"/>
      <c r="T47" s="14"/>
      <c r="U47" s="14"/>
      <c r="V47" s="9"/>
      <c r="W47" s="9"/>
      <c r="X47" s="54"/>
      <c r="Y47" s="54"/>
      <c r="Z47"/>
      <c r="AA47"/>
      <c r="AB47"/>
      <c r="AC47"/>
      <c r="AD47"/>
      <c r="AE47"/>
      <c r="AF47"/>
      <c r="AG47"/>
      <c r="AH47"/>
      <c r="AI47"/>
      <c r="AJ47"/>
      <c r="AK47"/>
      <c r="AL47"/>
      <c r="AM47"/>
      <c r="AN47"/>
      <c r="AO47"/>
      <c r="AP47"/>
      <c r="AQ47"/>
      <c r="AR47"/>
      <c r="AS47"/>
      <c r="AT47"/>
      <c r="AU47"/>
      <c r="AV47"/>
      <c r="AW47"/>
      <c r="AX47"/>
      <c r="AY47"/>
      <c r="AZ47"/>
      <c r="BA47"/>
    </row>
    <row r="48" spans="1:53" customHeight="1" ht="15">
      <c r="A48" s="37"/>
      <c r="B48" s="33" t="s">
        <v>301</v>
      </c>
      <c r="C48" s="33"/>
      <c r="D48" s="34"/>
      <c r="E48" s="34"/>
      <c r="F48" s="62" t="s">
        <v>98</v>
      </c>
      <c r="G48" s="63" t="s">
        <v>99</v>
      </c>
      <c r="H48" s="63">
        <v>2017</v>
      </c>
      <c r="I48" s="63">
        <v>2018</v>
      </c>
      <c r="J48" s="63">
        <v>2019</v>
      </c>
      <c r="K48" s="63">
        <v>2020</v>
      </c>
      <c r="L48" s="63">
        <v>2021</v>
      </c>
      <c r="M48" s="63">
        <v>2022</v>
      </c>
      <c r="N48" s="63">
        <v>2023</v>
      </c>
      <c r="O48" s="63">
        <v>2024</v>
      </c>
      <c r="P48" s="63">
        <v>2025</v>
      </c>
      <c r="Q48" s="63">
        <v>2026</v>
      </c>
      <c r="R48" s="63">
        <v>2027</v>
      </c>
      <c r="S48" s="63">
        <v>2028</v>
      </c>
      <c r="T48" s="63">
        <v>2029</v>
      </c>
      <c r="U48" s="63">
        <v>2030</v>
      </c>
      <c r="V48" s="63">
        <v>2031</v>
      </c>
      <c r="W48" s="63">
        <v>2032</v>
      </c>
      <c r="X48" s="54"/>
      <c r="Y48" s="54"/>
      <c r="Z48"/>
      <c r="AA48"/>
      <c r="AB48"/>
      <c r="AC48"/>
      <c r="AD48"/>
      <c r="AE48"/>
      <c r="AF48"/>
      <c r="AG48"/>
      <c r="AH48"/>
      <c r="AI48"/>
      <c r="AJ48"/>
      <c r="AK48"/>
      <c r="AL48"/>
      <c r="AM48"/>
      <c r="AN48"/>
      <c r="AO48"/>
      <c r="AP48"/>
      <c r="AQ48"/>
      <c r="AR48"/>
      <c r="AS48"/>
      <c r="AT48"/>
      <c r="AU48"/>
      <c r="AV48"/>
      <c r="AW48"/>
      <c r="AX48"/>
      <c r="AY48"/>
      <c r="AZ48"/>
      <c r="BA48"/>
    </row>
    <row r="49" spans="1:53" customHeight="1" ht="15">
      <c r="A49" s="37"/>
      <c r="B49" s="46" t="s">
        <v>302</v>
      </c>
      <c r="C49" s="33"/>
      <c r="D49" s="34"/>
      <c r="E49" s="34"/>
      <c r="F49" s="12"/>
      <c r="G49" s="15"/>
      <c r="H49" s="15"/>
      <c r="I49" s="15"/>
      <c r="J49" s="15"/>
      <c r="K49" s="15"/>
      <c r="L49" s="15"/>
      <c r="M49" s="15"/>
      <c r="N49" s="15"/>
      <c r="O49" s="15"/>
      <c r="P49" s="15"/>
      <c r="Q49" s="15"/>
      <c r="R49" s="15"/>
      <c r="S49" s="15"/>
      <c r="T49" s="15"/>
      <c r="U49" s="15"/>
      <c r="V49" s="15"/>
      <c r="W49" s="15"/>
      <c r="X49" s="63"/>
      <c r="Y49" s="63"/>
      <c r="Z49" s="34"/>
      <c r="AA49"/>
      <c r="AB49"/>
      <c r="AC49"/>
      <c r="AD49"/>
      <c r="AE49"/>
      <c r="AF49"/>
      <c r="AG49"/>
      <c r="AH49"/>
      <c r="AI49"/>
      <c r="AJ49"/>
      <c r="AK49"/>
      <c r="AL49"/>
      <c r="AM49"/>
      <c r="AN49"/>
      <c r="AO49"/>
      <c r="AP49"/>
      <c r="AQ49"/>
      <c r="AR49"/>
      <c r="AS49"/>
      <c r="AT49"/>
      <c r="AU49"/>
      <c r="AV49"/>
      <c r="AW49"/>
      <c r="AX49"/>
      <c r="AY49"/>
      <c r="AZ49"/>
      <c r="BA49"/>
    </row>
    <row r="50" spans="1:53" customHeight="1" ht="15">
      <c r="A50" s="37"/>
      <c r="B50" s="35" t="s">
        <v>303</v>
      </c>
      <c r="C50"/>
      <c r="D50" s="36"/>
      <c r="E50" s="36"/>
      <c r="F50" s="9" t="s">
        <v>109</v>
      </c>
      <c r="G50" s="14">
        <v>67089</v>
      </c>
      <c r="H50" s="14">
        <v>1892</v>
      </c>
      <c r="I50" s="14">
        <v>2746</v>
      </c>
      <c r="J50" s="14">
        <v>4973</v>
      </c>
      <c r="K50" s="14">
        <v>9061</v>
      </c>
      <c r="L50" s="14">
        <v>13723</v>
      </c>
      <c r="M50" s="14">
        <v>19328</v>
      </c>
      <c r="N50" s="14">
        <v>15366</v>
      </c>
      <c r="O50" s="14">
        <v>0</v>
      </c>
      <c r="P50" s="14">
        <v>0</v>
      </c>
      <c r="Q50" s="14">
        <v>0</v>
      </c>
      <c r="R50" s="14">
        <v>0</v>
      </c>
      <c r="S50" s="14">
        <v>0</v>
      </c>
      <c r="T50" s="14">
        <v>0</v>
      </c>
      <c r="U50" s="14">
        <v>0</v>
      </c>
      <c r="V50" s="14">
        <v>0</v>
      </c>
      <c r="W50" s="14">
        <v>0</v>
      </c>
      <c r="X50" s="54"/>
      <c r="Y50" s="54"/>
      <c r="Z50"/>
      <c r="AA50"/>
      <c r="AB50"/>
      <c r="AC50"/>
      <c r="AD50"/>
      <c r="AE50"/>
      <c r="AF50"/>
      <c r="AG50"/>
      <c r="AH50"/>
      <c r="AI50"/>
      <c r="AJ50"/>
      <c r="AK50"/>
      <c r="AL50"/>
      <c r="AM50"/>
      <c r="AN50"/>
      <c r="AO50"/>
      <c r="AP50"/>
      <c r="AQ50"/>
      <c r="AR50"/>
      <c r="AS50"/>
      <c r="AT50"/>
      <c r="AU50"/>
      <c r="AV50"/>
      <c r="AW50"/>
      <c r="AX50"/>
      <c r="AY50"/>
      <c r="AZ50"/>
      <c r="BA50"/>
    </row>
    <row r="51" spans="1:53" customHeight="1" ht="15">
      <c r="A51" s="37"/>
      <c r="B51" s="35" t="s">
        <v>304</v>
      </c>
      <c r="C51"/>
      <c r="D51" s="36"/>
      <c r="E51" s="36"/>
      <c r="F51" s="65" t="s">
        <v>109</v>
      </c>
      <c r="G51" s="14">
        <v>19622</v>
      </c>
      <c r="H51" s="14">
        <v>132</v>
      </c>
      <c r="I51" s="14">
        <v>301</v>
      </c>
      <c r="J51" s="14">
        <v>456</v>
      </c>
      <c r="K51" s="14">
        <v>1108</v>
      </c>
      <c r="L51" s="14">
        <v>1957</v>
      </c>
      <c r="M51" s="14">
        <v>7266</v>
      </c>
      <c r="N51" s="14">
        <v>8402</v>
      </c>
      <c r="O51" s="14">
        <v>0</v>
      </c>
      <c r="P51" s="14">
        <v>0</v>
      </c>
      <c r="Q51" s="14">
        <v>0</v>
      </c>
      <c r="R51" s="14">
        <v>0</v>
      </c>
      <c r="S51" s="14">
        <v>0</v>
      </c>
      <c r="T51" s="14">
        <v>0</v>
      </c>
      <c r="U51" s="14">
        <v>0</v>
      </c>
      <c r="V51" s="14">
        <v>0</v>
      </c>
      <c r="W51" s="14">
        <v>0</v>
      </c>
      <c r="X51" s="54"/>
      <c r="Y51" s="54"/>
      <c r="Z51"/>
      <c r="AA51"/>
      <c r="AB51"/>
      <c r="AC51"/>
      <c r="AD51"/>
      <c r="AE51"/>
      <c r="AF51"/>
      <c r="AG51"/>
      <c r="AH51"/>
      <c r="AI51"/>
      <c r="AJ51"/>
      <c r="AK51"/>
      <c r="AL51"/>
      <c r="AM51"/>
      <c r="AN51"/>
      <c r="AO51"/>
      <c r="AP51"/>
      <c r="AQ51"/>
      <c r="AR51"/>
      <c r="AS51"/>
      <c r="AT51"/>
      <c r="AU51"/>
      <c r="AV51"/>
      <c r="AW51"/>
      <c r="AX51"/>
      <c r="AY51"/>
      <c r="AZ51"/>
      <c r="BA51"/>
    </row>
    <row r="52" spans="1:53" customHeight="1" ht="15">
      <c r="A52" s="37"/>
      <c r="B52" s="37" t="s">
        <v>305</v>
      </c>
      <c r="C52"/>
      <c r="D52" s="36"/>
      <c r="E52" s="36"/>
      <c r="F52" s="65" t="s">
        <v>109</v>
      </c>
      <c r="G52" s="14">
        <v>12742</v>
      </c>
      <c r="H52" s="14">
        <v>891</v>
      </c>
      <c r="I52" s="14">
        <v>1055</v>
      </c>
      <c r="J52" s="14">
        <v>1399</v>
      </c>
      <c r="K52" s="14">
        <v>1986</v>
      </c>
      <c r="L52" s="14">
        <v>2193</v>
      </c>
      <c r="M52" s="14">
        <v>2467</v>
      </c>
      <c r="N52" s="14">
        <v>2751</v>
      </c>
      <c r="O52" s="14">
        <v>0</v>
      </c>
      <c r="P52" s="14">
        <v>0</v>
      </c>
      <c r="Q52" s="14">
        <v>0</v>
      </c>
      <c r="R52" s="14">
        <v>0</v>
      </c>
      <c r="S52" s="14">
        <v>0</v>
      </c>
      <c r="T52" s="14">
        <v>0</v>
      </c>
      <c r="U52" s="14">
        <v>0</v>
      </c>
      <c r="V52" s="14">
        <v>0</v>
      </c>
      <c r="W52" s="14">
        <v>0</v>
      </c>
      <c r="X52" s="54"/>
      <c r="Y52" s="54"/>
      <c r="Z52"/>
      <c r="AA52"/>
      <c r="AB52"/>
      <c r="AC52"/>
      <c r="AD52"/>
      <c r="AE52"/>
      <c r="AF52"/>
      <c r="AG52"/>
      <c r="AH52"/>
      <c r="AI52"/>
      <c r="AJ52"/>
      <c r="AK52"/>
      <c r="AL52"/>
      <c r="AM52"/>
      <c r="AN52"/>
      <c r="AO52"/>
      <c r="AP52"/>
      <c r="AQ52"/>
      <c r="AR52"/>
      <c r="AS52"/>
      <c r="AT52"/>
      <c r="AU52"/>
      <c r="AV52"/>
      <c r="AW52"/>
      <c r="AX52"/>
      <c r="AY52"/>
      <c r="AZ52"/>
      <c r="BA52"/>
    </row>
    <row r="53" spans="1:53" customHeight="1" ht="15">
      <c r="A53" s="37"/>
      <c r="B53" s="20" t="s">
        <v>381</v>
      </c>
      <c r="C53" s="54"/>
      <c r="D53" s="55"/>
      <c r="E53" s="55"/>
      <c r="F53" s="65" t="s">
        <v>109</v>
      </c>
      <c r="G53" s="5">
        <f>IFERROR('2.5 Analyse (Heizung und Hülle)'!G5-SUM(G50:G52),0)</f>
        <v>519</v>
      </c>
      <c r="H53" s="5">
        <f>IFERROR('2.5 Analyse (Heizung und Hülle)'!H5-SUM(H50:H52),0)</f>
        <v>0</v>
      </c>
      <c r="I53" s="5">
        <f>IFERROR('2.5 Analyse (Heizung und Hülle)'!I5-SUM(I50:I52),0)</f>
        <v>0</v>
      </c>
      <c r="J53" s="5">
        <f>IFERROR('2.5 Analyse (Heizung und Hülle)'!J5-SUM(J50:J52),0)</f>
        <v>0</v>
      </c>
      <c r="K53" s="5">
        <f>IFERROR('2.5 Analyse (Heizung und Hülle)'!K5-SUM(K50:K52),0)</f>
        <v>1</v>
      </c>
      <c r="L53" s="5">
        <f>IFERROR('2.5 Analyse (Heizung und Hülle)'!L5-SUM(L50:L52),0)</f>
        <v>515</v>
      </c>
      <c r="M53" s="5">
        <f>IFERROR('2.5 Analyse (Heizung und Hülle)'!M5-SUM(M50:M52),0)</f>
        <v>2</v>
      </c>
      <c r="N53" s="5">
        <f>IFERROR('2.5 Analyse (Heizung und Hülle)'!N5-SUM(N50:N52),0)</f>
        <v>1</v>
      </c>
      <c r="O53" s="5">
        <f>IFERROR('2.5 Analyse (Heizung und Hülle)'!O5-SUM(O50:O52),0)</f>
        <v>0</v>
      </c>
      <c r="P53" s="5">
        <f>IFERROR('2.5 Analyse (Heizung und Hülle)'!P5-SUM(P50:P52),0)</f>
        <v>0</v>
      </c>
      <c r="Q53" s="5">
        <f>IFERROR('2.5 Analyse (Heizung und Hülle)'!Q5-SUM(Q50:Q52),0)</f>
        <v>0</v>
      </c>
      <c r="R53" s="5">
        <f>IFERROR('2.5 Analyse (Heizung und Hülle)'!R5-SUM(R50:R52),0)</f>
        <v>0</v>
      </c>
      <c r="S53" s="5">
        <f>IFERROR('2.5 Analyse (Heizung und Hülle)'!S5-SUM(S50:S52),0)</f>
        <v>0</v>
      </c>
      <c r="T53" s="5">
        <f>IFERROR('2.5 Analyse (Heizung und Hülle)'!T5-SUM(T50:T52),0)</f>
        <v>0</v>
      </c>
      <c r="U53" s="5">
        <f>IFERROR('2.5 Analyse (Heizung und Hülle)'!U5-SUM(U50:U52),0)</f>
        <v>0</v>
      </c>
      <c r="V53" s="5">
        <f>IFERROR('2.5 Analyse (Heizung und Hülle)'!V5-SUM(V50:V52),0)</f>
        <v>0</v>
      </c>
      <c r="W53" s="5">
        <f>IFERROR('2.5 Analyse (Heizung und Hülle)'!W5-SUM(W50:W52),0)</f>
        <v>0</v>
      </c>
      <c r="X53" s="54"/>
      <c r="Y53" s="54"/>
      <c r="Z53"/>
      <c r="AA53"/>
      <c r="AB53"/>
      <c r="AC53"/>
      <c r="AD53"/>
      <c r="AE53"/>
      <c r="AF53"/>
      <c r="AG53"/>
      <c r="AH53"/>
      <c r="AI53"/>
      <c r="AJ53"/>
      <c r="AK53"/>
      <c r="AL53"/>
      <c r="AM53"/>
      <c r="AN53"/>
      <c r="AO53"/>
      <c r="AP53"/>
      <c r="AQ53"/>
      <c r="AR53"/>
      <c r="AS53"/>
      <c r="AT53"/>
      <c r="AU53"/>
      <c r="AV53"/>
      <c r="AW53"/>
      <c r="AX53"/>
      <c r="AY53"/>
      <c r="AZ53"/>
      <c r="BA53"/>
    </row>
    <row r="54" spans="1:53" customHeight="1" ht="15">
      <c r="A54" s="37"/>
      <c r="B54" s="47"/>
      <c r="C54" s="47"/>
      <c r="D54" s="36"/>
      <c r="E54" s="36"/>
      <c r="F54" s="9"/>
      <c r="G54" s="14"/>
      <c r="H54" s="14"/>
      <c r="I54" s="14"/>
      <c r="J54" s="14"/>
      <c r="K54" s="14"/>
      <c r="L54" s="14"/>
      <c r="M54" s="14"/>
      <c r="N54" s="14"/>
      <c r="O54" s="14"/>
      <c r="P54" s="14"/>
      <c r="Q54" s="14"/>
      <c r="R54" s="14"/>
      <c r="S54" s="14"/>
      <c r="T54" s="14"/>
      <c r="U54" s="14"/>
      <c r="V54" s="9"/>
      <c r="W54" s="9"/>
      <c r="X54" s="54"/>
      <c r="Y54" s="54"/>
      <c r="Z54"/>
      <c r="AA54"/>
      <c r="AB54"/>
      <c r="AC54"/>
      <c r="AD54"/>
      <c r="AE54"/>
      <c r="AF54"/>
      <c r="AG54"/>
      <c r="AH54"/>
      <c r="AI54"/>
      <c r="AJ54"/>
      <c r="AK54"/>
      <c r="AL54"/>
      <c r="AM54"/>
      <c r="AN54"/>
      <c r="AO54"/>
      <c r="AP54"/>
      <c r="AQ54"/>
      <c r="AR54"/>
      <c r="AS54"/>
      <c r="AT54"/>
      <c r="AU54"/>
      <c r="AV54"/>
      <c r="AW54"/>
      <c r="AX54"/>
      <c r="AY54"/>
      <c r="AZ54"/>
      <c r="BA54"/>
    </row>
    <row r="55" spans="1:53" customHeight="1" ht="15">
      <c r="A55" s="37"/>
      <c r="B55" s="46" t="s">
        <v>306</v>
      </c>
      <c r="C55"/>
      <c r="D55" s="36"/>
      <c r="E55" s="36"/>
      <c r="F55" s="12"/>
      <c r="G55" s="12"/>
      <c r="H55" s="14"/>
      <c r="I55" s="14"/>
      <c r="J55" s="14"/>
      <c r="K55" s="14"/>
      <c r="L55" s="14"/>
      <c r="M55" s="14"/>
      <c r="N55" s="14"/>
      <c r="O55" s="14"/>
      <c r="P55" s="14"/>
      <c r="Q55" s="14"/>
      <c r="R55" s="14"/>
      <c r="S55" s="14"/>
      <c r="T55" s="14"/>
      <c r="U55" s="14"/>
      <c r="V55" s="9"/>
      <c r="W55" s="9"/>
      <c r="X55" s="54"/>
      <c r="Y55" s="54"/>
      <c r="Z55"/>
      <c r="AA55"/>
      <c r="AB55"/>
      <c r="AC55"/>
      <c r="AD55"/>
      <c r="AE55"/>
      <c r="AF55"/>
      <c r="AG55"/>
      <c r="AH55"/>
      <c r="AI55"/>
      <c r="AJ55"/>
      <c r="AK55"/>
      <c r="AL55"/>
      <c r="AM55"/>
      <c r="AN55"/>
      <c r="AO55"/>
      <c r="AP55"/>
      <c r="AQ55"/>
      <c r="AR55"/>
      <c r="AS55"/>
      <c r="AT55"/>
      <c r="AU55"/>
      <c r="AV55"/>
      <c r="AW55"/>
      <c r="AX55"/>
      <c r="AY55"/>
      <c r="AZ55"/>
      <c r="BA55"/>
    </row>
    <row r="56" spans="1:53" customHeight="1" ht="15">
      <c r="A56" s="37"/>
      <c r="B56" s="35" t="s">
        <v>307</v>
      </c>
      <c r="C56"/>
      <c r="D56" s="36"/>
      <c r="E56" s="36"/>
      <c r="F56" s="9" t="s">
        <v>109</v>
      </c>
      <c r="G56" s="14">
        <v>83388</v>
      </c>
      <c r="H56" s="14">
        <v>2044</v>
      </c>
      <c r="I56" s="14">
        <v>2950</v>
      </c>
      <c r="J56" s="14">
        <v>5417</v>
      </c>
      <c r="K56" s="14">
        <v>10083</v>
      </c>
      <c r="L56" s="14">
        <v>15724</v>
      </c>
      <c r="M56" s="14">
        <v>25002</v>
      </c>
      <c r="N56" s="14">
        <v>22168</v>
      </c>
      <c r="O56" s="14">
        <v>0</v>
      </c>
      <c r="P56" s="14">
        <v>0</v>
      </c>
      <c r="Q56" s="14">
        <v>0</v>
      </c>
      <c r="R56" s="14">
        <v>0</v>
      </c>
      <c r="S56" s="14">
        <v>0</v>
      </c>
      <c r="T56" s="14">
        <v>0</v>
      </c>
      <c r="U56" s="14">
        <v>0</v>
      </c>
      <c r="V56" s="14">
        <v>0</v>
      </c>
      <c r="W56" s="14">
        <v>0</v>
      </c>
      <c r="X56" s="54"/>
      <c r="Y56" s="54"/>
      <c r="Z56"/>
      <c r="AA56"/>
      <c r="AB56"/>
      <c r="AC56"/>
      <c r="AD56"/>
      <c r="AE56"/>
      <c r="AF56"/>
      <c r="AG56"/>
      <c r="AH56"/>
      <c r="AI56"/>
      <c r="AJ56"/>
      <c r="AK56"/>
      <c r="AL56"/>
      <c r="AM56"/>
      <c r="AN56"/>
      <c r="AO56"/>
      <c r="AP56"/>
      <c r="AQ56"/>
      <c r="AR56"/>
      <c r="AS56"/>
      <c r="AT56"/>
      <c r="AU56"/>
      <c r="AV56"/>
      <c r="AW56"/>
      <c r="AX56"/>
      <c r="AY56"/>
      <c r="AZ56"/>
      <c r="BA56"/>
    </row>
    <row r="57" spans="1:53" customHeight="1" ht="15">
      <c r="A57" s="37"/>
      <c r="B57" s="35" t="s">
        <v>308</v>
      </c>
      <c r="C57"/>
      <c r="D57" s="36"/>
      <c r="E57" s="36"/>
      <c r="F57" s="65" t="s">
        <v>109</v>
      </c>
      <c r="G57" s="14">
        <v>5567</v>
      </c>
      <c r="H57" s="14">
        <v>376</v>
      </c>
      <c r="I57" s="14">
        <v>416</v>
      </c>
      <c r="J57" s="14">
        <v>595</v>
      </c>
      <c r="K57" s="14">
        <v>856</v>
      </c>
      <c r="L57" s="14">
        <v>1023</v>
      </c>
      <c r="M57" s="14">
        <v>1335</v>
      </c>
      <c r="N57" s="14">
        <v>966</v>
      </c>
      <c r="O57" s="14">
        <v>0</v>
      </c>
      <c r="P57" s="14">
        <v>0</v>
      </c>
      <c r="Q57" s="14">
        <v>0</v>
      </c>
      <c r="R57" s="14">
        <v>0</v>
      </c>
      <c r="S57" s="14">
        <v>0</v>
      </c>
      <c r="T57" s="14">
        <v>0</v>
      </c>
      <c r="U57" s="14">
        <v>0</v>
      </c>
      <c r="V57" s="14">
        <v>0</v>
      </c>
      <c r="W57" s="14">
        <v>0</v>
      </c>
      <c r="X57" s="54"/>
      <c r="Y57" s="54"/>
      <c r="Z57"/>
      <c r="AA57"/>
      <c r="AB57"/>
      <c r="AC57"/>
      <c r="AD57"/>
      <c r="AE57"/>
      <c r="AF57"/>
      <c r="AG57"/>
      <c r="AH57"/>
      <c r="AI57"/>
      <c r="AJ57"/>
      <c r="AK57"/>
      <c r="AL57"/>
      <c r="AM57"/>
      <c r="AN57"/>
      <c r="AO57"/>
      <c r="AP57"/>
      <c r="AQ57"/>
      <c r="AR57"/>
      <c r="AS57"/>
      <c r="AT57"/>
      <c r="AU57"/>
      <c r="AV57"/>
      <c r="AW57"/>
      <c r="AX57"/>
      <c r="AY57"/>
      <c r="AZ57"/>
      <c r="BA57"/>
    </row>
    <row r="58" spans="1:53" customHeight="1" ht="15">
      <c r="A58" s="37"/>
      <c r="B58" s="37" t="s">
        <v>309</v>
      </c>
      <c r="C58"/>
      <c r="D58" s="36"/>
      <c r="E58" s="36"/>
      <c r="F58" s="65" t="s">
        <v>109</v>
      </c>
      <c r="G58" s="14">
        <v>11017</v>
      </c>
      <c r="H58" s="14">
        <v>495</v>
      </c>
      <c r="I58" s="14">
        <v>736</v>
      </c>
      <c r="J58" s="14">
        <v>816</v>
      </c>
      <c r="K58" s="14">
        <v>1217</v>
      </c>
      <c r="L58" s="14">
        <v>1641</v>
      </c>
      <c r="M58" s="14">
        <v>2726</v>
      </c>
      <c r="N58" s="14">
        <v>3386</v>
      </c>
      <c r="O58" s="14">
        <v>0</v>
      </c>
      <c r="P58" s="14">
        <v>0</v>
      </c>
      <c r="Q58" s="14">
        <v>0</v>
      </c>
      <c r="R58" s="14">
        <v>0</v>
      </c>
      <c r="S58" s="14">
        <v>0</v>
      </c>
      <c r="T58" s="14">
        <v>0</v>
      </c>
      <c r="U58" s="14">
        <v>0</v>
      </c>
      <c r="V58" s="14">
        <v>0</v>
      </c>
      <c r="W58" s="14">
        <v>0</v>
      </c>
      <c r="X58" s="54"/>
      <c r="Y58" s="54"/>
      <c r="Z58"/>
      <c r="AA58"/>
      <c r="AB58"/>
      <c r="AC58"/>
      <c r="AD58"/>
      <c r="AE58"/>
      <c r="AF58"/>
      <c r="AG58"/>
      <c r="AH58"/>
      <c r="AI58"/>
      <c r="AJ58"/>
      <c r="AK58"/>
      <c r="AL58"/>
      <c r="AM58"/>
      <c r="AN58"/>
      <c r="AO58"/>
      <c r="AP58"/>
      <c r="AQ58"/>
      <c r="AR58"/>
      <c r="AS58"/>
      <c r="AT58"/>
      <c r="AU58"/>
      <c r="AV58"/>
      <c r="AW58"/>
      <c r="AX58"/>
      <c r="AY58"/>
      <c r="AZ58"/>
      <c r="BA58"/>
    </row>
    <row r="59" spans="1:53" customHeight="1" ht="15">
      <c r="A59"/>
      <c r="B59"/>
      <c r="C59"/>
      <c r="D59" s="36"/>
      <c r="E59" s="36"/>
      <c r="F59" s="65"/>
      <c r="G59" s="14"/>
      <c r="H59" s="14"/>
      <c r="I59" s="14"/>
      <c r="J59" s="14"/>
      <c r="K59" s="14"/>
      <c r="L59" s="14"/>
      <c r="M59" s="14"/>
      <c r="N59" s="14"/>
      <c r="O59" s="14"/>
      <c r="P59" s="14"/>
      <c r="Q59" s="14"/>
      <c r="R59" s="14"/>
      <c r="S59" s="14"/>
      <c r="T59" s="14"/>
      <c r="U59" s="14"/>
      <c r="V59" s="9"/>
      <c r="W59" s="9"/>
      <c r="X59" s="54"/>
      <c r="Y59" s="54"/>
      <c r="Z59"/>
      <c r="AA59"/>
      <c r="AB59"/>
      <c r="AC59"/>
      <c r="AD59"/>
      <c r="AE59"/>
      <c r="AF59"/>
      <c r="AG59"/>
      <c r="AH59"/>
      <c r="AI59"/>
      <c r="AJ59"/>
      <c r="AK59"/>
      <c r="AL59"/>
      <c r="AM59"/>
      <c r="AN59"/>
      <c r="AO59"/>
      <c r="AP59"/>
      <c r="AQ59"/>
      <c r="AR59"/>
      <c r="AS59"/>
      <c r="AT59"/>
      <c r="AU59"/>
      <c r="AV59"/>
      <c r="AW59"/>
      <c r="AX59"/>
      <c r="AY59"/>
      <c r="AZ59"/>
      <c r="BA59"/>
    </row>
    <row r="60" spans="1:53" customHeight="1" ht="15">
      <c r="A60" s="37"/>
      <c r="B60" s="46" t="s">
        <v>310</v>
      </c>
      <c r="C60"/>
      <c r="D60" s="36"/>
      <c r="E60" s="36"/>
      <c r="F60" s="12"/>
      <c r="G60" s="12"/>
      <c r="H60" s="14"/>
      <c r="I60" s="14"/>
      <c r="J60" s="14"/>
      <c r="K60" s="14"/>
      <c r="L60" s="14"/>
      <c r="M60" s="14"/>
      <c r="N60" s="14"/>
      <c r="O60" s="14"/>
      <c r="P60" s="14"/>
      <c r="Q60" s="14"/>
      <c r="R60" s="14"/>
      <c r="S60" s="14"/>
      <c r="T60" s="14"/>
      <c r="U60" s="14"/>
      <c r="V60" s="9"/>
      <c r="W60" s="9"/>
      <c r="X60" s="54"/>
      <c r="Y60" s="54"/>
      <c r="Z60"/>
      <c r="AA60"/>
      <c r="AB60"/>
      <c r="AC60"/>
      <c r="AD60"/>
      <c r="AE60"/>
      <c r="AF60"/>
      <c r="AG60"/>
      <c r="AH60"/>
      <c r="AI60"/>
      <c r="AJ60"/>
      <c r="AK60"/>
      <c r="AL60"/>
      <c r="AM60"/>
      <c r="AN60"/>
      <c r="AO60"/>
      <c r="AP60"/>
      <c r="AQ60"/>
      <c r="AR60"/>
      <c r="AS60"/>
      <c r="AT60"/>
      <c r="AU60"/>
      <c r="AV60"/>
      <c r="AW60"/>
      <c r="AX60"/>
      <c r="AY60"/>
      <c r="AZ60"/>
      <c r="BA60"/>
    </row>
    <row r="61" spans="1:53" customHeight="1" ht="15">
      <c r="A61" s="37"/>
      <c r="B61" s="35" t="s">
        <v>291</v>
      </c>
      <c r="C61"/>
      <c r="D61" s="36"/>
      <c r="E61" s="36"/>
      <c r="F61" s="9" t="s">
        <v>109</v>
      </c>
      <c r="G61" s="14">
        <v>78796</v>
      </c>
      <c r="H61" s="14">
        <v>2296</v>
      </c>
      <c r="I61" s="14">
        <v>3182</v>
      </c>
      <c r="J61" s="14">
        <v>5376</v>
      </c>
      <c r="K61" s="14">
        <v>9757</v>
      </c>
      <c r="L61" s="14">
        <v>15083</v>
      </c>
      <c r="M61" s="14">
        <v>23297</v>
      </c>
      <c r="N61" s="14">
        <v>19805</v>
      </c>
      <c r="O61" s="14">
        <v>0</v>
      </c>
      <c r="P61" s="14">
        <v>0</v>
      </c>
      <c r="Q61" s="14">
        <v>0</v>
      </c>
      <c r="R61" s="14">
        <v>0</v>
      </c>
      <c r="S61" s="14">
        <v>0</v>
      </c>
      <c r="T61" s="14">
        <v>0</v>
      </c>
      <c r="U61" s="14">
        <v>0</v>
      </c>
      <c r="V61" s="14">
        <v>0</v>
      </c>
      <c r="W61" s="14">
        <v>0</v>
      </c>
      <c r="X61" s="54"/>
      <c r="Y61" s="54"/>
      <c r="Z61"/>
      <c r="AA61"/>
      <c r="AB61"/>
      <c r="AC61"/>
      <c r="AD61"/>
      <c r="AE61"/>
      <c r="AF61"/>
      <c r="AG61"/>
      <c r="AH61"/>
      <c r="AI61"/>
      <c r="AJ61"/>
      <c r="AK61"/>
      <c r="AL61"/>
      <c r="AM61"/>
      <c r="AN61"/>
      <c r="AO61"/>
      <c r="AP61"/>
      <c r="AQ61"/>
      <c r="AR61"/>
      <c r="AS61"/>
      <c r="AT61"/>
      <c r="AU61"/>
      <c r="AV61"/>
      <c r="AW61"/>
      <c r="AX61"/>
      <c r="AY61"/>
      <c r="AZ61"/>
      <c r="BA61"/>
    </row>
    <row r="62" spans="1:53" customHeight="1" ht="15">
      <c r="A62" s="37"/>
      <c r="B62" s="35" t="s">
        <v>292</v>
      </c>
      <c r="C62"/>
      <c r="D62" s="36"/>
      <c r="E62" s="36"/>
      <c r="F62" s="65" t="s">
        <v>109</v>
      </c>
      <c r="G62" s="14">
        <v>18590</v>
      </c>
      <c r="H62" s="14">
        <v>495</v>
      </c>
      <c r="I62" s="14">
        <v>746</v>
      </c>
      <c r="J62" s="14">
        <v>1205</v>
      </c>
      <c r="K62" s="14">
        <v>2071</v>
      </c>
      <c r="L62" s="14">
        <v>2920</v>
      </c>
      <c r="M62" s="14">
        <v>5158</v>
      </c>
      <c r="N62" s="14">
        <v>5995</v>
      </c>
      <c r="O62" s="14">
        <v>0</v>
      </c>
      <c r="P62" s="14">
        <v>0</v>
      </c>
      <c r="Q62" s="14">
        <v>0</v>
      </c>
      <c r="R62" s="14">
        <v>0</v>
      </c>
      <c r="S62" s="14">
        <v>0</v>
      </c>
      <c r="T62" s="14">
        <v>0</v>
      </c>
      <c r="U62" s="14">
        <v>0</v>
      </c>
      <c r="V62" s="14">
        <v>0</v>
      </c>
      <c r="W62" s="14">
        <v>0</v>
      </c>
      <c r="X62" s="54"/>
      <c r="Y62" s="54"/>
      <c r="Z62"/>
      <c r="AA62"/>
      <c r="AB62"/>
      <c r="AC62"/>
      <c r="AD62"/>
      <c r="AE62"/>
      <c r="AF62"/>
      <c r="AG62"/>
      <c r="AH62"/>
      <c r="AI62"/>
      <c r="AJ62"/>
      <c r="AK62"/>
      <c r="AL62"/>
      <c r="AM62"/>
      <c r="AN62"/>
      <c r="AO62"/>
      <c r="AP62"/>
      <c r="AQ62"/>
      <c r="AR62"/>
      <c r="AS62"/>
      <c r="AT62"/>
      <c r="AU62"/>
      <c r="AV62"/>
      <c r="AW62"/>
      <c r="AX62"/>
      <c r="AY62"/>
      <c r="AZ62"/>
      <c r="BA62"/>
    </row>
    <row r="63" spans="1:53" customHeight="1" ht="15">
      <c r="A63" s="37"/>
      <c r="B63" s="35" t="s">
        <v>293</v>
      </c>
      <c r="C63"/>
      <c r="D63" s="36"/>
      <c r="E63" s="36"/>
      <c r="F63" s="65" t="s">
        <v>109</v>
      </c>
      <c r="G63" s="14">
        <v>2586</v>
      </c>
      <c r="H63" s="14">
        <v>124</v>
      </c>
      <c r="I63" s="14">
        <v>174</v>
      </c>
      <c r="J63" s="14">
        <v>247</v>
      </c>
      <c r="K63" s="14">
        <v>328</v>
      </c>
      <c r="L63" s="14">
        <v>385</v>
      </c>
      <c r="M63" s="14">
        <v>608</v>
      </c>
      <c r="N63" s="14">
        <v>720</v>
      </c>
      <c r="O63" s="14">
        <v>0</v>
      </c>
      <c r="P63" s="14">
        <v>0</v>
      </c>
      <c r="Q63" s="14">
        <v>0</v>
      </c>
      <c r="R63" s="14">
        <v>0</v>
      </c>
      <c r="S63" s="14">
        <v>0</v>
      </c>
      <c r="T63" s="14">
        <v>0</v>
      </c>
      <c r="U63" s="14">
        <v>0</v>
      </c>
      <c r="V63" s="14">
        <v>0</v>
      </c>
      <c r="W63" s="14">
        <v>0</v>
      </c>
      <c r="X63" s="54"/>
      <c r="Y63" s="54"/>
      <c r="Z63"/>
      <c r="AA63"/>
      <c r="AB63"/>
      <c r="AC63"/>
      <c r="AD63"/>
      <c r="AE63"/>
      <c r="AF63"/>
      <c r="AG63"/>
      <c r="AH63"/>
      <c r="AI63"/>
      <c r="AJ63"/>
      <c r="AK63"/>
      <c r="AL63"/>
      <c r="AM63"/>
      <c r="AN63"/>
      <c r="AO63"/>
      <c r="AP63"/>
      <c r="AQ63"/>
      <c r="AR63"/>
      <c r="AS63"/>
      <c r="AT63"/>
      <c r="AU63"/>
      <c r="AV63"/>
      <c r="AW63"/>
      <c r="AX63"/>
      <c r="AY63"/>
      <c r="AZ63"/>
      <c r="BA63"/>
    </row>
    <row r="64" spans="1:53" customHeight="1" ht="15">
      <c r="A64"/>
      <c r="B64"/>
      <c r="C64" s="47"/>
      <c r="D64" s="36"/>
      <c r="E64" s="36"/>
      <c r="F64" s="65"/>
      <c r="G64" s="14"/>
      <c r="H64" s="14"/>
      <c r="I64" s="14"/>
      <c r="J64" s="14"/>
      <c r="K64" s="14"/>
      <c r="L64" s="14"/>
      <c r="M64" s="14"/>
      <c r="N64" s="14"/>
      <c r="O64" s="14"/>
      <c r="P64" s="14"/>
      <c r="Q64" s="14"/>
      <c r="R64" s="14"/>
      <c r="S64" s="14"/>
      <c r="T64" s="14"/>
      <c r="U64" s="14"/>
      <c r="V64" s="9"/>
      <c r="W64" s="9"/>
      <c r="X64" s="54"/>
      <c r="Y64" s="54"/>
      <c r="Z64"/>
      <c r="AA64"/>
      <c r="AB64"/>
      <c r="AC64"/>
      <c r="AD64"/>
      <c r="AE64"/>
      <c r="AF64"/>
      <c r="AG64"/>
      <c r="AH64"/>
      <c r="AI64"/>
      <c r="AJ64"/>
      <c r="AK64"/>
      <c r="AL64"/>
      <c r="AM64"/>
      <c r="AN64"/>
      <c r="AO64"/>
      <c r="AP64"/>
      <c r="AQ64"/>
      <c r="AR64"/>
      <c r="AS64"/>
      <c r="AT64"/>
      <c r="AU64"/>
      <c r="AV64"/>
      <c r="AW64"/>
      <c r="AX64"/>
      <c r="AY64"/>
      <c r="AZ64"/>
      <c r="BA64"/>
    </row>
    <row r="65" spans="1:53" customHeight="1" ht="15">
      <c r="A65" s="37"/>
      <c r="B65" s="46" t="s">
        <v>311</v>
      </c>
      <c r="C65"/>
      <c r="D65" s="36"/>
      <c r="E65" s="36"/>
      <c r="F65" s="12"/>
      <c r="G65" s="12"/>
      <c r="H65" s="14"/>
      <c r="I65" s="14"/>
      <c r="J65" s="14"/>
      <c r="K65" s="14"/>
      <c r="L65" s="14"/>
      <c r="M65" s="14"/>
      <c r="N65" s="14"/>
      <c r="O65" s="14"/>
      <c r="P65" s="14"/>
      <c r="Q65" s="14"/>
      <c r="R65" s="14"/>
      <c r="S65" s="14"/>
      <c r="T65" s="14"/>
      <c r="U65" s="14"/>
      <c r="V65" s="9"/>
      <c r="W65" s="9"/>
      <c r="X65" s="54"/>
      <c r="Y65" s="54"/>
      <c r="Z65"/>
      <c r="AA65"/>
      <c r="AB65"/>
      <c r="AC65"/>
      <c r="AD65"/>
      <c r="AE65"/>
      <c r="AF65"/>
      <c r="AG65"/>
      <c r="AH65"/>
      <c r="AI65"/>
      <c r="AJ65"/>
      <c r="AK65"/>
      <c r="AL65"/>
      <c r="AM65"/>
      <c r="AN65"/>
      <c r="AO65"/>
      <c r="AP65"/>
      <c r="AQ65"/>
      <c r="AR65"/>
      <c r="AS65"/>
      <c r="AT65"/>
      <c r="AU65"/>
      <c r="AV65"/>
      <c r="AW65"/>
      <c r="AX65"/>
      <c r="AY65"/>
      <c r="AZ65"/>
      <c r="BA65"/>
    </row>
    <row r="66" spans="1:53" customHeight="1" ht="15">
      <c r="A66" s="37"/>
      <c r="B66" s="35" t="s">
        <v>312</v>
      </c>
      <c r="C66"/>
      <c r="D66" s="36"/>
      <c r="E66" s="36"/>
      <c r="F66" s="9" t="s">
        <v>109</v>
      </c>
      <c r="G66" s="14">
        <v>4571</v>
      </c>
      <c r="H66" s="14">
        <v>803</v>
      </c>
      <c r="I66" s="14">
        <v>734</v>
      </c>
      <c r="J66" s="14">
        <v>652</v>
      </c>
      <c r="K66" s="14">
        <v>676</v>
      </c>
      <c r="L66" s="14">
        <v>636</v>
      </c>
      <c r="M66" s="14">
        <v>538</v>
      </c>
      <c r="N66" s="14">
        <v>532</v>
      </c>
      <c r="O66" s="14">
        <v>0</v>
      </c>
      <c r="P66" s="14">
        <v>0</v>
      </c>
      <c r="Q66" s="14">
        <v>0</v>
      </c>
      <c r="R66" s="14">
        <v>0</v>
      </c>
      <c r="S66" s="14">
        <v>0</v>
      </c>
      <c r="T66" s="14">
        <v>0</v>
      </c>
      <c r="U66" s="14">
        <v>0</v>
      </c>
      <c r="V66" s="14">
        <v>0</v>
      </c>
      <c r="W66" s="14">
        <v>0</v>
      </c>
      <c r="X66" s="54"/>
      <c r="Y66" s="54"/>
      <c r="Z66"/>
      <c r="AA66"/>
      <c r="AB66"/>
      <c r="AC66"/>
      <c r="AD66"/>
      <c r="AE66"/>
      <c r="AF66"/>
      <c r="AG66"/>
      <c r="AH66"/>
      <c r="AI66"/>
      <c r="AJ66"/>
      <c r="AK66"/>
      <c r="AL66"/>
      <c r="AM66"/>
      <c r="AN66"/>
      <c r="AO66"/>
      <c r="AP66"/>
      <c r="AQ66"/>
      <c r="AR66"/>
      <c r="AS66"/>
      <c r="AT66"/>
      <c r="AU66"/>
      <c r="AV66"/>
      <c r="AW66"/>
      <c r="AX66"/>
      <c r="AY66"/>
      <c r="AZ66"/>
      <c r="BA66"/>
    </row>
    <row r="67" spans="1:53" customHeight="1" ht="15">
      <c r="A67" s="37"/>
      <c r="B67" s="35" t="s">
        <v>313</v>
      </c>
      <c r="C67"/>
      <c r="D67" s="36"/>
      <c r="E67" s="36"/>
      <c r="F67" s="65" t="s">
        <v>109</v>
      </c>
      <c r="G67" s="14">
        <v>3190</v>
      </c>
      <c r="H67" s="14">
        <v>573</v>
      </c>
      <c r="I67" s="14">
        <v>510</v>
      </c>
      <c r="J67" s="14">
        <v>453</v>
      </c>
      <c r="K67" s="14">
        <v>469</v>
      </c>
      <c r="L67" s="14">
        <v>455</v>
      </c>
      <c r="M67" s="14">
        <v>378</v>
      </c>
      <c r="N67" s="14">
        <v>352</v>
      </c>
      <c r="O67" s="14">
        <v>0</v>
      </c>
      <c r="P67" s="14">
        <v>0</v>
      </c>
      <c r="Q67" s="14">
        <v>0</v>
      </c>
      <c r="R67" s="14">
        <v>0</v>
      </c>
      <c r="S67" s="14">
        <v>0</v>
      </c>
      <c r="T67" s="14">
        <v>0</v>
      </c>
      <c r="U67" s="14">
        <v>0</v>
      </c>
      <c r="V67" s="14">
        <v>0</v>
      </c>
      <c r="W67" s="14">
        <v>0</v>
      </c>
      <c r="X67" s="54"/>
      <c r="Y67" s="54"/>
      <c r="Z67"/>
      <c r="AA67"/>
      <c r="AB67"/>
      <c r="AC67"/>
      <c r="AD67"/>
      <c r="AE67"/>
      <c r="AF67"/>
      <c r="AG67"/>
      <c r="AH67"/>
      <c r="AI67"/>
      <c r="AJ67"/>
      <c r="AK67"/>
      <c r="AL67"/>
      <c r="AM67"/>
      <c r="AN67"/>
      <c r="AO67"/>
      <c r="AP67"/>
      <c r="AQ67"/>
      <c r="AR67"/>
      <c r="AS67"/>
      <c r="AT67"/>
      <c r="AU67"/>
      <c r="AV67"/>
      <c r="AW67"/>
      <c r="AX67"/>
      <c r="AY67"/>
      <c r="AZ67"/>
      <c r="BA67"/>
    </row>
    <row r="68" spans="1:53" customHeight="1" ht="15">
      <c r="A68" s="37"/>
      <c r="B68" s="35" t="s">
        <v>314</v>
      </c>
      <c r="C68"/>
      <c r="D68" s="36"/>
      <c r="E68" s="36"/>
      <c r="F68" s="65" t="s">
        <v>109</v>
      </c>
      <c r="G68" s="14">
        <v>1280</v>
      </c>
      <c r="H68" s="14">
        <v>208</v>
      </c>
      <c r="I68" s="14">
        <v>208</v>
      </c>
      <c r="J68" s="14">
        <v>189</v>
      </c>
      <c r="K68" s="14">
        <v>187</v>
      </c>
      <c r="L68" s="14">
        <v>171</v>
      </c>
      <c r="M68" s="14">
        <v>148</v>
      </c>
      <c r="N68" s="14">
        <v>169</v>
      </c>
      <c r="O68" s="14">
        <v>0</v>
      </c>
      <c r="P68" s="14">
        <v>0</v>
      </c>
      <c r="Q68" s="14">
        <v>0</v>
      </c>
      <c r="R68" s="14">
        <v>0</v>
      </c>
      <c r="S68" s="14">
        <v>0</v>
      </c>
      <c r="T68" s="14">
        <v>0</v>
      </c>
      <c r="U68" s="14">
        <v>0</v>
      </c>
      <c r="V68" s="14">
        <v>0</v>
      </c>
      <c r="W68" s="14">
        <v>0</v>
      </c>
      <c r="X68" s="54"/>
      <c r="Y68" s="54"/>
      <c r="Z68"/>
      <c r="AA68"/>
      <c r="AB68"/>
      <c r="AC68"/>
      <c r="AD68"/>
      <c r="AE68"/>
      <c r="AF68"/>
      <c r="AG68"/>
      <c r="AH68"/>
      <c r="AI68"/>
      <c r="AJ68"/>
      <c r="AK68"/>
      <c r="AL68"/>
      <c r="AM68"/>
      <c r="AN68"/>
      <c r="AO68"/>
      <c r="AP68"/>
      <c r="AQ68"/>
      <c r="AR68"/>
      <c r="AS68"/>
      <c r="AT68"/>
      <c r="AU68"/>
      <c r="AV68"/>
      <c r="AW68"/>
      <c r="AX68"/>
      <c r="AY68"/>
      <c r="AZ68"/>
      <c r="BA68"/>
    </row>
    <row r="69" spans="1:53" customHeight="1" ht="15">
      <c r="A69" s="37"/>
      <c r="B69" s="35" t="s">
        <v>315</v>
      </c>
      <c r="C69"/>
      <c r="D69" s="36"/>
      <c r="E69" s="36"/>
      <c r="F69" s="65" t="s">
        <v>109</v>
      </c>
      <c r="G69" s="14">
        <v>101</v>
      </c>
      <c r="H69" s="14">
        <v>22</v>
      </c>
      <c r="I69" s="14">
        <v>16</v>
      </c>
      <c r="J69" s="14">
        <v>10</v>
      </c>
      <c r="K69" s="14">
        <v>20</v>
      </c>
      <c r="L69" s="14">
        <v>10</v>
      </c>
      <c r="M69" s="14">
        <v>12</v>
      </c>
      <c r="N69" s="14">
        <v>11</v>
      </c>
      <c r="O69" s="14">
        <v>0</v>
      </c>
      <c r="P69" s="14">
        <v>0</v>
      </c>
      <c r="Q69" s="14">
        <v>0</v>
      </c>
      <c r="R69" s="14">
        <v>0</v>
      </c>
      <c r="S69" s="14">
        <v>0</v>
      </c>
      <c r="T69" s="14">
        <v>0</v>
      </c>
      <c r="U69" s="14">
        <v>0</v>
      </c>
      <c r="V69" s="14">
        <v>0</v>
      </c>
      <c r="W69" s="14">
        <v>0</v>
      </c>
      <c r="X69" s="54"/>
      <c r="Y69" s="54"/>
      <c r="Z69"/>
      <c r="AA69"/>
      <c r="AB69"/>
      <c r="AC69"/>
      <c r="AD69"/>
      <c r="AE69"/>
      <c r="AF69"/>
      <c r="AG69"/>
      <c r="AH69"/>
      <c r="AI69"/>
      <c r="AJ69"/>
      <c r="AK69"/>
      <c r="AL69"/>
      <c r="AM69"/>
      <c r="AN69"/>
      <c r="AO69"/>
      <c r="AP69"/>
      <c r="AQ69"/>
      <c r="AR69"/>
      <c r="AS69"/>
      <c r="AT69"/>
      <c r="AU69"/>
      <c r="AV69"/>
      <c r="AW69"/>
      <c r="AX69"/>
      <c r="AY69"/>
      <c r="AZ69"/>
      <c r="BA69"/>
    </row>
    <row r="70" spans="1:53" customHeight="1" ht="15">
      <c r="A70" s="37"/>
      <c r="B70" s="47"/>
      <c r="C70" s="47"/>
      <c r="D70" s="36"/>
      <c r="E70" s="36"/>
      <c r="F70" s="12"/>
      <c r="G70" s="12"/>
      <c r="H70" s="14"/>
      <c r="I70" s="14"/>
      <c r="J70" s="14"/>
      <c r="K70" s="14"/>
      <c r="L70" s="14"/>
      <c r="M70" s="14"/>
      <c r="N70" s="14"/>
      <c r="O70" s="14"/>
      <c r="P70" s="14"/>
      <c r="Q70" s="14"/>
      <c r="R70" s="14"/>
      <c r="S70" s="14"/>
      <c r="T70" s="14"/>
      <c r="U70" s="14"/>
      <c r="V70" s="9"/>
      <c r="W70" s="9"/>
      <c r="X70" s="54"/>
      <c r="Y70" s="54"/>
      <c r="Z70"/>
      <c r="AA70"/>
      <c r="AB70"/>
      <c r="AC70"/>
      <c r="AD70"/>
      <c r="AE70"/>
      <c r="AF70"/>
      <c r="AG70"/>
      <c r="AH70"/>
      <c r="AI70"/>
      <c r="AJ70"/>
      <c r="AK70"/>
      <c r="AL70"/>
      <c r="AM70"/>
      <c r="AN70"/>
      <c r="AO70"/>
      <c r="AP70"/>
      <c r="AQ70"/>
      <c r="AR70"/>
      <c r="AS70"/>
      <c r="AT70"/>
      <c r="AU70"/>
      <c r="AV70"/>
      <c r="AW70"/>
      <c r="AX70"/>
      <c r="AY70"/>
      <c r="AZ70"/>
      <c r="BA70"/>
    </row>
    <row r="71" spans="1:53" customHeight="1" ht="15">
      <c r="A71" s="37"/>
      <c r="B71" s="35" t="s">
        <v>316</v>
      </c>
      <c r="C71"/>
      <c r="D71" s="36"/>
      <c r="E71" s="36"/>
      <c r="F71" s="9" t="s">
        <v>109</v>
      </c>
      <c r="G71" s="14">
        <v>148</v>
      </c>
      <c r="H71" s="14">
        <v>14</v>
      </c>
      <c r="I71" s="14">
        <v>24</v>
      </c>
      <c r="J71" s="14">
        <v>16</v>
      </c>
      <c r="K71" s="14">
        <v>23</v>
      </c>
      <c r="L71" s="14">
        <v>26</v>
      </c>
      <c r="M71" s="14">
        <v>21</v>
      </c>
      <c r="N71" s="14">
        <v>24</v>
      </c>
      <c r="O71" s="14">
        <v>0</v>
      </c>
      <c r="P71" s="14">
        <v>0</v>
      </c>
      <c r="Q71" s="14">
        <v>0</v>
      </c>
      <c r="R71" s="14">
        <v>0</v>
      </c>
      <c r="S71" s="14">
        <v>0</v>
      </c>
      <c r="T71" s="14">
        <v>0</v>
      </c>
      <c r="U71" s="14">
        <v>0</v>
      </c>
      <c r="V71" s="14">
        <v>0</v>
      </c>
      <c r="W71" s="14">
        <v>0</v>
      </c>
      <c r="X71" s="54"/>
      <c r="Y71" s="54"/>
      <c r="Z71"/>
      <c r="AA71"/>
      <c r="AB71"/>
      <c r="AC71"/>
      <c r="AD71"/>
      <c r="AE71"/>
      <c r="AF71"/>
      <c r="AG71"/>
      <c r="AH71"/>
      <c r="AI71"/>
      <c r="AJ71"/>
      <c r="AK71"/>
      <c r="AL71"/>
      <c r="AM71"/>
      <c r="AN71"/>
      <c r="AO71"/>
      <c r="AP71"/>
      <c r="AQ71"/>
      <c r="AR71"/>
      <c r="AS71"/>
      <c r="AT71"/>
      <c r="AU71"/>
      <c r="AV71"/>
      <c r="AW71"/>
      <c r="AX71"/>
      <c r="AY71"/>
      <c r="AZ71"/>
      <c r="BA71"/>
    </row>
    <row r="72" spans="1:53" customHeight="1" ht="15">
      <c r="A72" s="37"/>
      <c r="B72" s="35" t="s">
        <v>313</v>
      </c>
      <c r="C72"/>
      <c r="D72" s="36"/>
      <c r="E72" s="36"/>
      <c r="F72" s="65" t="s">
        <v>109</v>
      </c>
      <c r="G72" s="14">
        <v>83</v>
      </c>
      <c r="H72" s="14">
        <v>7</v>
      </c>
      <c r="I72" s="14">
        <v>12</v>
      </c>
      <c r="J72" s="14">
        <v>8</v>
      </c>
      <c r="K72" s="14">
        <v>14</v>
      </c>
      <c r="L72" s="14">
        <v>17</v>
      </c>
      <c r="M72" s="14">
        <v>12</v>
      </c>
      <c r="N72" s="14">
        <v>13</v>
      </c>
      <c r="O72" s="14">
        <v>0</v>
      </c>
      <c r="P72" s="14">
        <v>0</v>
      </c>
      <c r="Q72" s="14">
        <v>0</v>
      </c>
      <c r="R72" s="14">
        <v>0</v>
      </c>
      <c r="S72" s="14">
        <v>0</v>
      </c>
      <c r="T72" s="14">
        <v>0</v>
      </c>
      <c r="U72" s="14">
        <v>0</v>
      </c>
      <c r="V72" s="14">
        <v>0</v>
      </c>
      <c r="W72" s="14">
        <v>0</v>
      </c>
      <c r="X72" s="54"/>
      <c r="Y72" s="54"/>
      <c r="Z72"/>
      <c r="AA72"/>
      <c r="AB72"/>
      <c r="AC72"/>
      <c r="AD72"/>
      <c r="AE72"/>
      <c r="AF72"/>
      <c r="AG72"/>
      <c r="AH72"/>
      <c r="AI72"/>
      <c r="AJ72"/>
      <c r="AK72"/>
      <c r="AL72"/>
      <c r="AM72"/>
      <c r="AN72"/>
      <c r="AO72"/>
      <c r="AP72"/>
      <c r="AQ72"/>
      <c r="AR72"/>
      <c r="AS72"/>
      <c r="AT72"/>
      <c r="AU72"/>
      <c r="AV72"/>
      <c r="AW72"/>
      <c r="AX72"/>
      <c r="AY72"/>
      <c r="AZ72"/>
      <c r="BA72"/>
    </row>
    <row r="73" spans="1:53" customHeight="1" ht="15">
      <c r="A73" s="37"/>
      <c r="B73" s="35" t="s">
        <v>317</v>
      </c>
      <c r="C73"/>
      <c r="D73" s="36"/>
      <c r="E73" s="36"/>
      <c r="F73" s="65" t="s">
        <v>109</v>
      </c>
      <c r="G73" s="14">
        <v>65</v>
      </c>
      <c r="H73" s="14">
        <v>7</v>
      </c>
      <c r="I73" s="14">
        <v>12</v>
      </c>
      <c r="J73" s="14">
        <v>8</v>
      </c>
      <c r="K73" s="14">
        <v>9</v>
      </c>
      <c r="L73" s="14">
        <v>9</v>
      </c>
      <c r="M73" s="14">
        <v>9</v>
      </c>
      <c r="N73" s="14">
        <v>11</v>
      </c>
      <c r="O73" s="14">
        <v>0</v>
      </c>
      <c r="P73" s="14">
        <v>0</v>
      </c>
      <c r="Q73" s="14">
        <v>0</v>
      </c>
      <c r="R73" s="14">
        <v>0</v>
      </c>
      <c r="S73" s="14">
        <v>0</v>
      </c>
      <c r="T73" s="14">
        <v>0</v>
      </c>
      <c r="U73" s="14">
        <v>0</v>
      </c>
      <c r="V73" s="14">
        <v>0</v>
      </c>
      <c r="W73" s="14">
        <v>0</v>
      </c>
      <c r="X73" s="54"/>
      <c r="Y73" s="54"/>
      <c r="Z73"/>
      <c r="AA73"/>
      <c r="AB73"/>
      <c r="AC73"/>
      <c r="AD73"/>
      <c r="AE73"/>
      <c r="AF73"/>
      <c r="AG73"/>
      <c r="AH73"/>
      <c r="AI73"/>
      <c r="AJ73"/>
      <c r="AK73"/>
      <c r="AL73"/>
      <c r="AM73"/>
      <c r="AN73"/>
      <c r="AO73"/>
      <c r="AP73"/>
      <c r="AQ73"/>
      <c r="AR73"/>
      <c r="AS73"/>
      <c r="AT73"/>
      <c r="AU73"/>
      <c r="AV73"/>
      <c r="AW73"/>
      <c r="AX73"/>
      <c r="AY73"/>
      <c r="AZ73"/>
      <c r="BA73"/>
    </row>
    <row r="74" spans="1:53" customHeight="1" ht="15">
      <c r="A74" s="37"/>
      <c r="B74" s="47"/>
      <c r="C74" s="47"/>
      <c r="D74" s="36"/>
      <c r="E74" s="36"/>
      <c r="F74" s="65"/>
      <c r="G74" s="14"/>
      <c r="H74" s="14"/>
      <c r="I74" s="14"/>
      <c r="J74" s="14"/>
      <c r="K74" s="14"/>
      <c r="L74" s="14"/>
      <c r="M74" s="14"/>
      <c r="N74" s="14"/>
      <c r="O74" s="14"/>
      <c r="P74" s="14"/>
      <c r="Q74" s="14"/>
      <c r="R74" s="14"/>
      <c r="S74" s="14"/>
      <c r="T74" s="14"/>
      <c r="U74" s="14"/>
      <c r="V74" s="9"/>
      <c r="W74" s="9"/>
      <c r="X74" s="54"/>
      <c r="Y74" s="54"/>
      <c r="Z74"/>
      <c r="AA74"/>
      <c r="AB74"/>
      <c r="AC74"/>
      <c r="AD74"/>
      <c r="AE74"/>
      <c r="AF74"/>
      <c r="AG74"/>
      <c r="AH74"/>
      <c r="AI74"/>
      <c r="AJ74"/>
      <c r="AK74"/>
      <c r="AL74"/>
      <c r="AM74"/>
      <c r="AN74"/>
      <c r="AO74"/>
      <c r="AP74"/>
      <c r="AQ74"/>
      <c r="AR74"/>
      <c r="AS74"/>
      <c r="AT74"/>
      <c r="AU74"/>
      <c r="AV74"/>
      <c r="AW74"/>
      <c r="AX74"/>
      <c r="AY74"/>
      <c r="AZ74"/>
      <c r="BA74"/>
    </row>
    <row r="75" spans="1:53" customHeight="1" ht="15">
      <c r="A75" s="37"/>
      <c r="B75" s="33" t="s">
        <v>318</v>
      </c>
      <c r="C75" s="33"/>
      <c r="D75" s="34"/>
      <c r="E75" s="34"/>
      <c r="F75" s="62" t="s">
        <v>98</v>
      </c>
      <c r="G75" s="63" t="s">
        <v>99</v>
      </c>
      <c r="H75" s="63">
        <v>2017</v>
      </c>
      <c r="I75" s="63">
        <v>2018</v>
      </c>
      <c r="J75" s="63">
        <v>2019</v>
      </c>
      <c r="K75" s="63">
        <v>2020</v>
      </c>
      <c r="L75" s="63">
        <v>2021</v>
      </c>
      <c r="M75" s="63">
        <v>2022</v>
      </c>
      <c r="N75" s="63">
        <v>2023</v>
      </c>
      <c r="O75" s="63">
        <v>2024</v>
      </c>
      <c r="P75" s="63">
        <v>2025</v>
      </c>
      <c r="Q75" s="63">
        <v>2026</v>
      </c>
      <c r="R75" s="63">
        <v>2027</v>
      </c>
      <c r="S75" s="63">
        <v>2028</v>
      </c>
      <c r="T75" s="63">
        <v>2029</v>
      </c>
      <c r="U75" s="63">
        <v>2030</v>
      </c>
      <c r="V75" s="63">
        <v>2031</v>
      </c>
      <c r="W75" s="63">
        <v>2032</v>
      </c>
      <c r="X75" s="54"/>
      <c r="Y75" s="54"/>
      <c r="Z75"/>
      <c r="AA75"/>
      <c r="AB75"/>
      <c r="AC75"/>
      <c r="AD75"/>
      <c r="AE75"/>
      <c r="AF75"/>
      <c r="AG75"/>
      <c r="AH75"/>
      <c r="AI75"/>
      <c r="AJ75"/>
      <c r="AK75"/>
      <c r="AL75"/>
      <c r="AM75"/>
      <c r="AN75"/>
      <c r="AO75"/>
      <c r="AP75"/>
      <c r="AQ75"/>
      <c r="AR75"/>
      <c r="AS75"/>
      <c r="AT75"/>
      <c r="AU75"/>
      <c r="AV75"/>
      <c r="AW75"/>
      <c r="AX75"/>
      <c r="AY75"/>
      <c r="AZ75"/>
      <c r="BA75"/>
    </row>
    <row r="76" spans="1:53" customHeight="1" ht="15">
      <c r="A76" s="37"/>
      <c r="B76" s="46" t="s">
        <v>290</v>
      </c>
      <c r="C76" s="33"/>
      <c r="D76" s="34"/>
      <c r="E76" s="34"/>
      <c r="F76" s="12"/>
      <c r="G76" s="15"/>
      <c r="H76" s="15"/>
      <c r="I76" s="15"/>
      <c r="J76" s="15"/>
      <c r="K76" s="15"/>
      <c r="L76" s="15"/>
      <c r="M76" s="15"/>
      <c r="N76" s="15"/>
      <c r="O76" s="15"/>
      <c r="P76" s="15"/>
      <c r="Q76" s="15"/>
      <c r="R76" s="15"/>
      <c r="S76" s="15"/>
      <c r="T76" s="15"/>
      <c r="U76" s="15"/>
      <c r="V76" s="15"/>
      <c r="W76" s="15"/>
      <c r="X76" s="63"/>
      <c r="Y76" s="63"/>
      <c r="Z76" s="34"/>
      <c r="AA76"/>
      <c r="AB76"/>
      <c r="AC76"/>
      <c r="AD76"/>
      <c r="AE76"/>
      <c r="AF76"/>
      <c r="AG76"/>
      <c r="AH76"/>
      <c r="AI76"/>
      <c r="AJ76"/>
      <c r="AK76"/>
      <c r="AL76"/>
      <c r="AM76"/>
      <c r="AN76"/>
      <c r="AO76"/>
      <c r="AP76"/>
      <c r="AQ76"/>
      <c r="AR76"/>
      <c r="AS76"/>
      <c r="AT76"/>
      <c r="AU76"/>
      <c r="AV76"/>
      <c r="AW76"/>
      <c r="AX76"/>
      <c r="AY76"/>
      <c r="AZ76"/>
      <c r="BA76"/>
    </row>
    <row r="77" spans="1:53" customHeight="1" ht="15">
      <c r="A77" s="37"/>
      <c r="B77" s="35" t="s">
        <v>291</v>
      </c>
      <c r="C77"/>
      <c r="D77" s="36"/>
      <c r="E77" s="36"/>
      <c r="F77" s="9" t="s">
        <v>109</v>
      </c>
      <c r="G77" s="14">
        <v>11782</v>
      </c>
      <c r="H77" s="14">
        <v>1257</v>
      </c>
      <c r="I77" s="14">
        <v>1377</v>
      </c>
      <c r="J77" s="14">
        <v>1649</v>
      </c>
      <c r="K77" s="14">
        <v>1764</v>
      </c>
      <c r="L77" s="14">
        <v>1849</v>
      </c>
      <c r="M77" s="14">
        <v>1922</v>
      </c>
      <c r="N77" s="14">
        <v>1964</v>
      </c>
      <c r="O77" s="14">
        <v>0</v>
      </c>
      <c r="P77" s="14">
        <v>0</v>
      </c>
      <c r="Q77" s="14">
        <v>0</v>
      </c>
      <c r="R77" s="14">
        <v>0</v>
      </c>
      <c r="S77" s="14">
        <v>0</v>
      </c>
      <c r="T77" s="14">
        <v>0</v>
      </c>
      <c r="U77" s="14">
        <v>0</v>
      </c>
      <c r="V77" s="14">
        <v>0</v>
      </c>
      <c r="W77" s="14">
        <v>0</v>
      </c>
      <c r="X77" s="54"/>
      <c r="Y77" s="54"/>
      <c r="Z77"/>
      <c r="AA77"/>
      <c r="AB77"/>
      <c r="AC77"/>
      <c r="AD77"/>
      <c r="AE77"/>
      <c r="AF77"/>
      <c r="AG77"/>
      <c r="AH77"/>
      <c r="AI77"/>
      <c r="AJ77"/>
      <c r="AK77"/>
      <c r="AL77"/>
      <c r="AM77"/>
      <c r="AN77"/>
      <c r="AO77"/>
      <c r="AP77"/>
      <c r="AQ77"/>
      <c r="AR77"/>
      <c r="AS77"/>
      <c r="AT77"/>
      <c r="AU77"/>
      <c r="AV77"/>
      <c r="AW77"/>
      <c r="AX77"/>
      <c r="AY77"/>
      <c r="AZ77"/>
      <c r="BA77"/>
    </row>
    <row r="78" spans="1:53" customHeight="1" ht="15">
      <c r="A78" s="37"/>
      <c r="B78" s="35" t="s">
        <v>292</v>
      </c>
      <c r="C78"/>
      <c r="D78" s="36"/>
      <c r="E78" s="36"/>
      <c r="F78" s="65" t="s">
        <v>109</v>
      </c>
      <c r="G78" s="14">
        <v>5310</v>
      </c>
      <c r="H78" s="14">
        <v>805</v>
      </c>
      <c r="I78" s="14">
        <v>732</v>
      </c>
      <c r="J78" s="14">
        <v>724</v>
      </c>
      <c r="K78" s="14">
        <v>745</v>
      </c>
      <c r="L78" s="14">
        <v>697</v>
      </c>
      <c r="M78" s="14">
        <v>758</v>
      </c>
      <c r="N78" s="14">
        <v>849</v>
      </c>
      <c r="O78" s="14">
        <v>0</v>
      </c>
      <c r="P78" s="14">
        <v>0</v>
      </c>
      <c r="Q78" s="14">
        <v>0</v>
      </c>
      <c r="R78" s="14">
        <v>0</v>
      </c>
      <c r="S78" s="14">
        <v>0</v>
      </c>
      <c r="T78" s="14">
        <v>0</v>
      </c>
      <c r="U78" s="14">
        <v>0</v>
      </c>
      <c r="V78" s="14">
        <v>0</v>
      </c>
      <c r="W78" s="14">
        <v>0</v>
      </c>
      <c r="X78" s="54"/>
      <c r="Y78" s="54"/>
      <c r="Z78"/>
      <c r="AA78"/>
      <c r="AB78"/>
      <c r="AC78"/>
      <c r="AD78"/>
      <c r="AE78"/>
      <c r="AF78"/>
      <c r="AG78"/>
      <c r="AH78"/>
      <c r="AI78"/>
      <c r="AJ78"/>
      <c r="AK78"/>
      <c r="AL78"/>
      <c r="AM78"/>
      <c r="AN78"/>
      <c r="AO78"/>
      <c r="AP78"/>
      <c r="AQ78"/>
      <c r="AR78"/>
      <c r="AS78"/>
      <c r="AT78"/>
      <c r="AU78"/>
      <c r="AV78"/>
      <c r="AW78"/>
      <c r="AX78"/>
      <c r="AY78"/>
      <c r="AZ78"/>
      <c r="BA78"/>
    </row>
    <row r="79" spans="1:53" customHeight="1" ht="15">
      <c r="A79" s="37"/>
      <c r="B79" s="37" t="s">
        <v>293</v>
      </c>
      <c r="C79"/>
      <c r="D79" s="36"/>
      <c r="E79" s="36"/>
      <c r="F79" s="65" t="s">
        <v>109</v>
      </c>
      <c r="G79" s="14">
        <v>803</v>
      </c>
      <c r="H79" s="14">
        <v>95</v>
      </c>
      <c r="I79" s="14">
        <v>91</v>
      </c>
      <c r="J79" s="14">
        <v>105</v>
      </c>
      <c r="K79" s="14">
        <v>144</v>
      </c>
      <c r="L79" s="14">
        <v>91</v>
      </c>
      <c r="M79" s="14">
        <v>132</v>
      </c>
      <c r="N79" s="14">
        <v>145</v>
      </c>
      <c r="O79" s="14">
        <v>0</v>
      </c>
      <c r="P79" s="14">
        <v>0</v>
      </c>
      <c r="Q79" s="14">
        <v>0</v>
      </c>
      <c r="R79" s="14">
        <v>0</v>
      </c>
      <c r="S79" s="14">
        <v>0</v>
      </c>
      <c r="T79" s="14">
        <v>0</v>
      </c>
      <c r="U79" s="14">
        <v>0</v>
      </c>
      <c r="V79" s="14">
        <v>0</v>
      </c>
      <c r="W79" s="14">
        <v>0</v>
      </c>
      <c r="X79" s="54"/>
      <c r="Y79" s="54"/>
      <c r="Z79"/>
      <c r="AA79"/>
      <c r="AB79"/>
      <c r="AC79"/>
      <c r="AD79"/>
      <c r="AE79"/>
      <c r="AF79"/>
      <c r="AG79"/>
      <c r="AH79"/>
      <c r="AI79"/>
      <c r="AJ79"/>
      <c r="AK79"/>
      <c r="AL79"/>
      <c r="AM79"/>
      <c r="AN79"/>
      <c r="AO79"/>
      <c r="AP79"/>
      <c r="AQ79"/>
      <c r="AR79"/>
      <c r="AS79"/>
      <c r="AT79"/>
      <c r="AU79"/>
      <c r="AV79"/>
      <c r="AW79"/>
      <c r="AX79"/>
      <c r="AY79"/>
      <c r="AZ79"/>
      <c r="BA79"/>
    </row>
    <row r="80" spans="1:53" customHeight="1" ht="15">
      <c r="A80" s="37"/>
      <c r="B80"/>
      <c r="C80" s="47"/>
      <c r="D80" s="36"/>
      <c r="E80" s="36"/>
      <c r="F80" s="65"/>
      <c r="G80" s="14"/>
      <c r="H80" s="14"/>
      <c r="I80" s="14"/>
      <c r="J80" s="14"/>
      <c r="K80" s="14"/>
      <c r="L80" s="14"/>
      <c r="M80" s="14"/>
      <c r="N80" s="14"/>
      <c r="O80" s="14"/>
      <c r="P80" s="14"/>
      <c r="Q80" s="14"/>
      <c r="R80" s="14"/>
      <c r="S80" s="14"/>
      <c r="T80" s="14"/>
      <c r="U80" s="14"/>
      <c r="V80" s="9"/>
      <c r="W80" s="9"/>
      <c r="X80" s="54"/>
      <c r="Y80" s="54"/>
      <c r="Z80"/>
      <c r="AA80"/>
      <c r="AB80"/>
      <c r="AC80"/>
      <c r="AD80"/>
      <c r="AE80"/>
      <c r="AF80"/>
      <c r="AG80"/>
      <c r="AH80"/>
      <c r="AI80"/>
      <c r="AJ80"/>
      <c r="AK80"/>
      <c r="AL80"/>
      <c r="AM80"/>
      <c r="AN80"/>
      <c r="AO80"/>
      <c r="AP80"/>
      <c r="AQ80"/>
      <c r="AR80"/>
      <c r="AS80"/>
      <c r="AT80"/>
      <c r="AU80"/>
      <c r="AV80"/>
      <c r="AW80"/>
      <c r="AX80"/>
      <c r="AY80"/>
      <c r="AZ80"/>
      <c r="BA80"/>
    </row>
    <row r="81" spans="1:53" customHeight="1" ht="15">
      <c r="A81" s="37"/>
      <c r="B81" s="46" t="s">
        <v>319</v>
      </c>
      <c r="C81"/>
      <c r="D81" s="36"/>
      <c r="E81" s="36"/>
      <c r="F81" s="65"/>
      <c r="G81" s="14"/>
      <c r="H81" s="14"/>
      <c r="I81" s="14"/>
      <c r="J81" s="14"/>
      <c r="K81" s="14"/>
      <c r="L81" s="14"/>
      <c r="M81" s="14"/>
      <c r="N81" s="14"/>
      <c r="O81" s="14"/>
      <c r="P81" s="14"/>
      <c r="Q81" s="14"/>
      <c r="R81" s="14"/>
      <c r="S81" s="14"/>
      <c r="T81" s="14"/>
      <c r="U81" s="14"/>
      <c r="V81" s="9"/>
      <c r="W81" s="9"/>
      <c r="X81" s="54"/>
      <c r="Y81" s="54"/>
      <c r="Z81"/>
      <c r="AA81"/>
      <c r="AB81"/>
      <c r="AC81"/>
      <c r="AD81"/>
      <c r="AE81"/>
      <c r="AF81"/>
      <c r="AG81"/>
      <c r="AH81"/>
      <c r="AI81"/>
      <c r="AJ81"/>
      <c r="AK81"/>
      <c r="AL81"/>
      <c r="AM81"/>
      <c r="AN81"/>
      <c r="AO81"/>
      <c r="AP81"/>
      <c r="AQ81"/>
      <c r="AR81"/>
      <c r="AS81"/>
      <c r="AT81"/>
      <c r="AU81"/>
      <c r="AV81"/>
      <c r="AW81"/>
      <c r="AX81"/>
      <c r="AY81"/>
      <c r="AZ81"/>
      <c r="BA81"/>
    </row>
    <row r="82" spans="1:53" customHeight="1" ht="15">
      <c r="A82" s="37"/>
      <c r="B82" s="35" t="s">
        <v>320</v>
      </c>
      <c r="C82"/>
      <c r="D82" s="36"/>
      <c r="E82" s="36"/>
      <c r="F82" s="65" t="s">
        <v>109</v>
      </c>
      <c r="G82" s="14">
        <v>2421</v>
      </c>
      <c r="H82" s="14">
        <v>276</v>
      </c>
      <c r="I82" s="14">
        <v>329</v>
      </c>
      <c r="J82" s="14">
        <v>367</v>
      </c>
      <c r="K82" s="14">
        <v>380</v>
      </c>
      <c r="L82" s="14">
        <v>368</v>
      </c>
      <c r="M82" s="14">
        <v>371</v>
      </c>
      <c r="N82" s="14">
        <v>330</v>
      </c>
      <c r="O82" s="14">
        <v>0</v>
      </c>
      <c r="P82" s="14">
        <v>0</v>
      </c>
      <c r="Q82" s="14">
        <v>0</v>
      </c>
      <c r="R82" s="14">
        <v>0</v>
      </c>
      <c r="S82" s="14">
        <v>0</v>
      </c>
      <c r="T82" s="14">
        <v>0</v>
      </c>
      <c r="U82" s="14">
        <v>0</v>
      </c>
      <c r="V82" s="14">
        <v>0</v>
      </c>
      <c r="W82" s="14">
        <v>0</v>
      </c>
      <c r="X82" s="54"/>
      <c r="Y82" s="54"/>
      <c r="Z82"/>
      <c r="AA82"/>
      <c r="AB82"/>
      <c r="AC82"/>
      <c r="AD82"/>
      <c r="AE82"/>
      <c r="AF82"/>
      <c r="AG82"/>
      <c r="AH82"/>
      <c r="AI82"/>
      <c r="AJ82"/>
      <c r="AK82"/>
      <c r="AL82"/>
      <c r="AM82"/>
      <c r="AN82"/>
      <c r="AO82"/>
      <c r="AP82"/>
      <c r="AQ82"/>
      <c r="AR82"/>
      <c r="AS82"/>
      <c r="AT82"/>
      <c r="AU82"/>
      <c r="AV82"/>
      <c r="AW82"/>
      <c r="AX82"/>
      <c r="AY82"/>
      <c r="AZ82"/>
      <c r="BA82"/>
    </row>
    <row r="83" spans="1:53" customHeight="1" ht="15">
      <c r="A83" s="37"/>
      <c r="B83" s="35" t="s">
        <v>321</v>
      </c>
      <c r="C83"/>
      <c r="D83" s="36"/>
      <c r="E83" s="36"/>
      <c r="F83" s="65" t="s">
        <v>109</v>
      </c>
      <c r="G83" s="14">
        <v>2438</v>
      </c>
      <c r="H83" s="14">
        <v>228</v>
      </c>
      <c r="I83" s="14">
        <v>312</v>
      </c>
      <c r="J83" s="14">
        <v>333</v>
      </c>
      <c r="K83" s="14">
        <v>373</v>
      </c>
      <c r="L83" s="14">
        <v>371</v>
      </c>
      <c r="M83" s="14">
        <v>396</v>
      </c>
      <c r="N83" s="14">
        <v>425</v>
      </c>
      <c r="O83" s="14">
        <v>0</v>
      </c>
      <c r="P83" s="14">
        <v>0</v>
      </c>
      <c r="Q83" s="14">
        <v>0</v>
      </c>
      <c r="R83" s="14">
        <v>0</v>
      </c>
      <c r="S83" s="14">
        <v>0</v>
      </c>
      <c r="T83" s="14">
        <v>0</v>
      </c>
      <c r="U83" s="14">
        <v>0</v>
      </c>
      <c r="V83" s="14">
        <v>0</v>
      </c>
      <c r="W83" s="14">
        <v>0</v>
      </c>
      <c r="X83" s="54"/>
      <c r="Y83" s="54"/>
      <c r="Z83"/>
      <c r="AA83"/>
      <c r="AB83"/>
      <c r="AC83"/>
      <c r="AD83"/>
      <c r="AE83"/>
      <c r="AF83"/>
      <c r="AG83"/>
      <c r="AH83"/>
      <c r="AI83"/>
      <c r="AJ83"/>
      <c r="AK83"/>
      <c r="AL83"/>
      <c r="AM83"/>
      <c r="AN83"/>
      <c r="AO83"/>
      <c r="AP83"/>
      <c r="AQ83"/>
      <c r="AR83"/>
      <c r="AS83"/>
      <c r="AT83"/>
      <c r="AU83"/>
      <c r="AV83"/>
      <c r="AW83"/>
      <c r="AX83"/>
      <c r="AY83"/>
      <c r="AZ83"/>
      <c r="BA83"/>
    </row>
    <row r="84" spans="1:53" customHeight="1" ht="15">
      <c r="A84" s="37"/>
      <c r="B84" s="35" t="s">
        <v>322</v>
      </c>
      <c r="C84"/>
      <c r="D84" s="36"/>
      <c r="E84" s="36"/>
      <c r="F84" s="65" t="s">
        <v>109</v>
      </c>
      <c r="G84" s="14">
        <v>2415</v>
      </c>
      <c r="H84" s="14">
        <v>211</v>
      </c>
      <c r="I84" s="14">
        <v>293</v>
      </c>
      <c r="J84" s="14">
        <v>359</v>
      </c>
      <c r="K84" s="14">
        <v>359</v>
      </c>
      <c r="L84" s="14">
        <v>384</v>
      </c>
      <c r="M84" s="14">
        <v>401</v>
      </c>
      <c r="N84" s="14">
        <v>408</v>
      </c>
      <c r="O84" s="14">
        <v>0</v>
      </c>
      <c r="P84" s="14">
        <v>0</v>
      </c>
      <c r="Q84" s="14">
        <v>0</v>
      </c>
      <c r="R84" s="14">
        <v>0</v>
      </c>
      <c r="S84" s="14">
        <v>0</v>
      </c>
      <c r="T84" s="14">
        <v>0</v>
      </c>
      <c r="U84" s="14">
        <v>0</v>
      </c>
      <c r="V84" s="14">
        <v>0</v>
      </c>
      <c r="W84" s="14">
        <v>0</v>
      </c>
      <c r="X84" s="54"/>
      <c r="Y84" s="54"/>
      <c r="Z84"/>
      <c r="AA84"/>
      <c r="AB84"/>
      <c r="AC84"/>
      <c r="AD84"/>
      <c r="AE84"/>
      <c r="AF84"/>
      <c r="AG84"/>
      <c r="AH84"/>
      <c r="AI84"/>
      <c r="AJ84"/>
      <c r="AK84"/>
      <c r="AL84"/>
      <c r="AM84"/>
      <c r="AN84"/>
      <c r="AO84"/>
      <c r="AP84"/>
      <c r="AQ84"/>
      <c r="AR84"/>
      <c r="AS84"/>
      <c r="AT84"/>
      <c r="AU84"/>
      <c r="AV84"/>
      <c r="AW84"/>
      <c r="AX84"/>
      <c r="AY84"/>
      <c r="AZ84"/>
      <c r="BA84"/>
    </row>
    <row r="85" spans="1:53" customHeight="1" ht="15">
      <c r="A85" s="37"/>
      <c r="B85" s="35" t="s">
        <v>323</v>
      </c>
      <c r="C85"/>
      <c r="D85" s="36"/>
      <c r="E85" s="36"/>
      <c r="F85" s="65" t="s">
        <v>109</v>
      </c>
      <c r="G85" s="14">
        <v>10621</v>
      </c>
      <c r="H85" s="14">
        <v>1442</v>
      </c>
      <c r="I85" s="14">
        <v>1266</v>
      </c>
      <c r="J85" s="14">
        <v>1419</v>
      </c>
      <c r="K85" s="14">
        <v>1541</v>
      </c>
      <c r="L85" s="14">
        <v>1514</v>
      </c>
      <c r="M85" s="14">
        <v>1644</v>
      </c>
      <c r="N85" s="14">
        <v>1795</v>
      </c>
      <c r="O85" s="14">
        <v>0</v>
      </c>
      <c r="P85" s="14">
        <v>0</v>
      </c>
      <c r="Q85" s="14">
        <v>0</v>
      </c>
      <c r="R85" s="14">
        <v>0</v>
      </c>
      <c r="S85" s="14">
        <v>0</v>
      </c>
      <c r="T85" s="14">
        <v>0</v>
      </c>
      <c r="U85" s="14">
        <v>0</v>
      </c>
      <c r="V85" s="14">
        <v>0</v>
      </c>
      <c r="W85" s="14">
        <v>0</v>
      </c>
      <c r="X85" s="54"/>
      <c r="Y85" s="54"/>
      <c r="Z85"/>
      <c r="AA85"/>
      <c r="AB85"/>
      <c r="AC85"/>
      <c r="AD85"/>
      <c r="AE85"/>
      <c r="AF85"/>
      <c r="AG85"/>
      <c r="AH85"/>
      <c r="AI85"/>
      <c r="AJ85"/>
      <c r="AK85"/>
      <c r="AL85"/>
      <c r="AM85"/>
      <c r="AN85"/>
      <c r="AO85"/>
      <c r="AP85"/>
      <c r="AQ85"/>
      <c r="AR85"/>
      <c r="AS85"/>
      <c r="AT85"/>
      <c r="AU85"/>
      <c r="AV85"/>
      <c r="AW85"/>
      <c r="AX85"/>
      <c r="AY85"/>
      <c r="AZ85"/>
      <c r="BA85"/>
    </row>
    <row r="86" spans="1:53" customHeight="1" ht="15">
      <c r="A86" s="37"/>
      <c r="B86" s="47"/>
      <c r="C86" s="47"/>
      <c r="D86" s="36"/>
      <c r="E86" s="36"/>
      <c r="F86" s="65"/>
      <c r="G86" s="14"/>
      <c r="H86" s="14"/>
      <c r="I86" s="14"/>
      <c r="J86" s="14"/>
      <c r="K86" s="14"/>
      <c r="L86" s="14"/>
      <c r="M86" s="14"/>
      <c r="N86" s="14"/>
      <c r="O86" s="14"/>
      <c r="P86" s="14"/>
      <c r="Q86" s="14"/>
      <c r="R86" s="14"/>
      <c r="S86" s="14"/>
      <c r="T86" s="14"/>
      <c r="U86" s="14"/>
      <c r="V86" s="9"/>
      <c r="W86" s="9"/>
      <c r="X86" s="54"/>
      <c r="Y86" s="54"/>
      <c r="Z86"/>
      <c r="AA86"/>
      <c r="AB86"/>
      <c r="AC86"/>
      <c r="AD86"/>
      <c r="AE86"/>
      <c r="AF86"/>
      <c r="AG86"/>
      <c r="AH86"/>
      <c r="AI86"/>
      <c r="AJ86"/>
      <c r="AK86"/>
      <c r="AL86"/>
      <c r="AM86"/>
      <c r="AN86"/>
      <c r="AO86"/>
      <c r="AP86"/>
      <c r="AQ86"/>
      <c r="AR86"/>
      <c r="AS86"/>
      <c r="AT86"/>
      <c r="AU86"/>
      <c r="AV86"/>
      <c r="AW86"/>
      <c r="AX86"/>
      <c r="AY86"/>
      <c r="AZ86"/>
      <c r="BA86"/>
    </row>
    <row r="87" spans="1:53" customHeight="1" ht="15">
      <c r="A87" s="37"/>
      <c r="B87" s="60" t="inlineStr">
        <is>
          <r>
            <t xml:space="preserve">Welches Heizsystem war </t>
          </r>
          <r>
            <rPr>
              <rFont val="Calibri"/>
              <b val="true"/>
              <i val="true"/>
              <strike val="false"/>
              <color rgb="FF000000"/>
              <sz val="10"/>
              <u val="none"/>
            </rPr>
            <t xml:space="preserve">vor der Sanierung </t>
          </r>
          <r>
            <rPr>
              <rFont val="Calibri"/>
              <b val="false"/>
              <i val="true"/>
              <strike val="false"/>
              <color rgb="FF000000"/>
              <sz val="10"/>
              <u val="none"/>
            </rPr>
            <t xml:space="preserve">installiert?</t>
          </r>
        </is>
      </c>
      <c r="C87" s="54"/>
      <c r="D87" s="36"/>
      <c r="E87" s="36"/>
      <c r="F87" s="54"/>
      <c r="G87" s="54"/>
      <c r="H87" s="54"/>
      <c r="I87" s="54"/>
      <c r="J87" s="54"/>
      <c r="K87" s="54"/>
      <c r="L87" s="54"/>
      <c r="M87" s="54"/>
      <c r="N87" s="54"/>
      <c r="O87" s="54"/>
      <c r="P87" s="54"/>
      <c r="Q87" s="54"/>
      <c r="R87" s="54"/>
      <c r="S87" s="54"/>
      <c r="T87" s="54"/>
      <c r="U87" s="54"/>
      <c r="V87" s="54"/>
      <c r="W87" s="54"/>
      <c r="X87" s="54"/>
      <c r="Y87" s="54"/>
      <c r="Z87"/>
      <c r="AA87"/>
      <c r="AB87"/>
      <c r="AC87"/>
      <c r="AD87"/>
      <c r="AE87"/>
      <c r="AF87"/>
      <c r="AG87"/>
      <c r="AH87"/>
      <c r="AI87"/>
      <c r="AJ87"/>
      <c r="AK87"/>
      <c r="AL87"/>
      <c r="AM87"/>
      <c r="AN87"/>
      <c r="AO87"/>
      <c r="AP87"/>
      <c r="AQ87"/>
      <c r="AR87"/>
      <c r="AS87"/>
      <c r="AT87"/>
      <c r="AU87"/>
      <c r="AV87"/>
      <c r="AW87"/>
      <c r="AX87"/>
      <c r="AY87"/>
      <c r="AZ87"/>
      <c r="BA87"/>
    </row>
    <row r="88" spans="1:53" customHeight="1" ht="15">
      <c r="A88" s="37"/>
      <c r="B88" s="54" t="s">
        <v>325</v>
      </c>
      <c r="C88" s="54"/>
      <c r="D88" s="36"/>
      <c r="E88" s="36"/>
      <c r="F88" s="65" t="s">
        <v>109</v>
      </c>
      <c r="G88" s="14">
        <v>777</v>
      </c>
      <c r="H88" s="14">
        <v>52</v>
      </c>
      <c r="I88" s="14">
        <v>110</v>
      </c>
      <c r="J88" s="14">
        <v>141</v>
      </c>
      <c r="K88" s="14">
        <v>105</v>
      </c>
      <c r="L88" s="14">
        <v>93</v>
      </c>
      <c r="M88" s="14">
        <v>124</v>
      </c>
      <c r="N88" s="14">
        <v>152</v>
      </c>
      <c r="O88" s="14">
        <v>0</v>
      </c>
      <c r="P88" s="14">
        <v>0</v>
      </c>
      <c r="Q88" s="14">
        <v>0</v>
      </c>
      <c r="R88" s="14">
        <v>0</v>
      </c>
      <c r="S88" s="14">
        <v>0</v>
      </c>
      <c r="T88" s="14">
        <v>0</v>
      </c>
      <c r="U88" s="14">
        <v>0</v>
      </c>
      <c r="V88" s="14">
        <v>0</v>
      </c>
      <c r="W88" s="14">
        <v>0</v>
      </c>
      <c r="X88" s="54"/>
      <c r="Y88" s="54"/>
      <c r="Z88"/>
      <c r="AA88"/>
      <c r="AB88"/>
      <c r="AC88"/>
      <c r="AD88"/>
      <c r="AE88"/>
      <c r="AF88"/>
      <c r="AG88"/>
      <c r="AH88"/>
      <c r="AI88"/>
      <c r="AJ88"/>
      <c r="AK88"/>
      <c r="AL88"/>
      <c r="AM88"/>
      <c r="AN88"/>
      <c r="AO88"/>
      <c r="AP88"/>
      <c r="AQ88"/>
      <c r="AR88"/>
      <c r="AS88"/>
      <c r="AT88"/>
      <c r="AU88"/>
      <c r="AV88"/>
      <c r="AW88"/>
      <c r="AX88"/>
      <c r="AY88"/>
      <c r="AZ88"/>
      <c r="BA88"/>
    </row>
    <row r="89" spans="1:53" customHeight="1" ht="15">
      <c r="A89" s="37"/>
      <c r="B89" s="54" t="s">
        <v>326</v>
      </c>
      <c r="C89" s="54"/>
      <c r="D89" s="36"/>
      <c r="E89" s="36"/>
      <c r="F89" s="65" t="s">
        <v>109</v>
      </c>
      <c r="G89" s="14">
        <v>2022</v>
      </c>
      <c r="H89" s="14">
        <v>245</v>
      </c>
      <c r="I89" s="14">
        <v>252</v>
      </c>
      <c r="J89" s="14">
        <v>303</v>
      </c>
      <c r="K89" s="14">
        <v>323</v>
      </c>
      <c r="L89" s="14">
        <v>249</v>
      </c>
      <c r="M89" s="14">
        <v>336</v>
      </c>
      <c r="N89" s="14">
        <v>314</v>
      </c>
      <c r="O89" s="14">
        <v>0</v>
      </c>
      <c r="P89" s="14">
        <v>0</v>
      </c>
      <c r="Q89" s="14">
        <v>0</v>
      </c>
      <c r="R89" s="14">
        <v>0</v>
      </c>
      <c r="S89" s="14">
        <v>0</v>
      </c>
      <c r="T89" s="14">
        <v>0</v>
      </c>
      <c r="U89" s="14">
        <v>0</v>
      </c>
      <c r="V89" s="14">
        <v>0</v>
      </c>
      <c r="W89" s="14">
        <v>0</v>
      </c>
      <c r="X89" s="54"/>
      <c r="Y89" s="54"/>
      <c r="Z89"/>
      <c r="AA89"/>
      <c r="AB89"/>
      <c r="AC89"/>
      <c r="AD89"/>
      <c r="AE89"/>
      <c r="AF89"/>
      <c r="AG89"/>
      <c r="AH89"/>
      <c r="AI89"/>
      <c r="AJ89"/>
      <c r="AK89"/>
      <c r="AL89"/>
      <c r="AM89"/>
      <c r="AN89"/>
      <c r="AO89"/>
      <c r="AP89"/>
      <c r="AQ89"/>
      <c r="AR89"/>
      <c r="AS89"/>
      <c r="AT89"/>
      <c r="AU89"/>
      <c r="AV89"/>
      <c r="AW89"/>
      <c r="AX89"/>
      <c r="AY89"/>
      <c r="AZ89"/>
      <c r="BA89"/>
    </row>
    <row r="90" spans="1:53" customHeight="1" ht="15">
      <c r="A90" s="37"/>
      <c r="B90" s="54" t="s">
        <v>327</v>
      </c>
      <c r="C90" s="54"/>
      <c r="D90" s="36"/>
      <c r="E90" s="36"/>
      <c r="F90" s="65" t="s">
        <v>109</v>
      </c>
      <c r="G90" s="14">
        <v>577</v>
      </c>
      <c r="H90" s="14">
        <v>76</v>
      </c>
      <c r="I90" s="14">
        <v>41</v>
      </c>
      <c r="J90" s="14">
        <v>114</v>
      </c>
      <c r="K90" s="14">
        <v>90</v>
      </c>
      <c r="L90" s="14">
        <v>55</v>
      </c>
      <c r="M90" s="14">
        <v>86</v>
      </c>
      <c r="N90" s="14">
        <v>115</v>
      </c>
      <c r="O90" s="14">
        <v>0</v>
      </c>
      <c r="P90" s="14">
        <v>0</v>
      </c>
      <c r="Q90" s="14">
        <v>0</v>
      </c>
      <c r="R90" s="14">
        <v>0</v>
      </c>
      <c r="S90" s="14">
        <v>0</v>
      </c>
      <c r="T90" s="14">
        <v>0</v>
      </c>
      <c r="U90" s="14">
        <v>0</v>
      </c>
      <c r="V90" s="14">
        <v>0</v>
      </c>
      <c r="W90" s="14">
        <v>0</v>
      </c>
      <c r="X90" s="54"/>
      <c r="Y90" s="54"/>
      <c r="Z90"/>
      <c r="AA90"/>
      <c r="AB90"/>
      <c r="AC90"/>
      <c r="AD90"/>
      <c r="AE90"/>
      <c r="AF90"/>
      <c r="AG90"/>
      <c r="AH90"/>
      <c r="AI90"/>
      <c r="AJ90"/>
      <c r="AK90"/>
      <c r="AL90"/>
      <c r="AM90"/>
      <c r="AN90"/>
      <c r="AO90"/>
      <c r="AP90"/>
      <c r="AQ90"/>
      <c r="AR90"/>
      <c r="AS90"/>
      <c r="AT90"/>
      <c r="AU90"/>
      <c r="AV90"/>
      <c r="AW90"/>
      <c r="AX90"/>
      <c r="AY90"/>
      <c r="AZ90"/>
      <c r="BA90"/>
    </row>
    <row r="91" spans="1:53" customHeight="1" ht="15">
      <c r="A91" s="37"/>
      <c r="B91" s="54" t="s">
        <v>328</v>
      </c>
      <c r="C91" s="54"/>
      <c r="D91" s="36"/>
      <c r="E91" s="36"/>
      <c r="F91" s="65" t="s">
        <v>109</v>
      </c>
      <c r="G91" s="14">
        <v>9487</v>
      </c>
      <c r="H91" s="14">
        <v>1244</v>
      </c>
      <c r="I91" s="14">
        <v>1221</v>
      </c>
      <c r="J91" s="14">
        <v>1340</v>
      </c>
      <c r="K91" s="14">
        <v>1441</v>
      </c>
      <c r="L91" s="14">
        <v>1219</v>
      </c>
      <c r="M91" s="14">
        <v>1511</v>
      </c>
      <c r="N91" s="14">
        <v>1511</v>
      </c>
      <c r="O91" s="14">
        <v>0</v>
      </c>
      <c r="P91" s="14">
        <v>0</v>
      </c>
      <c r="Q91" s="14">
        <v>0</v>
      </c>
      <c r="R91" s="14">
        <v>0</v>
      </c>
      <c r="S91" s="14">
        <v>0</v>
      </c>
      <c r="T91" s="14">
        <v>0</v>
      </c>
      <c r="U91" s="14">
        <v>0</v>
      </c>
      <c r="V91" s="14">
        <v>0</v>
      </c>
      <c r="W91" s="14">
        <v>0</v>
      </c>
      <c r="X91" s="54"/>
      <c r="Y91" s="54"/>
      <c r="Z91"/>
      <c r="AA91"/>
      <c r="AB91"/>
      <c r="AC91"/>
      <c r="AD91"/>
      <c r="AE91"/>
      <c r="AF91"/>
      <c r="AG91"/>
      <c r="AH91"/>
      <c r="AI91"/>
      <c r="AJ91"/>
      <c r="AK91"/>
      <c r="AL91"/>
      <c r="AM91"/>
      <c r="AN91"/>
      <c r="AO91"/>
      <c r="AP91"/>
      <c r="AQ91"/>
      <c r="AR91"/>
      <c r="AS91"/>
      <c r="AT91"/>
      <c r="AU91"/>
      <c r="AV91"/>
      <c r="AW91"/>
      <c r="AX91"/>
      <c r="AY91"/>
      <c r="AZ91"/>
      <c r="BA91"/>
    </row>
    <row r="92" spans="1:53" customHeight="1" ht="15">
      <c r="A92" s="37"/>
      <c r="B92" s="54" t="s">
        <v>329</v>
      </c>
      <c r="C92" s="54"/>
      <c r="D92"/>
      <c r="E92"/>
      <c r="F92" s="65" t="s">
        <v>109</v>
      </c>
      <c r="G92" s="14">
        <v>2586</v>
      </c>
      <c r="H92" s="14">
        <v>322</v>
      </c>
      <c r="I92" s="14">
        <v>296</v>
      </c>
      <c r="J92" s="14">
        <v>291</v>
      </c>
      <c r="K92" s="14">
        <v>393</v>
      </c>
      <c r="L92" s="14">
        <v>362</v>
      </c>
      <c r="M92" s="14">
        <v>422</v>
      </c>
      <c r="N92" s="14">
        <v>500</v>
      </c>
      <c r="O92" s="14">
        <v>0</v>
      </c>
      <c r="P92" s="14">
        <v>0</v>
      </c>
      <c r="Q92" s="14">
        <v>0</v>
      </c>
      <c r="R92" s="14">
        <v>0</v>
      </c>
      <c r="S92" s="14">
        <v>0</v>
      </c>
      <c r="T92" s="14">
        <v>0</v>
      </c>
      <c r="U92" s="14">
        <v>0</v>
      </c>
      <c r="V92" s="14">
        <v>0</v>
      </c>
      <c r="W92" s="14">
        <v>0</v>
      </c>
      <c r="X92" s="54"/>
      <c r="Y92" s="54"/>
      <c r="Z92"/>
      <c r="AA92"/>
      <c r="AB92"/>
      <c r="AC92"/>
      <c r="AD92"/>
      <c r="AE92"/>
      <c r="AF92"/>
      <c r="AG92"/>
      <c r="AH92"/>
      <c r="AI92"/>
      <c r="AJ92"/>
      <c r="AK92"/>
      <c r="AL92"/>
      <c r="AM92"/>
      <c r="AN92"/>
      <c r="AO92"/>
      <c r="AP92"/>
      <c r="AQ92"/>
      <c r="AR92"/>
      <c r="AS92"/>
      <c r="AT92"/>
      <c r="AU92"/>
      <c r="AV92"/>
      <c r="AW92"/>
      <c r="AX92"/>
      <c r="AY92"/>
      <c r="AZ92"/>
      <c r="BA92"/>
    </row>
    <row r="93" spans="1:53" customHeight="1" ht="15">
      <c r="A93" s="37"/>
      <c r="B93" s="54" t="s">
        <v>330</v>
      </c>
      <c r="C93" s="47"/>
      <c r="D93"/>
      <c r="E93"/>
      <c r="F93" s="65" t="s">
        <v>109</v>
      </c>
      <c r="G93" s="14">
        <v>2091</v>
      </c>
      <c r="H93" s="14">
        <v>208</v>
      </c>
      <c r="I93" s="14">
        <v>280</v>
      </c>
      <c r="J93" s="14">
        <v>289</v>
      </c>
      <c r="K93" s="14">
        <v>301</v>
      </c>
      <c r="L93" s="14">
        <v>319</v>
      </c>
      <c r="M93" s="14">
        <v>331</v>
      </c>
      <c r="N93" s="14">
        <v>363</v>
      </c>
      <c r="O93" s="14">
        <v>0</v>
      </c>
      <c r="P93" s="14">
        <v>0</v>
      </c>
      <c r="Q93" s="14">
        <v>0</v>
      </c>
      <c r="R93" s="14">
        <v>0</v>
      </c>
      <c r="S93" s="14">
        <v>0</v>
      </c>
      <c r="T93" s="14">
        <v>0</v>
      </c>
      <c r="U93" s="14">
        <v>0</v>
      </c>
      <c r="V93" s="14">
        <v>0</v>
      </c>
      <c r="W93" s="14">
        <v>0</v>
      </c>
      <c r="X93" s="54"/>
      <c r="Y93" s="54"/>
      <c r="Z93"/>
      <c r="AA93"/>
      <c r="AB93"/>
      <c r="AC93"/>
      <c r="AD93"/>
      <c r="AE93"/>
      <c r="AF93"/>
      <c r="AG93"/>
      <c r="AH93"/>
      <c r="AI93"/>
      <c r="AJ93"/>
      <c r="AK93"/>
      <c r="AL93"/>
      <c r="AM93"/>
      <c r="AN93"/>
      <c r="AO93"/>
      <c r="AP93"/>
      <c r="AQ93"/>
      <c r="AR93"/>
      <c r="AS93"/>
      <c r="AT93"/>
      <c r="AU93"/>
      <c r="AV93"/>
      <c r="AW93"/>
      <c r="AX93"/>
      <c r="AY93"/>
      <c r="AZ93"/>
      <c r="BA93"/>
    </row>
    <row r="94" spans="1:53" customHeight="1" ht="15">
      <c r="A94" s="37"/>
      <c r="B94" s="47"/>
      <c r="C94" s="47"/>
      <c r="D94"/>
      <c r="E94"/>
      <c r="F94" s="65"/>
      <c r="G94" s="14"/>
      <c r="H94" s="14"/>
      <c r="I94" s="14"/>
      <c r="J94" s="14"/>
      <c r="K94" s="14"/>
      <c r="L94" s="14"/>
      <c r="M94" s="14"/>
      <c r="N94" s="14"/>
      <c r="O94" s="14"/>
      <c r="P94" s="14"/>
      <c r="Q94" s="14"/>
      <c r="R94" s="14"/>
      <c r="S94" s="14"/>
      <c r="T94" s="14"/>
      <c r="U94" s="14"/>
      <c r="V94" s="14"/>
      <c r="W94" s="14"/>
      <c r="X94" s="54"/>
      <c r="Y94" s="54"/>
      <c r="Z94"/>
      <c r="AA94"/>
      <c r="AB94"/>
      <c r="AC94"/>
      <c r="AD94"/>
      <c r="AE94"/>
      <c r="AF94"/>
      <c r="AG94"/>
      <c r="AH94"/>
      <c r="AI94"/>
      <c r="AJ94"/>
      <c r="AK94"/>
      <c r="AL94"/>
      <c r="AM94"/>
      <c r="AN94"/>
      <c r="AO94"/>
      <c r="AP94"/>
      <c r="AQ94"/>
      <c r="AR94"/>
      <c r="AS94"/>
      <c r="AT94"/>
      <c r="AU94"/>
      <c r="AV94"/>
      <c r="AW94"/>
      <c r="AX94"/>
      <c r="AY94"/>
      <c r="AZ94"/>
      <c r="BA94"/>
    </row>
    <row r="95" spans="1:53" customHeight="1" ht="15">
      <c r="A95" s="37"/>
      <c r="B95" s="46" t="inlineStr">
        <is>
          <r>
            <t xml:space="preserve">Welches Heizsystem ist </t>
          </r>
          <r>
            <rPr>
              <rFont val="Calibri"/>
              <b val="true"/>
              <i val="true"/>
              <strike val="false"/>
              <color rgb="FF000000"/>
              <sz val="10"/>
              <u val="none"/>
            </rPr>
            <t xml:space="preserve">nach der Sanierung </t>
          </r>
          <r>
            <rPr>
              <rFont val="Calibri"/>
              <b val="false"/>
              <i val="true"/>
              <strike val="false"/>
              <color rgb="FF000000"/>
              <sz val="10"/>
              <u val="none"/>
            </rPr>
            <t xml:space="preserve">installiert?</t>
          </r>
        </is>
      </c>
      <c r="C95"/>
      <c r="D95" s="36"/>
      <c r="E95" s="36"/>
      <c r="F95" s="14"/>
      <c r="G95" s="14"/>
      <c r="H95" s="14"/>
      <c r="I95" s="14"/>
      <c r="J95" s="14"/>
      <c r="K95" s="14"/>
      <c r="L95" s="14"/>
      <c r="M95" s="14"/>
      <c r="N95" s="14"/>
      <c r="O95" s="14"/>
      <c r="P95" s="14"/>
      <c r="Q95" s="14"/>
      <c r="R95" s="14"/>
      <c r="S95" s="14"/>
      <c r="T95" s="14"/>
      <c r="U95" s="14"/>
      <c r="V95" s="9"/>
      <c r="W95" s="9"/>
      <c r="X95" s="54"/>
      <c r="Y95" s="54"/>
      <c r="Z95"/>
      <c r="AA95"/>
      <c r="AB95"/>
      <c r="AC95"/>
      <c r="AD95"/>
      <c r="AE95"/>
      <c r="AF95"/>
      <c r="AG95"/>
      <c r="AH95"/>
      <c r="AI95"/>
      <c r="AJ95"/>
      <c r="AK95"/>
      <c r="AL95"/>
      <c r="AM95"/>
      <c r="AN95"/>
      <c r="AO95"/>
      <c r="AP95"/>
      <c r="AQ95"/>
      <c r="AR95"/>
      <c r="AS95"/>
      <c r="AT95"/>
      <c r="AU95"/>
      <c r="AV95"/>
      <c r="AW95"/>
      <c r="AX95"/>
      <c r="AY95"/>
      <c r="AZ95"/>
      <c r="BA95"/>
    </row>
    <row r="96" spans="1:53" customHeight="1" ht="15">
      <c r="A96" s="37"/>
      <c r="B96" s="35" t="s">
        <v>325</v>
      </c>
      <c r="C96"/>
      <c r="D96" s="36"/>
      <c r="E96" s="36"/>
      <c r="F96" s="65" t="s">
        <v>109</v>
      </c>
      <c r="G96" s="14">
        <v>9543</v>
      </c>
      <c r="H96" s="14">
        <v>889</v>
      </c>
      <c r="I96" s="14">
        <v>1012</v>
      </c>
      <c r="J96" s="14">
        <v>1226</v>
      </c>
      <c r="K96" s="14">
        <v>1440</v>
      </c>
      <c r="L96" s="14">
        <v>1370</v>
      </c>
      <c r="M96" s="14">
        <v>1788</v>
      </c>
      <c r="N96" s="14">
        <v>1818</v>
      </c>
      <c r="O96" s="14">
        <v>0</v>
      </c>
      <c r="P96" s="14">
        <v>0</v>
      </c>
      <c r="Q96" s="14">
        <v>0</v>
      </c>
      <c r="R96" s="14">
        <v>0</v>
      </c>
      <c r="S96" s="14">
        <v>0</v>
      </c>
      <c r="T96" s="14">
        <v>0</v>
      </c>
      <c r="U96" s="14">
        <v>0</v>
      </c>
      <c r="V96" s="14">
        <v>0</v>
      </c>
      <c r="W96" s="14">
        <v>0</v>
      </c>
      <c r="X96" s="54"/>
      <c r="Y96" s="54"/>
      <c r="Z96"/>
      <c r="AA96"/>
      <c r="AB96"/>
      <c r="AC96"/>
      <c r="AD96"/>
      <c r="AE96"/>
      <c r="AF96"/>
      <c r="AG96"/>
      <c r="AH96"/>
      <c r="AI96"/>
      <c r="AJ96"/>
      <c r="AK96"/>
      <c r="AL96"/>
      <c r="AM96"/>
      <c r="AN96"/>
      <c r="AO96"/>
      <c r="AP96"/>
      <c r="AQ96"/>
      <c r="AR96"/>
      <c r="AS96"/>
      <c r="AT96"/>
      <c r="AU96"/>
      <c r="AV96"/>
      <c r="AW96"/>
      <c r="AX96"/>
      <c r="AY96"/>
      <c r="AZ96"/>
      <c r="BA96"/>
    </row>
    <row r="97" spans="1:53" customHeight="1" ht="15">
      <c r="A97" s="37"/>
      <c r="B97" s="35" t="s">
        <v>326</v>
      </c>
      <c r="C97"/>
      <c r="D97" s="36"/>
      <c r="E97" s="36"/>
      <c r="F97" s="65" t="s">
        <v>109</v>
      </c>
      <c r="G97" s="14">
        <v>1907</v>
      </c>
      <c r="H97" s="14">
        <v>218</v>
      </c>
      <c r="I97" s="14">
        <v>231</v>
      </c>
      <c r="J97" s="14">
        <v>272</v>
      </c>
      <c r="K97" s="14">
        <v>268</v>
      </c>
      <c r="L97" s="14">
        <v>248</v>
      </c>
      <c r="M97" s="14">
        <v>325</v>
      </c>
      <c r="N97" s="14">
        <v>345</v>
      </c>
      <c r="O97" s="14">
        <v>0</v>
      </c>
      <c r="P97" s="14">
        <v>0</v>
      </c>
      <c r="Q97" s="14">
        <v>0</v>
      </c>
      <c r="R97" s="14">
        <v>0</v>
      </c>
      <c r="S97" s="14">
        <v>0</v>
      </c>
      <c r="T97" s="14">
        <v>0</v>
      </c>
      <c r="U97" s="14">
        <v>0</v>
      </c>
      <c r="V97" s="14">
        <v>0</v>
      </c>
      <c r="W97" s="14">
        <v>0</v>
      </c>
      <c r="X97" s="54"/>
      <c r="Y97" s="54"/>
      <c r="Z97"/>
      <c r="AA97"/>
      <c r="AB97"/>
      <c r="AC97"/>
      <c r="AD97"/>
      <c r="AE97"/>
      <c r="AF97"/>
      <c r="AG97"/>
      <c r="AH97"/>
      <c r="AI97"/>
      <c r="AJ97"/>
      <c r="AK97"/>
      <c r="AL97"/>
      <c r="AM97"/>
      <c r="AN97"/>
      <c r="AO97"/>
      <c r="AP97"/>
      <c r="AQ97"/>
      <c r="AR97"/>
      <c r="AS97"/>
      <c r="AT97"/>
      <c r="AU97"/>
      <c r="AV97"/>
      <c r="AW97"/>
      <c r="AX97"/>
      <c r="AY97"/>
      <c r="AZ97"/>
      <c r="BA97"/>
    </row>
    <row r="98" spans="1:53" customHeight="1" ht="15">
      <c r="A98" s="37"/>
      <c r="B98" s="35" t="s">
        <v>327</v>
      </c>
      <c r="C98"/>
      <c r="D98" s="36"/>
      <c r="E98" s="36"/>
      <c r="F98" s="65" t="s">
        <v>109</v>
      </c>
      <c r="G98" s="14">
        <v>1513</v>
      </c>
      <c r="H98" s="14">
        <v>176</v>
      </c>
      <c r="I98" s="14">
        <v>135</v>
      </c>
      <c r="J98" s="14">
        <v>221</v>
      </c>
      <c r="K98" s="14">
        <v>237</v>
      </c>
      <c r="L98" s="14">
        <v>172</v>
      </c>
      <c r="M98" s="14">
        <v>236</v>
      </c>
      <c r="N98" s="14">
        <v>336</v>
      </c>
      <c r="O98" s="14">
        <v>0</v>
      </c>
      <c r="P98" s="14">
        <v>0</v>
      </c>
      <c r="Q98" s="14">
        <v>0</v>
      </c>
      <c r="R98" s="14">
        <v>0</v>
      </c>
      <c r="S98" s="14">
        <v>0</v>
      </c>
      <c r="T98" s="14">
        <v>0</v>
      </c>
      <c r="U98" s="14">
        <v>0</v>
      </c>
      <c r="V98" s="14">
        <v>0</v>
      </c>
      <c r="W98" s="14">
        <v>0</v>
      </c>
      <c r="X98" s="54"/>
      <c r="Y98" s="54"/>
      <c r="Z98"/>
      <c r="AA98"/>
      <c r="AB98"/>
      <c r="AC98"/>
      <c r="AD98"/>
      <c r="AE98"/>
      <c r="AF98"/>
      <c r="AG98"/>
      <c r="AH98"/>
      <c r="AI98"/>
      <c r="AJ98"/>
      <c r="AK98"/>
      <c r="AL98"/>
      <c r="AM98"/>
      <c r="AN98"/>
      <c r="AO98"/>
      <c r="AP98"/>
      <c r="AQ98"/>
      <c r="AR98"/>
      <c r="AS98"/>
      <c r="AT98"/>
      <c r="AU98"/>
      <c r="AV98"/>
      <c r="AW98"/>
      <c r="AX98"/>
      <c r="AY98"/>
      <c r="AZ98"/>
      <c r="BA98"/>
    </row>
    <row r="99" spans="1:53" customHeight="1" ht="15">
      <c r="A99" s="37"/>
      <c r="B99" s="35" t="s">
        <v>328</v>
      </c>
      <c r="C99"/>
      <c r="D99" s="36"/>
      <c r="E99" s="36"/>
      <c r="F99" s="65" t="s">
        <v>109</v>
      </c>
      <c r="G99" s="14">
        <v>2079</v>
      </c>
      <c r="H99" s="14">
        <v>457</v>
      </c>
      <c r="I99" s="14">
        <v>421</v>
      </c>
      <c r="J99" s="14">
        <v>348</v>
      </c>
      <c r="K99" s="14">
        <v>313</v>
      </c>
      <c r="L99" s="14">
        <v>205</v>
      </c>
      <c r="M99" s="14">
        <v>162</v>
      </c>
      <c r="N99" s="14">
        <v>173</v>
      </c>
      <c r="O99" s="14">
        <v>0</v>
      </c>
      <c r="P99" s="14">
        <v>0</v>
      </c>
      <c r="Q99" s="14">
        <v>0</v>
      </c>
      <c r="R99" s="14">
        <v>0</v>
      </c>
      <c r="S99" s="14">
        <v>0</v>
      </c>
      <c r="T99" s="14">
        <v>0</v>
      </c>
      <c r="U99" s="14">
        <v>0</v>
      </c>
      <c r="V99" s="14">
        <v>0</v>
      </c>
      <c r="W99" s="14">
        <v>0</v>
      </c>
      <c r="X99" s="54"/>
      <c r="Y99" s="54"/>
      <c r="Z99"/>
      <c r="AA99"/>
      <c r="AB99"/>
      <c r="AC99"/>
      <c r="AD99"/>
      <c r="AE99"/>
      <c r="AF99"/>
      <c r="AG99"/>
      <c r="AH99"/>
      <c r="AI99"/>
      <c r="AJ99"/>
      <c r="AK99"/>
      <c r="AL99"/>
      <c r="AM99"/>
      <c r="AN99"/>
      <c r="AO99"/>
      <c r="AP99"/>
      <c r="AQ99"/>
      <c r="AR99"/>
      <c r="AS99"/>
      <c r="AT99"/>
      <c r="AU99"/>
      <c r="AV99"/>
      <c r="AW99"/>
      <c r="AX99"/>
      <c r="AY99"/>
      <c r="AZ99"/>
      <c r="BA99"/>
    </row>
    <row r="100" spans="1:53" customHeight="1" ht="15">
      <c r="A100" s="37"/>
      <c r="B100" s="35" t="s">
        <v>329</v>
      </c>
      <c r="C100"/>
      <c r="D100"/>
      <c r="E100"/>
      <c r="F100" s="65" t="s">
        <v>109</v>
      </c>
      <c r="G100" s="14">
        <v>2059</v>
      </c>
      <c r="H100" s="14">
        <v>370</v>
      </c>
      <c r="I100" s="14">
        <v>366</v>
      </c>
      <c r="J100" s="14">
        <v>357</v>
      </c>
      <c r="K100" s="14">
        <v>344</v>
      </c>
      <c r="L100" s="14">
        <v>257</v>
      </c>
      <c r="M100" s="14">
        <v>196</v>
      </c>
      <c r="N100" s="14">
        <v>169</v>
      </c>
      <c r="O100" s="14">
        <v>0</v>
      </c>
      <c r="P100" s="14">
        <v>0</v>
      </c>
      <c r="Q100" s="14">
        <v>0</v>
      </c>
      <c r="R100" s="14">
        <v>0</v>
      </c>
      <c r="S100" s="14">
        <v>0</v>
      </c>
      <c r="T100" s="14">
        <v>0</v>
      </c>
      <c r="U100" s="14">
        <v>0</v>
      </c>
      <c r="V100" s="14">
        <v>0</v>
      </c>
      <c r="W100" s="14">
        <v>0</v>
      </c>
      <c r="X100" s="54"/>
      <c r="Y100" s="54"/>
      <c r="Z100"/>
      <c r="AA100"/>
      <c r="AB100"/>
      <c r="AC100"/>
      <c r="AD100"/>
      <c r="AE100"/>
      <c r="AF100"/>
      <c r="AG100"/>
      <c r="AH100"/>
      <c r="AI100"/>
      <c r="AJ100"/>
      <c r="AK100"/>
      <c r="AL100"/>
      <c r="AM100"/>
      <c r="AN100"/>
      <c r="AO100"/>
      <c r="AP100"/>
      <c r="AQ100"/>
      <c r="AR100"/>
      <c r="AS100"/>
      <c r="AT100"/>
      <c r="AU100"/>
      <c r="AV100"/>
      <c r="AW100"/>
      <c r="AX100"/>
      <c r="AY100"/>
      <c r="AZ100"/>
      <c r="BA100"/>
    </row>
    <row r="101" spans="1:53" customHeight="1" ht="15">
      <c r="A101" s="37"/>
      <c r="B101" s="47"/>
      <c r="C101" s="47"/>
      <c r="D101" s="36"/>
      <c r="E101" s="36"/>
      <c r="F101" s="65"/>
      <c r="G101" s="14"/>
      <c r="H101" s="14"/>
      <c r="I101" s="14"/>
      <c r="J101" s="14"/>
      <c r="K101" s="14"/>
      <c r="L101" s="14"/>
      <c r="M101" s="14"/>
      <c r="N101" s="14"/>
      <c r="O101" s="14"/>
      <c r="P101" s="14"/>
      <c r="Q101" s="14"/>
      <c r="R101" s="14"/>
      <c r="S101" s="14"/>
      <c r="T101" s="14"/>
      <c r="U101" s="14"/>
      <c r="V101" s="9"/>
      <c r="W101" s="9"/>
      <c r="X101" s="54"/>
      <c r="Y101" s="54"/>
      <c r="Z101"/>
      <c r="AA101"/>
      <c r="AB101"/>
      <c r="AC101"/>
      <c r="AD101"/>
      <c r="AE101"/>
      <c r="AF101"/>
      <c r="AG101"/>
      <c r="AH101"/>
      <c r="AI101"/>
      <c r="AJ101"/>
      <c r="AK101"/>
      <c r="AL101"/>
      <c r="AM101"/>
      <c r="AN101"/>
      <c r="AO101"/>
      <c r="AP101"/>
      <c r="AQ101"/>
      <c r="AR101"/>
      <c r="AS101"/>
      <c r="AT101"/>
      <c r="AU101"/>
      <c r="AV101"/>
      <c r="AW101"/>
      <c r="AX101"/>
      <c r="AY101"/>
      <c r="AZ101"/>
      <c r="BA101"/>
    </row>
    <row r="102" spans="1:53" customHeight="1" ht="15">
      <c r="A102" s="37"/>
      <c r="B102" s="33" t="s">
        <v>332</v>
      </c>
      <c r="C102" s="33"/>
      <c r="D102" s="34"/>
      <c r="E102" s="34"/>
      <c r="F102" s="62" t="s">
        <v>98</v>
      </c>
      <c r="G102" s="63" t="s">
        <v>99</v>
      </c>
      <c r="H102" s="63">
        <v>2017</v>
      </c>
      <c r="I102" s="63">
        <v>2018</v>
      </c>
      <c r="J102" s="63">
        <v>2019</v>
      </c>
      <c r="K102" s="63">
        <v>2020</v>
      </c>
      <c r="L102" s="63">
        <v>2021</v>
      </c>
      <c r="M102" s="63">
        <v>2022</v>
      </c>
      <c r="N102" s="63">
        <v>2023</v>
      </c>
      <c r="O102" s="63">
        <v>2024</v>
      </c>
      <c r="P102" s="63">
        <v>2025</v>
      </c>
      <c r="Q102" s="63">
        <v>2026</v>
      </c>
      <c r="R102" s="63">
        <v>2027</v>
      </c>
      <c r="S102" s="63">
        <v>2028</v>
      </c>
      <c r="T102" s="63">
        <v>2029</v>
      </c>
      <c r="U102" s="63">
        <v>2030</v>
      </c>
      <c r="V102" s="63">
        <v>2031</v>
      </c>
      <c r="W102" s="63">
        <v>2032</v>
      </c>
      <c r="X102" s="54"/>
      <c r="Y102" s="54"/>
      <c r="Z102"/>
      <c r="AA102"/>
      <c r="AB102"/>
      <c r="AC102"/>
      <c r="AD102"/>
      <c r="AE102"/>
      <c r="AF102"/>
      <c r="AG102"/>
      <c r="AH102"/>
      <c r="AI102"/>
      <c r="AJ102"/>
      <c r="AK102"/>
      <c r="AL102"/>
      <c r="AM102"/>
      <c r="AN102"/>
      <c r="AO102"/>
      <c r="AP102"/>
      <c r="AQ102"/>
      <c r="AR102"/>
      <c r="AS102"/>
      <c r="AT102"/>
      <c r="AU102"/>
      <c r="AV102"/>
      <c r="AW102"/>
      <c r="AX102"/>
      <c r="AY102"/>
      <c r="AZ102"/>
      <c r="BA102"/>
    </row>
    <row r="103" spans="1:53" customHeight="1" ht="15">
      <c r="A103" s="37"/>
      <c r="B103" s="46" t="s">
        <v>333</v>
      </c>
      <c r="C103" s="33"/>
      <c r="D103" s="34"/>
      <c r="E103" s="34"/>
      <c r="F103" s="12"/>
      <c r="G103" s="15"/>
      <c r="H103" s="15"/>
      <c r="I103" s="15"/>
      <c r="J103" s="15"/>
      <c r="K103" s="15"/>
      <c r="L103" s="15"/>
      <c r="M103" s="15"/>
      <c r="N103" s="15"/>
      <c r="O103" s="15"/>
      <c r="P103" s="15"/>
      <c r="Q103" s="15"/>
      <c r="R103" s="15"/>
      <c r="S103" s="15"/>
      <c r="T103" s="15"/>
      <c r="U103" s="15"/>
      <c r="V103" s="15"/>
      <c r="W103" s="15"/>
      <c r="X103" s="63"/>
      <c r="Y103" s="63"/>
      <c r="Z103" s="34"/>
      <c r="AA103"/>
      <c r="AB103"/>
      <c r="AC103"/>
      <c r="AD103"/>
      <c r="AE103"/>
      <c r="AF103"/>
      <c r="AG103"/>
      <c r="AH103"/>
      <c r="AI103"/>
      <c r="AJ103"/>
      <c r="AK103"/>
      <c r="AL103"/>
      <c r="AM103"/>
      <c r="AN103"/>
      <c r="AO103"/>
      <c r="AP103"/>
      <c r="AQ103"/>
      <c r="AR103"/>
      <c r="AS103"/>
      <c r="AT103"/>
      <c r="AU103"/>
      <c r="AV103"/>
      <c r="AW103"/>
      <c r="AX103"/>
      <c r="AY103"/>
      <c r="AZ103"/>
      <c r="BA103"/>
    </row>
    <row r="104" spans="1:53" customHeight="1" ht="15">
      <c r="A104" s="37"/>
      <c r="B104" s="35" t="s">
        <v>334</v>
      </c>
      <c r="C104"/>
      <c r="D104" s="36"/>
      <c r="E104" s="36"/>
      <c r="F104" s="9" t="s">
        <v>335</v>
      </c>
      <c r="G104" s="14">
        <v>1060559.7</v>
      </c>
      <c r="H104" s="14">
        <v>65879.2</v>
      </c>
      <c r="I104" s="14">
        <v>127416.7</v>
      </c>
      <c r="J104" s="14">
        <v>130562.1</v>
      </c>
      <c r="K104" s="14">
        <v>134010.5</v>
      </c>
      <c r="L104" s="14">
        <v>97072.1</v>
      </c>
      <c r="M104" s="14">
        <v>267861</v>
      </c>
      <c r="N104" s="14">
        <v>237758.1</v>
      </c>
      <c r="O104" s="14">
        <v>0</v>
      </c>
      <c r="P104" s="14">
        <v>0</v>
      </c>
      <c r="Q104" s="14">
        <v>0</v>
      </c>
      <c r="R104" s="14">
        <v>0</v>
      </c>
      <c r="S104" s="14">
        <v>0</v>
      </c>
      <c r="T104" s="14">
        <v>0</v>
      </c>
      <c r="U104" s="14">
        <v>0</v>
      </c>
      <c r="V104" s="14">
        <v>0</v>
      </c>
      <c r="W104" s="14">
        <v>0</v>
      </c>
      <c r="X104" s="54"/>
      <c r="Y104" s="54"/>
      <c r="Z104"/>
      <c r="AA104"/>
      <c r="AB104"/>
      <c r="AC104"/>
      <c r="AD104"/>
      <c r="AE104"/>
      <c r="AF104"/>
      <c r="AG104"/>
      <c r="AH104"/>
      <c r="AI104"/>
      <c r="AJ104"/>
      <c r="AK104"/>
      <c r="AL104"/>
      <c r="AM104"/>
      <c r="AN104"/>
      <c r="AO104"/>
      <c r="AP104"/>
      <c r="AQ104"/>
      <c r="AR104"/>
      <c r="AS104"/>
      <c r="AT104"/>
      <c r="AU104"/>
      <c r="AV104"/>
      <c r="AW104"/>
      <c r="AX104"/>
      <c r="AY104"/>
      <c r="AZ104"/>
      <c r="BA104"/>
    </row>
    <row r="105" spans="1:53" customHeight="1" ht="15">
      <c r="A105" s="37"/>
      <c r="B105" s="35" t="s">
        <v>336</v>
      </c>
      <c r="C105"/>
      <c r="D105" s="36"/>
      <c r="E105" s="36"/>
      <c r="F105" s="9" t="s">
        <v>109</v>
      </c>
      <c r="G105" s="14">
        <v>33142.490625</v>
      </c>
      <c r="H105" s="14">
        <v>2058.725</v>
      </c>
      <c r="I105" s="14">
        <v>3981.771875</v>
      </c>
      <c r="J105" s="14">
        <v>4080.065625</v>
      </c>
      <c r="K105" s="14">
        <v>4187.828125</v>
      </c>
      <c r="L105" s="14">
        <v>3033.503125</v>
      </c>
      <c r="M105" s="14">
        <v>8370.65625</v>
      </c>
      <c r="N105" s="14">
        <v>7429.940625</v>
      </c>
      <c r="O105" s="14">
        <v>0</v>
      </c>
      <c r="P105" s="14">
        <v>0</v>
      </c>
      <c r="Q105" s="14">
        <v>0</v>
      </c>
      <c r="R105" s="14">
        <v>0</v>
      </c>
      <c r="S105" s="14">
        <v>0</v>
      </c>
      <c r="T105" s="14">
        <v>0</v>
      </c>
      <c r="U105" s="14">
        <v>0</v>
      </c>
      <c r="V105" s="14">
        <v>0</v>
      </c>
      <c r="W105" s="14">
        <v>0</v>
      </c>
      <c r="X105" s="54"/>
      <c r="Y105" s="54"/>
      <c r="Z105"/>
      <c r="AA105"/>
      <c r="AB105"/>
      <c r="AC105"/>
      <c r="AD105"/>
      <c r="AE105"/>
      <c r="AF105"/>
      <c r="AG105"/>
      <c r="AH105"/>
      <c r="AI105"/>
      <c r="AJ105"/>
      <c r="AK105"/>
      <c r="AL105"/>
      <c r="AM105"/>
      <c r="AN105"/>
      <c r="AO105"/>
      <c r="AP105"/>
      <c r="AQ105"/>
      <c r="AR105"/>
      <c r="AS105"/>
      <c r="AT105"/>
      <c r="AU105"/>
      <c r="AV105"/>
      <c r="AW105"/>
      <c r="AX105"/>
      <c r="AY105"/>
      <c r="AZ105"/>
      <c r="BA105"/>
    </row>
    <row r="106" spans="1:53" customHeight="1" ht="15">
      <c r="A106" s="37"/>
      <c r="B106" s="47"/>
      <c r="C106" s="47"/>
      <c r="D106" s="36"/>
      <c r="E106" s="36"/>
      <c r="F106" s="65"/>
      <c r="G106" s="14"/>
      <c r="H106" s="14"/>
      <c r="I106" s="14"/>
      <c r="J106" s="14"/>
      <c r="K106" s="14"/>
      <c r="L106" s="14"/>
      <c r="M106" s="14"/>
      <c r="N106" s="14"/>
      <c r="O106" s="14"/>
      <c r="P106" s="14"/>
      <c r="Q106" s="14"/>
      <c r="R106" s="14"/>
      <c r="S106" s="14"/>
      <c r="T106" s="14"/>
      <c r="U106" s="14"/>
      <c r="V106" s="9"/>
      <c r="W106" s="9"/>
      <c r="X106" s="54"/>
      <c r="Y106" s="54"/>
      <c r="Z106"/>
      <c r="AA106"/>
      <c r="AB106"/>
      <c r="AC106"/>
      <c r="AD106"/>
      <c r="AE106"/>
      <c r="AF106"/>
      <c r="AG106"/>
      <c r="AH106"/>
      <c r="AI106"/>
      <c r="AJ106"/>
      <c r="AK106"/>
      <c r="AL106"/>
      <c r="AM106"/>
      <c r="AN106"/>
      <c r="AO106"/>
      <c r="AP106"/>
      <c r="AQ106"/>
      <c r="AR106"/>
      <c r="AS106"/>
      <c r="AT106"/>
      <c r="AU106"/>
      <c r="AV106"/>
      <c r="AW106"/>
      <c r="AX106"/>
      <c r="AY106"/>
      <c r="AZ106"/>
      <c r="BA106"/>
    </row>
    <row r="107" spans="1:53" customHeight="1" ht="15">
      <c r="A107" s="37"/>
      <c r="B107" s="33" t="s">
        <v>337</v>
      </c>
      <c r="C107" s="33"/>
      <c r="D107" s="34"/>
      <c r="E107" s="34"/>
      <c r="F107" s="62" t="s">
        <v>98</v>
      </c>
      <c r="G107" s="63" t="s">
        <v>99</v>
      </c>
      <c r="H107" s="63">
        <v>2017</v>
      </c>
      <c r="I107" s="63">
        <v>2018</v>
      </c>
      <c r="J107" s="63">
        <v>2019</v>
      </c>
      <c r="K107" s="63">
        <v>2020</v>
      </c>
      <c r="L107" s="63">
        <v>2021</v>
      </c>
      <c r="M107" s="63">
        <v>2022</v>
      </c>
      <c r="N107" s="63">
        <v>2023</v>
      </c>
      <c r="O107" s="63">
        <v>2024</v>
      </c>
      <c r="P107" s="63">
        <v>2025</v>
      </c>
      <c r="Q107" s="63">
        <v>2026</v>
      </c>
      <c r="R107" s="63">
        <v>2027</v>
      </c>
      <c r="S107" s="63">
        <v>2028</v>
      </c>
      <c r="T107" s="63">
        <v>2029</v>
      </c>
      <c r="U107" s="63">
        <v>2030</v>
      </c>
      <c r="V107" s="63">
        <v>2031</v>
      </c>
      <c r="W107" s="63">
        <v>2032</v>
      </c>
      <c r="X107" s="63"/>
      <c r="Y107" s="63"/>
      <c r="Z107" s="34"/>
      <c r="AA107"/>
      <c r="AB107"/>
      <c r="AC107"/>
      <c r="AD107"/>
      <c r="AE107"/>
      <c r="AF107"/>
      <c r="AG107"/>
      <c r="AH107"/>
      <c r="AI107"/>
      <c r="AJ107"/>
      <c r="AK107"/>
      <c r="AL107"/>
      <c r="AM107"/>
      <c r="AN107"/>
      <c r="AO107"/>
      <c r="AP107"/>
      <c r="AQ107"/>
      <c r="AR107"/>
      <c r="AS107"/>
      <c r="AT107"/>
      <c r="AU107"/>
      <c r="AV107"/>
      <c r="AW107"/>
      <c r="AX107"/>
      <c r="AY107"/>
      <c r="AZ107"/>
      <c r="BA107"/>
    </row>
    <row r="108" spans="1:53" customHeight="1" ht="15">
      <c r="A108" s="37"/>
      <c r="B108" s="46" t="s">
        <v>290</v>
      </c>
      <c r="C108" s="33"/>
      <c r="D108" s="34"/>
      <c r="E108" s="34"/>
      <c r="F108" s="12"/>
      <c r="G108" s="15"/>
      <c r="H108" s="15"/>
      <c r="I108" s="15"/>
      <c r="J108" s="15"/>
      <c r="K108" s="15"/>
      <c r="L108" s="15"/>
      <c r="M108" s="15"/>
      <c r="N108" s="15"/>
      <c r="O108" s="15"/>
      <c r="P108" s="15"/>
      <c r="Q108" s="15"/>
      <c r="R108" s="15"/>
      <c r="S108" s="15"/>
      <c r="T108" s="15"/>
      <c r="U108" s="15"/>
      <c r="V108" s="15"/>
      <c r="W108" s="15"/>
      <c r="X108" s="63"/>
      <c r="Y108" s="63"/>
      <c r="Z108" s="34"/>
      <c r="AA108"/>
      <c r="AB108"/>
      <c r="AC108"/>
      <c r="AD108"/>
      <c r="AE108"/>
      <c r="AF108"/>
      <c r="AG108"/>
      <c r="AH108"/>
      <c r="AI108"/>
      <c r="AJ108"/>
      <c r="AK108"/>
      <c r="AL108"/>
      <c r="AM108"/>
      <c r="AN108"/>
      <c r="AO108"/>
      <c r="AP108"/>
      <c r="AQ108"/>
      <c r="AR108"/>
      <c r="AS108"/>
      <c r="AT108"/>
      <c r="AU108"/>
      <c r="AV108"/>
      <c r="AW108"/>
      <c r="AX108"/>
      <c r="AY108"/>
      <c r="AZ108"/>
      <c r="BA108"/>
    </row>
    <row r="109" spans="1:53" customHeight="1" ht="15">
      <c r="A109" s="37"/>
      <c r="B109" s="35" t="s">
        <v>291</v>
      </c>
      <c r="C109"/>
      <c r="D109" s="36"/>
      <c r="E109" s="36"/>
      <c r="F109" s="9" t="s">
        <v>109</v>
      </c>
      <c r="G109" s="14">
        <v>1211</v>
      </c>
      <c r="H109" s="14">
        <v>106</v>
      </c>
      <c r="I109" s="14">
        <v>136</v>
      </c>
      <c r="J109" s="14">
        <v>126</v>
      </c>
      <c r="K109" s="14">
        <v>198</v>
      </c>
      <c r="L109" s="14">
        <v>246</v>
      </c>
      <c r="M109" s="14">
        <v>245</v>
      </c>
      <c r="N109" s="14">
        <v>154</v>
      </c>
      <c r="O109" s="14">
        <v>0</v>
      </c>
      <c r="P109" s="14">
        <v>0</v>
      </c>
      <c r="Q109" s="14">
        <v>0</v>
      </c>
      <c r="R109" s="14">
        <v>0</v>
      </c>
      <c r="S109" s="14">
        <v>0</v>
      </c>
      <c r="T109" s="14">
        <v>0</v>
      </c>
      <c r="U109" s="14">
        <v>0</v>
      </c>
      <c r="V109" s="14">
        <v>0</v>
      </c>
      <c r="W109" s="14">
        <v>0</v>
      </c>
      <c r="X109" s="54"/>
      <c r="Y109" s="54"/>
      <c r="Z109"/>
      <c r="AA109"/>
      <c r="AB109"/>
      <c r="AC109"/>
      <c r="AD109"/>
      <c r="AE109"/>
      <c r="AF109"/>
      <c r="AG109"/>
      <c r="AH109"/>
      <c r="AI109"/>
      <c r="AJ109"/>
      <c r="AK109"/>
      <c r="AL109"/>
      <c r="AM109"/>
      <c r="AN109"/>
      <c r="AO109"/>
      <c r="AP109"/>
      <c r="AQ109"/>
      <c r="AR109"/>
      <c r="AS109"/>
      <c r="AT109"/>
      <c r="AU109"/>
      <c r="AV109"/>
      <c r="AW109"/>
      <c r="AX109"/>
      <c r="AY109"/>
      <c r="AZ109"/>
      <c r="BA109"/>
    </row>
    <row r="110" spans="1:53" customHeight="1" ht="15">
      <c r="A110" s="37"/>
      <c r="B110" s="35" t="s">
        <v>292</v>
      </c>
      <c r="C110"/>
      <c r="D110" s="36"/>
      <c r="E110" s="36"/>
      <c r="F110" s="65" t="s">
        <v>109</v>
      </c>
      <c r="G110" s="14">
        <v>1394</v>
      </c>
      <c r="H110" s="14">
        <v>102</v>
      </c>
      <c r="I110" s="14">
        <v>141</v>
      </c>
      <c r="J110" s="14">
        <v>157</v>
      </c>
      <c r="K110" s="14">
        <v>240</v>
      </c>
      <c r="L110" s="14">
        <v>313</v>
      </c>
      <c r="M110" s="14">
        <v>217</v>
      </c>
      <c r="N110" s="14">
        <v>224</v>
      </c>
      <c r="O110" s="14">
        <v>0</v>
      </c>
      <c r="P110" s="14">
        <v>0</v>
      </c>
      <c r="Q110" s="14">
        <v>0</v>
      </c>
      <c r="R110" s="14">
        <v>0</v>
      </c>
      <c r="S110" s="14">
        <v>0</v>
      </c>
      <c r="T110" s="14">
        <v>0</v>
      </c>
      <c r="U110" s="14">
        <v>0</v>
      </c>
      <c r="V110" s="14">
        <v>0</v>
      </c>
      <c r="W110" s="14">
        <v>0</v>
      </c>
      <c r="X110" s="54"/>
      <c r="Y110" s="54"/>
      <c r="Z110"/>
      <c r="AA110"/>
      <c r="AB110"/>
      <c r="AC110"/>
      <c r="AD110"/>
      <c r="AE110"/>
      <c r="AF110"/>
      <c r="AG110"/>
      <c r="AH110"/>
      <c r="AI110"/>
      <c r="AJ110"/>
      <c r="AK110"/>
      <c r="AL110"/>
      <c r="AM110"/>
      <c r="AN110"/>
      <c r="AO110"/>
      <c r="AP110"/>
      <c r="AQ110"/>
      <c r="AR110"/>
      <c r="AS110"/>
      <c r="AT110"/>
      <c r="AU110"/>
      <c r="AV110"/>
      <c r="AW110"/>
      <c r="AX110"/>
      <c r="AY110"/>
      <c r="AZ110"/>
      <c r="BA110"/>
    </row>
    <row r="111" spans="1:53" customHeight="1" ht="15">
      <c r="A111" s="37"/>
      <c r="B111" s="37" t="s">
        <v>293</v>
      </c>
      <c r="C111"/>
      <c r="D111" s="36"/>
      <c r="E111" s="36"/>
      <c r="F111" s="65" t="s">
        <v>109</v>
      </c>
      <c r="G111" s="14">
        <v>205</v>
      </c>
      <c r="H111" s="14">
        <v>16</v>
      </c>
      <c r="I111" s="14">
        <v>24</v>
      </c>
      <c r="J111" s="14">
        <v>30</v>
      </c>
      <c r="K111" s="14">
        <v>20</v>
      </c>
      <c r="L111" s="14">
        <v>53</v>
      </c>
      <c r="M111" s="14">
        <v>40</v>
      </c>
      <c r="N111" s="14">
        <v>22</v>
      </c>
      <c r="O111" s="14">
        <v>0</v>
      </c>
      <c r="P111" s="14">
        <v>0</v>
      </c>
      <c r="Q111" s="14">
        <v>0</v>
      </c>
      <c r="R111" s="14">
        <v>0</v>
      </c>
      <c r="S111" s="14">
        <v>0</v>
      </c>
      <c r="T111" s="14">
        <v>0</v>
      </c>
      <c r="U111" s="14">
        <v>0</v>
      </c>
      <c r="V111" s="14">
        <v>0</v>
      </c>
      <c r="W111" s="14">
        <v>0</v>
      </c>
      <c r="X111" s="54"/>
      <c r="Y111" s="54"/>
      <c r="Z111"/>
      <c r="AA111"/>
      <c r="AB111"/>
      <c r="AC111"/>
      <c r="AD111"/>
      <c r="AE111"/>
      <c r="AF111"/>
      <c r="AG111"/>
      <c r="AH111"/>
      <c r="AI111"/>
      <c r="AJ111"/>
      <c r="AK111"/>
      <c r="AL111"/>
      <c r="AM111"/>
      <c r="AN111"/>
      <c r="AO111"/>
      <c r="AP111"/>
      <c r="AQ111"/>
      <c r="AR111"/>
      <c r="AS111"/>
      <c r="AT111"/>
      <c r="AU111"/>
      <c r="AV111"/>
      <c r="AW111"/>
      <c r="AX111"/>
      <c r="AY111"/>
      <c r="AZ111"/>
      <c r="BA111"/>
    </row>
    <row r="112" spans="1:53" customHeight="1" ht="15">
      <c r="A112" s="37"/>
      <c r="B112" s="47"/>
      <c r="C112" s="47"/>
      <c r="D112" s="36"/>
      <c r="E112" s="36"/>
      <c r="F112" s="54"/>
      <c r="G112" s="54"/>
      <c r="H112" s="54"/>
      <c r="I112" s="54"/>
      <c r="J112" s="54"/>
      <c r="K112" s="54"/>
      <c r="L112" s="54"/>
      <c r="M112" s="54"/>
      <c r="N112" s="54"/>
      <c r="O112" s="54"/>
      <c r="P112" s="54"/>
      <c r="Q112" s="54"/>
      <c r="R112" s="54"/>
      <c r="S112" s="54"/>
      <c r="T112" s="54"/>
      <c r="U112" s="54"/>
      <c r="V112" s="54"/>
      <c r="W112" s="54"/>
      <c r="X112" s="55"/>
      <c r="Y112" s="55"/>
      <c r="Z112" s="36"/>
      <c r="AA112" s="36"/>
      <c r="AB112" s="36"/>
      <c r="AC112"/>
      <c r="AD112"/>
      <c r="AE112"/>
      <c r="AF112"/>
      <c r="AG112"/>
      <c r="AH112"/>
      <c r="AI112"/>
      <c r="AJ112"/>
      <c r="AK112"/>
      <c r="AL112"/>
      <c r="AM112"/>
      <c r="AN112"/>
      <c r="AO112"/>
      <c r="AP112"/>
      <c r="AQ112"/>
      <c r="AR112"/>
      <c r="AS112"/>
      <c r="AT112"/>
      <c r="AU112"/>
      <c r="AV112"/>
      <c r="AW112"/>
      <c r="AX112"/>
      <c r="AY112"/>
      <c r="AZ112"/>
      <c r="BA112"/>
    </row>
    <row r="113" spans="1:53" customHeight="1" ht="15" s="32" customFormat="1">
      <c r="A113" s="61" t="s">
        <v>58</v>
      </c>
      <c r="B113" s="32"/>
      <c r="C113" s="32"/>
      <c r="D113" s="32"/>
      <c r="E113"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row>
    <row r="114" spans="1:53" customHeight="1" ht="15">
      <c r="A114" s="33"/>
      <c r="B114" s="62" t="s">
        <v>100</v>
      </c>
      <c r="C114" s="62"/>
      <c r="D114" s="63"/>
      <c r="E114" s="63"/>
      <c r="F114" s="62" t="s">
        <v>98</v>
      </c>
      <c r="G114" s="63" t="s">
        <v>99</v>
      </c>
      <c r="H114" s="63">
        <v>2017</v>
      </c>
      <c r="I114" s="63">
        <v>2018</v>
      </c>
      <c r="J114" s="63">
        <v>2019</v>
      </c>
      <c r="K114" s="63">
        <v>2020</v>
      </c>
      <c r="L114" s="63">
        <v>2021</v>
      </c>
      <c r="M114" s="63">
        <v>2022</v>
      </c>
      <c r="N114" s="63">
        <v>2023</v>
      </c>
      <c r="O114" s="63">
        <v>2024</v>
      </c>
      <c r="P114" s="63">
        <v>2025</v>
      </c>
      <c r="Q114" s="63">
        <v>2026</v>
      </c>
      <c r="R114" s="63">
        <v>2027</v>
      </c>
      <c r="S114" s="63">
        <v>2028</v>
      </c>
      <c r="T114" s="63">
        <v>2029</v>
      </c>
      <c r="U114" s="63">
        <v>2030</v>
      </c>
      <c r="V114" s="63">
        <v>2031</v>
      </c>
      <c r="W114" s="63">
        <v>2032</v>
      </c>
      <c r="X114" s="54"/>
      <c r="Y114" s="54"/>
      <c r="Z114" s="54"/>
      <c r="AA114" s="54"/>
      <c r="AB114" s="54"/>
      <c r="AC114"/>
      <c r="AD114"/>
      <c r="AE114"/>
      <c r="AF114"/>
      <c r="AG114"/>
      <c r="AH114"/>
      <c r="AI114"/>
      <c r="AJ114"/>
      <c r="AK114"/>
      <c r="AL114"/>
      <c r="AM114"/>
      <c r="AN114"/>
      <c r="AO114"/>
      <c r="AP114"/>
      <c r="AQ114"/>
      <c r="AR114"/>
      <c r="AS114"/>
      <c r="AT114"/>
      <c r="AU114"/>
      <c r="AV114"/>
      <c r="AW114"/>
      <c r="AX114"/>
      <c r="AY114"/>
      <c r="AZ114"/>
      <c r="BA114"/>
    </row>
    <row r="115" spans="1:53" customHeight="1" ht="15">
      <c r="A115"/>
      <c r="B115" s="54" t="s">
        <v>116</v>
      </c>
      <c r="C115" s="62"/>
      <c r="D115" s="63"/>
      <c r="E115" s="63"/>
      <c r="F115" s="54" t="s">
        <v>101</v>
      </c>
      <c r="G115" s="14">
        <v>951897267.7</v>
      </c>
      <c r="H115" s="14">
        <v>134959469</v>
      </c>
      <c r="I115" s="14">
        <v>125025706</v>
      </c>
      <c r="J115" s="14">
        <v>125956751</v>
      </c>
      <c r="K115" s="14">
        <v>133267125</v>
      </c>
      <c r="L115" s="14">
        <v>137791035.2</v>
      </c>
      <c r="M115" s="14">
        <v>141913967</v>
      </c>
      <c r="N115" s="14">
        <v>152983214.5</v>
      </c>
      <c r="O115" s="14">
        <v>0</v>
      </c>
      <c r="P115" s="14">
        <v>0</v>
      </c>
      <c r="Q115" s="14">
        <v>0</v>
      </c>
      <c r="R115" s="14">
        <v>0</v>
      </c>
      <c r="S115" s="14">
        <v>0</v>
      </c>
      <c r="T115" s="14">
        <v>0</v>
      </c>
      <c r="U115" s="14">
        <v>0</v>
      </c>
      <c r="V115" s="14">
        <v>0</v>
      </c>
      <c r="W115" s="14">
        <v>0</v>
      </c>
      <c r="X115" s="54"/>
      <c r="Y115" s="54"/>
      <c r="Z115" s="63"/>
      <c r="AA115" s="54"/>
      <c r="AB115" s="54"/>
      <c r="AC115"/>
      <c r="AD115"/>
      <c r="AE115"/>
      <c r="AF115"/>
      <c r="AG115"/>
      <c r="AH115"/>
      <c r="AI115"/>
      <c r="AJ115"/>
      <c r="AK115"/>
      <c r="AL115"/>
      <c r="AM115"/>
      <c r="AN115"/>
      <c r="AO115"/>
      <c r="AP115"/>
      <c r="AQ115"/>
      <c r="AR115"/>
      <c r="AS115"/>
      <c r="AT115"/>
      <c r="AU115"/>
      <c r="AV115"/>
      <c r="AW115"/>
      <c r="AX115"/>
      <c r="AY115"/>
      <c r="AZ115"/>
      <c r="BA115"/>
    </row>
    <row r="116" spans="1:53" customHeight="1" ht="15">
      <c r="A116" s="37"/>
      <c r="B116" s="54" t="s">
        <v>117</v>
      </c>
      <c r="C116" s="62"/>
      <c r="D116" s="63"/>
      <c r="E116" s="63"/>
      <c r="F116" s="54" t="s">
        <v>101</v>
      </c>
      <c r="G116" s="14">
        <v>141629577</v>
      </c>
      <c r="H116" s="14">
        <v>25400400</v>
      </c>
      <c r="I116" s="14">
        <v>20757950</v>
      </c>
      <c r="J116" s="14">
        <v>17829870</v>
      </c>
      <c r="K116" s="14">
        <v>20413150</v>
      </c>
      <c r="L116" s="14">
        <v>15848447</v>
      </c>
      <c r="M116" s="14">
        <v>21690760</v>
      </c>
      <c r="N116" s="14">
        <v>19689000</v>
      </c>
      <c r="O116" s="14">
        <v>0</v>
      </c>
      <c r="P116" s="14">
        <v>0</v>
      </c>
      <c r="Q116" s="14">
        <v>0</v>
      </c>
      <c r="R116" s="14">
        <v>0</v>
      </c>
      <c r="S116" s="14">
        <v>0</v>
      </c>
      <c r="T116" s="14">
        <v>0</v>
      </c>
      <c r="U116" s="14">
        <v>0</v>
      </c>
      <c r="V116" s="14">
        <v>0</v>
      </c>
      <c r="W116" s="14">
        <v>0</v>
      </c>
      <c r="X116" s="54"/>
      <c r="Y116" s="54"/>
      <c r="Z116" s="63"/>
      <c r="AA116" s="54"/>
      <c r="AB116" s="54"/>
      <c r="AC116"/>
      <c r="AD116"/>
      <c r="AE116"/>
      <c r="AF116"/>
      <c r="AG116"/>
      <c r="AH116"/>
      <c r="AI116"/>
      <c r="AJ116"/>
      <c r="AK116"/>
      <c r="AL116"/>
      <c r="AM116"/>
      <c r="AN116"/>
      <c r="AO116"/>
      <c r="AP116"/>
      <c r="AQ116"/>
      <c r="AR116"/>
      <c r="AS116"/>
      <c r="AT116"/>
      <c r="AU116"/>
      <c r="AV116"/>
      <c r="AW116"/>
      <c r="AX116"/>
      <c r="AY116"/>
      <c r="AZ116"/>
      <c r="BA116"/>
    </row>
    <row r="117" spans="1:53" customHeight="1" ht="15">
      <c r="A117"/>
      <c r="B117" s="54" t="s">
        <v>118</v>
      </c>
      <c r="C117" s="62"/>
      <c r="D117" s="63"/>
      <c r="E117" s="63"/>
      <c r="F117" s="54" t="s">
        <v>101</v>
      </c>
      <c r="G117" s="14">
        <v>0</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54"/>
      <c r="Y117" s="54"/>
      <c r="Z117" s="63"/>
      <c r="AA117" s="54"/>
      <c r="AB117" s="54"/>
      <c r="AC117"/>
      <c r="AD117"/>
      <c r="AE117"/>
      <c r="AF117"/>
      <c r="AG117"/>
      <c r="AH117"/>
      <c r="AI117"/>
      <c r="AJ117"/>
      <c r="AK117"/>
      <c r="AL117"/>
      <c r="AM117"/>
      <c r="AN117"/>
      <c r="AO117"/>
      <c r="AP117"/>
      <c r="AQ117"/>
      <c r="AR117"/>
      <c r="AS117"/>
      <c r="AT117"/>
      <c r="AU117"/>
      <c r="AV117"/>
      <c r="AW117"/>
      <c r="AX117"/>
      <c r="AY117"/>
      <c r="AZ117"/>
      <c r="BA117"/>
    </row>
    <row r="118" spans="1:53" customHeight="1" ht="15">
      <c r="A118"/>
      <c r="B118" s="54" t="s">
        <v>119</v>
      </c>
      <c r="C118" s="62"/>
      <c r="D118" s="63"/>
      <c r="E118" s="63"/>
      <c r="F118" s="54" t="s">
        <v>101</v>
      </c>
      <c r="G118" s="14">
        <v>43507393</v>
      </c>
      <c r="H118" s="14">
        <v>12162393</v>
      </c>
      <c r="I118" s="14">
        <v>5107120</v>
      </c>
      <c r="J118" s="14">
        <v>3410840</v>
      </c>
      <c r="K118" s="14">
        <v>4008920</v>
      </c>
      <c r="L118" s="14">
        <v>4534040</v>
      </c>
      <c r="M118" s="14">
        <v>6998240</v>
      </c>
      <c r="N118" s="14">
        <v>7285840</v>
      </c>
      <c r="O118" s="14">
        <v>0</v>
      </c>
      <c r="P118" s="14">
        <v>0</v>
      </c>
      <c r="Q118" s="14">
        <v>0</v>
      </c>
      <c r="R118" s="14">
        <v>0</v>
      </c>
      <c r="S118" s="14">
        <v>0</v>
      </c>
      <c r="T118" s="14">
        <v>0</v>
      </c>
      <c r="U118" s="14">
        <v>0</v>
      </c>
      <c r="V118" s="14">
        <v>0</v>
      </c>
      <c r="W118" s="14">
        <v>0</v>
      </c>
      <c r="X118" s="54"/>
      <c r="Y118" s="54"/>
      <c r="Z118" s="63"/>
      <c r="AA118" s="54"/>
      <c r="AB118" s="54"/>
      <c r="AC118"/>
      <c r="AD118"/>
      <c r="AE118"/>
      <c r="AF118"/>
      <c r="AG118"/>
      <c r="AH118"/>
      <c r="AI118"/>
      <c r="AJ118"/>
      <c r="AK118"/>
      <c r="AL118"/>
      <c r="AM118"/>
      <c r="AN118"/>
      <c r="AO118"/>
      <c r="AP118"/>
      <c r="AQ118"/>
      <c r="AR118"/>
      <c r="AS118"/>
      <c r="AT118"/>
      <c r="AU118"/>
      <c r="AV118"/>
      <c r="AW118"/>
      <c r="AX118"/>
      <c r="AY118"/>
      <c r="AZ118"/>
      <c r="BA118"/>
    </row>
    <row r="119" spans="1:53" customHeight="1" ht="15">
      <c r="A119" s="33"/>
      <c r="B119" s="54" t="s">
        <v>120</v>
      </c>
      <c r="C119" s="62"/>
      <c r="D119" s="63"/>
      <c r="E119" s="63"/>
      <c r="F119" s="54" t="s">
        <v>101</v>
      </c>
      <c r="G119" s="14">
        <v>8361520</v>
      </c>
      <c r="H119" s="14">
        <v>738720</v>
      </c>
      <c r="I119" s="14">
        <v>1607760</v>
      </c>
      <c r="J119" s="14">
        <v>657480</v>
      </c>
      <c r="K119" s="14">
        <v>1960420</v>
      </c>
      <c r="L119" s="14">
        <v>1766100</v>
      </c>
      <c r="M119" s="14">
        <v>972420</v>
      </c>
      <c r="N119" s="14">
        <v>658620</v>
      </c>
      <c r="O119" s="14">
        <v>0</v>
      </c>
      <c r="P119" s="14">
        <v>0</v>
      </c>
      <c r="Q119" s="14">
        <v>0</v>
      </c>
      <c r="R119" s="14">
        <v>0</v>
      </c>
      <c r="S119" s="14">
        <v>0</v>
      </c>
      <c r="T119" s="14">
        <v>0</v>
      </c>
      <c r="U119" s="14">
        <v>0</v>
      </c>
      <c r="V119" s="14">
        <v>0</v>
      </c>
      <c r="W119" s="14">
        <v>0</v>
      </c>
      <c r="X119" s="54"/>
      <c r="Y119" s="54"/>
      <c r="Z119" s="63"/>
      <c r="AA119" s="54"/>
      <c r="AB119" s="54"/>
      <c r="AC119"/>
      <c r="AD119"/>
      <c r="AE119"/>
      <c r="AF119"/>
      <c r="AG119"/>
      <c r="AH119"/>
      <c r="AI119"/>
      <c r="AJ119"/>
      <c r="AK119"/>
      <c r="AL119"/>
      <c r="AM119"/>
      <c r="AN119"/>
      <c r="AO119"/>
      <c r="AP119"/>
      <c r="AQ119"/>
      <c r="AR119"/>
      <c r="AS119"/>
      <c r="AT119"/>
      <c r="AU119"/>
      <c r="AV119"/>
      <c r="AW119"/>
      <c r="AX119"/>
      <c r="AY119"/>
      <c r="AZ119"/>
      <c r="BA119"/>
    </row>
    <row r="120" spans="1:53" customHeight="1" ht="15">
      <c r="A120" s="33"/>
      <c r="B120" s="54" t="s">
        <v>121</v>
      </c>
      <c r="C120" s="62"/>
      <c r="D120" s="63"/>
      <c r="E120" s="63"/>
      <c r="F120" s="54" t="s">
        <v>101</v>
      </c>
      <c r="G120" s="14">
        <v>17353605</v>
      </c>
      <c r="H120" s="14">
        <v>4500720</v>
      </c>
      <c r="I120" s="14">
        <v>1105780</v>
      </c>
      <c r="J120" s="14">
        <v>1164560</v>
      </c>
      <c r="K120" s="14">
        <v>877840</v>
      </c>
      <c r="L120" s="14">
        <v>3080982</v>
      </c>
      <c r="M120" s="14">
        <v>2147963</v>
      </c>
      <c r="N120" s="14">
        <v>4475760</v>
      </c>
      <c r="O120" s="14">
        <v>0</v>
      </c>
      <c r="P120" s="14">
        <v>0</v>
      </c>
      <c r="Q120" s="14">
        <v>0</v>
      </c>
      <c r="R120" s="14">
        <v>0</v>
      </c>
      <c r="S120" s="14">
        <v>0</v>
      </c>
      <c r="T120" s="14">
        <v>0</v>
      </c>
      <c r="U120" s="14">
        <v>0</v>
      </c>
      <c r="V120" s="14">
        <v>0</v>
      </c>
      <c r="W120" s="14">
        <v>0</v>
      </c>
      <c r="X120" s="54"/>
      <c r="Y120" s="54"/>
      <c r="Z120" s="63"/>
      <c r="AA120" s="54"/>
      <c r="AB120" s="54"/>
      <c r="AC120"/>
      <c r="AD120"/>
      <c r="AE120"/>
      <c r="AF120"/>
      <c r="AG120"/>
      <c r="AH120"/>
      <c r="AI120"/>
      <c r="AJ120"/>
      <c r="AK120"/>
      <c r="AL120"/>
      <c r="AM120"/>
      <c r="AN120"/>
      <c r="AO120"/>
      <c r="AP120"/>
      <c r="AQ120"/>
      <c r="AR120"/>
      <c r="AS120"/>
      <c r="AT120"/>
      <c r="AU120"/>
      <c r="AV120"/>
      <c r="AW120"/>
      <c r="AX120"/>
      <c r="AY120"/>
      <c r="AZ120"/>
      <c r="BA120"/>
    </row>
    <row r="121" spans="1:53" customHeight="1" ht="15">
      <c r="A121" s="33"/>
      <c r="B121" s="54" t="s">
        <v>122</v>
      </c>
      <c r="C121" s="62"/>
      <c r="D121" s="63"/>
      <c r="E121" s="63"/>
      <c r="F121" s="54" t="s">
        <v>101</v>
      </c>
      <c r="G121" s="14">
        <v>4687600</v>
      </c>
      <c r="H121" s="14">
        <v>752520</v>
      </c>
      <c r="I121" s="14">
        <v>996480</v>
      </c>
      <c r="J121" s="14">
        <v>565740</v>
      </c>
      <c r="K121" s="14">
        <v>674780</v>
      </c>
      <c r="L121" s="14">
        <v>460840</v>
      </c>
      <c r="M121" s="14">
        <v>388000</v>
      </c>
      <c r="N121" s="14">
        <v>849240</v>
      </c>
      <c r="O121" s="14">
        <v>0</v>
      </c>
      <c r="P121" s="14">
        <v>0</v>
      </c>
      <c r="Q121" s="14">
        <v>0</v>
      </c>
      <c r="R121" s="14">
        <v>0</v>
      </c>
      <c r="S121" s="14">
        <v>0</v>
      </c>
      <c r="T121" s="14">
        <v>0</v>
      </c>
      <c r="U121" s="14">
        <v>0</v>
      </c>
      <c r="V121" s="14">
        <v>0</v>
      </c>
      <c r="W121" s="14">
        <v>0</v>
      </c>
      <c r="X121" s="54"/>
      <c r="Y121" s="54"/>
      <c r="Z121" s="63"/>
      <c r="AA121" s="54"/>
      <c r="AB121" s="54"/>
      <c r="AC121"/>
      <c r="AD121"/>
      <c r="AE121"/>
      <c r="AF121"/>
      <c r="AG121"/>
      <c r="AH121"/>
      <c r="AI121"/>
      <c r="AJ121"/>
      <c r="AK121"/>
      <c r="AL121"/>
      <c r="AM121"/>
      <c r="AN121"/>
      <c r="AO121"/>
      <c r="AP121"/>
      <c r="AQ121"/>
      <c r="AR121"/>
      <c r="AS121"/>
      <c r="AT121"/>
      <c r="AU121"/>
      <c r="AV121"/>
      <c r="AW121"/>
      <c r="AX121"/>
      <c r="AY121"/>
      <c r="AZ121"/>
      <c r="BA121"/>
    </row>
    <row r="122" spans="1:53" customHeight="1" ht="15">
      <c r="A122" s="33"/>
      <c r="B122" s="54" t="s">
        <v>123</v>
      </c>
      <c r="C122" s="62"/>
      <c r="D122" s="63"/>
      <c r="E122" s="63"/>
      <c r="F122" s="54" t="s">
        <v>101</v>
      </c>
      <c r="G122" s="14">
        <v>5232344</v>
      </c>
      <c r="H122" s="14">
        <v>905340</v>
      </c>
      <c r="I122" s="14">
        <v>1089360</v>
      </c>
      <c r="J122" s="14">
        <v>574860</v>
      </c>
      <c r="K122" s="14">
        <v>522180</v>
      </c>
      <c r="L122" s="14">
        <v>754560</v>
      </c>
      <c r="M122" s="14">
        <v>497244</v>
      </c>
      <c r="N122" s="14">
        <v>888800</v>
      </c>
      <c r="O122" s="14">
        <v>0</v>
      </c>
      <c r="P122" s="14">
        <v>0</v>
      </c>
      <c r="Q122" s="14">
        <v>0</v>
      </c>
      <c r="R122" s="14">
        <v>0</v>
      </c>
      <c r="S122" s="14">
        <v>0</v>
      </c>
      <c r="T122" s="14">
        <v>0</v>
      </c>
      <c r="U122" s="14">
        <v>0</v>
      </c>
      <c r="V122" s="14">
        <v>0</v>
      </c>
      <c r="W122" s="14">
        <v>0</v>
      </c>
      <c r="X122" s="54"/>
      <c r="Y122" s="54"/>
      <c r="Z122" s="63"/>
      <c r="AA122" s="54"/>
      <c r="AB122" s="54"/>
      <c r="AC122"/>
      <c r="AD122"/>
      <c r="AE122"/>
      <c r="AF122"/>
      <c r="AG122"/>
      <c r="AH122"/>
      <c r="AI122"/>
      <c r="AJ122"/>
      <c r="AK122"/>
      <c r="AL122"/>
      <c r="AM122"/>
      <c r="AN122"/>
      <c r="AO122"/>
      <c r="AP122"/>
      <c r="AQ122"/>
      <c r="AR122"/>
      <c r="AS122"/>
      <c r="AT122"/>
      <c r="AU122"/>
      <c r="AV122"/>
      <c r="AW122"/>
      <c r="AX122"/>
      <c r="AY122"/>
      <c r="AZ122"/>
      <c r="BA122"/>
    </row>
    <row r="123" spans="1:53" customHeight="1" ht="15">
      <c r="A123" s="33"/>
      <c r="B123" s="54" t="s">
        <v>124</v>
      </c>
      <c r="C123" s="62"/>
      <c r="D123" s="63"/>
      <c r="E123" s="63"/>
      <c r="F123" s="54" t="s">
        <v>101</v>
      </c>
      <c r="G123" s="14">
        <v>10942889.5</v>
      </c>
      <c r="H123" s="14">
        <v>931155</v>
      </c>
      <c r="I123" s="14">
        <v>1060167</v>
      </c>
      <c r="J123" s="14">
        <v>1176588</v>
      </c>
      <c r="K123" s="14">
        <v>1367323</v>
      </c>
      <c r="L123" s="14">
        <v>1877093</v>
      </c>
      <c r="M123" s="14">
        <v>1575979</v>
      </c>
      <c r="N123" s="14">
        <v>2954584.5</v>
      </c>
      <c r="O123" s="14">
        <v>0</v>
      </c>
      <c r="P123" s="14">
        <v>0</v>
      </c>
      <c r="Q123" s="14">
        <v>0</v>
      </c>
      <c r="R123" s="14">
        <v>0</v>
      </c>
      <c r="S123" s="14">
        <v>0</v>
      </c>
      <c r="T123" s="14">
        <v>0</v>
      </c>
      <c r="U123" s="14">
        <v>0</v>
      </c>
      <c r="V123" s="14">
        <v>0</v>
      </c>
      <c r="W123" s="14">
        <v>0</v>
      </c>
      <c r="X123" s="54"/>
      <c r="Y123" s="54"/>
      <c r="Z123" s="63"/>
      <c r="AA123" s="54"/>
      <c r="AB123" s="54"/>
      <c r="AC123"/>
      <c r="AD123"/>
      <c r="AE123"/>
      <c r="AF123"/>
      <c r="AG123"/>
      <c r="AH123"/>
      <c r="AI123"/>
      <c r="AJ123"/>
      <c r="AK123"/>
      <c r="AL123"/>
      <c r="AM123"/>
      <c r="AN123"/>
      <c r="AO123"/>
      <c r="AP123"/>
      <c r="AQ123"/>
      <c r="AR123"/>
      <c r="AS123"/>
      <c r="AT123"/>
      <c r="AU123"/>
      <c r="AV123"/>
      <c r="AW123"/>
      <c r="AX123"/>
      <c r="AY123"/>
      <c r="AZ123"/>
      <c r="BA123"/>
    </row>
    <row r="124" spans="1:53" customHeight="1" ht="15">
      <c r="A124" s="33"/>
      <c r="B124" s="54" t="s">
        <v>125</v>
      </c>
      <c r="C124" s="62"/>
      <c r="D124" s="63"/>
      <c r="E124" s="63"/>
      <c r="F124" s="54" t="s">
        <v>101</v>
      </c>
      <c r="G124" s="14">
        <v>12145940</v>
      </c>
      <c r="H124" s="14">
        <v>2009160</v>
      </c>
      <c r="I124" s="14">
        <v>1289460</v>
      </c>
      <c r="J124" s="14">
        <v>1483340</v>
      </c>
      <c r="K124" s="14">
        <v>1462920</v>
      </c>
      <c r="L124" s="14">
        <v>2325840</v>
      </c>
      <c r="M124" s="14">
        <v>852540</v>
      </c>
      <c r="N124" s="14">
        <v>2722680</v>
      </c>
      <c r="O124" s="14">
        <v>0</v>
      </c>
      <c r="P124" s="14">
        <v>0</v>
      </c>
      <c r="Q124" s="14">
        <v>0</v>
      </c>
      <c r="R124" s="14">
        <v>0</v>
      </c>
      <c r="S124" s="14">
        <v>0</v>
      </c>
      <c r="T124" s="14">
        <v>0</v>
      </c>
      <c r="U124" s="14">
        <v>0</v>
      </c>
      <c r="V124" s="14">
        <v>0</v>
      </c>
      <c r="W124" s="14">
        <v>0</v>
      </c>
      <c r="X124" s="54"/>
      <c r="Y124" s="54"/>
      <c r="Z124" s="63"/>
      <c r="AA124" s="54"/>
      <c r="AB124" s="54"/>
      <c r="AC124"/>
      <c r="AD124"/>
      <c r="AE124"/>
      <c r="AF124"/>
      <c r="AG124"/>
      <c r="AH124"/>
      <c r="AI124"/>
      <c r="AJ124"/>
      <c r="AK124"/>
      <c r="AL124"/>
      <c r="AM124"/>
      <c r="AN124"/>
      <c r="AO124"/>
      <c r="AP124"/>
      <c r="AQ124"/>
      <c r="AR124"/>
      <c r="AS124"/>
      <c r="AT124"/>
      <c r="AU124"/>
      <c r="AV124"/>
      <c r="AW124"/>
      <c r="AX124"/>
      <c r="AY124"/>
      <c r="AZ124"/>
      <c r="BA124"/>
    </row>
    <row r="125" spans="1:53" customHeight="1" ht="15">
      <c r="A125" s="33"/>
      <c r="B125" s="54" t="s">
        <v>126</v>
      </c>
      <c r="C125" s="62"/>
      <c r="D125" s="63"/>
      <c r="E125" s="63"/>
      <c r="F125" s="54" t="s">
        <v>101</v>
      </c>
      <c r="G125" s="14">
        <v>42728961</v>
      </c>
      <c r="H125" s="14">
        <v>4858103</v>
      </c>
      <c r="I125" s="14">
        <v>5208810</v>
      </c>
      <c r="J125" s="14">
        <v>5076539</v>
      </c>
      <c r="K125" s="14">
        <v>4533874</v>
      </c>
      <c r="L125" s="14">
        <v>11689531</v>
      </c>
      <c r="M125" s="14">
        <v>6216650</v>
      </c>
      <c r="N125" s="14">
        <v>5145454</v>
      </c>
      <c r="O125" s="14">
        <v>0</v>
      </c>
      <c r="P125" s="14">
        <v>0</v>
      </c>
      <c r="Q125" s="14">
        <v>0</v>
      </c>
      <c r="R125" s="14">
        <v>0</v>
      </c>
      <c r="S125" s="14">
        <v>0</v>
      </c>
      <c r="T125" s="14">
        <v>0</v>
      </c>
      <c r="U125" s="14">
        <v>0</v>
      </c>
      <c r="V125" s="14">
        <v>0</v>
      </c>
      <c r="W125" s="14">
        <v>0</v>
      </c>
      <c r="X125" s="54"/>
      <c r="Y125" s="54"/>
      <c r="Z125" s="63"/>
      <c r="AA125" s="54"/>
      <c r="AB125" s="54"/>
      <c r="AC125"/>
      <c r="AD125"/>
      <c r="AE125"/>
      <c r="AF125"/>
      <c r="AG125"/>
      <c r="AH125"/>
      <c r="AI125"/>
      <c r="AJ125"/>
      <c r="AK125"/>
      <c r="AL125"/>
      <c r="AM125"/>
      <c r="AN125"/>
      <c r="AO125"/>
      <c r="AP125"/>
      <c r="AQ125"/>
      <c r="AR125"/>
      <c r="AS125"/>
      <c r="AT125"/>
      <c r="AU125"/>
      <c r="AV125"/>
      <c r="AW125"/>
      <c r="AX125"/>
      <c r="AY125"/>
      <c r="AZ125"/>
      <c r="BA125"/>
    </row>
    <row r="126" spans="1:53" customHeight="1" ht="15">
      <c r="A126" s="33"/>
      <c r="B126" s="54" t="s">
        <v>127</v>
      </c>
      <c r="C126" s="62"/>
      <c r="D126" s="63"/>
      <c r="E126" s="63"/>
      <c r="F126" s="54" t="s">
        <v>101</v>
      </c>
      <c r="G126" s="14">
        <v>23312165</v>
      </c>
      <c r="H126" s="14">
        <v>2406240</v>
      </c>
      <c r="I126" s="14">
        <v>3780023</v>
      </c>
      <c r="J126" s="14">
        <v>3255140</v>
      </c>
      <c r="K126" s="14">
        <v>3273217</v>
      </c>
      <c r="L126" s="14">
        <v>3505960</v>
      </c>
      <c r="M126" s="14">
        <v>2983485</v>
      </c>
      <c r="N126" s="14">
        <v>4108100</v>
      </c>
      <c r="O126" s="14">
        <v>0</v>
      </c>
      <c r="P126" s="14">
        <v>0</v>
      </c>
      <c r="Q126" s="14">
        <v>0</v>
      </c>
      <c r="R126" s="14">
        <v>0</v>
      </c>
      <c r="S126" s="14">
        <v>0</v>
      </c>
      <c r="T126" s="14">
        <v>0</v>
      </c>
      <c r="U126" s="14">
        <v>0</v>
      </c>
      <c r="V126" s="14">
        <v>0</v>
      </c>
      <c r="W126" s="14">
        <v>0</v>
      </c>
      <c r="X126" s="54"/>
      <c r="Y126" s="54"/>
      <c r="Z126" s="63"/>
      <c r="AA126" s="54"/>
      <c r="AB126" s="54"/>
      <c r="AC126"/>
      <c r="AD126"/>
      <c r="AE126"/>
      <c r="AF126"/>
      <c r="AG126"/>
      <c r="AH126"/>
      <c r="AI126"/>
      <c r="AJ126"/>
      <c r="AK126"/>
      <c r="AL126"/>
      <c r="AM126"/>
      <c r="AN126"/>
      <c r="AO126"/>
      <c r="AP126"/>
      <c r="AQ126"/>
      <c r="AR126"/>
      <c r="AS126"/>
      <c r="AT126"/>
      <c r="AU126"/>
      <c r="AV126"/>
      <c r="AW126"/>
      <c r="AX126"/>
      <c r="AY126"/>
      <c r="AZ126"/>
      <c r="BA126"/>
    </row>
    <row r="127" spans="1:53" customHeight="1" ht="15">
      <c r="A127" s="33"/>
      <c r="B127" s="54" t="s">
        <v>128</v>
      </c>
      <c r="C127" s="62"/>
      <c r="D127" s="63"/>
      <c r="E127" s="63"/>
      <c r="F127" s="54" t="s">
        <v>101</v>
      </c>
      <c r="G127" s="14">
        <v>24501266</v>
      </c>
      <c r="H127" s="14">
        <v>2174200</v>
      </c>
      <c r="I127" s="14">
        <v>2725700</v>
      </c>
      <c r="J127" s="14">
        <v>3758710</v>
      </c>
      <c r="K127" s="14">
        <v>3904000</v>
      </c>
      <c r="L127" s="14">
        <v>5332730</v>
      </c>
      <c r="M127" s="14">
        <v>2413936</v>
      </c>
      <c r="N127" s="14">
        <v>4191990</v>
      </c>
      <c r="O127" s="14">
        <v>0</v>
      </c>
      <c r="P127" s="14">
        <v>0</v>
      </c>
      <c r="Q127" s="14">
        <v>0</v>
      </c>
      <c r="R127" s="14">
        <v>0</v>
      </c>
      <c r="S127" s="14">
        <v>0</v>
      </c>
      <c r="T127" s="14">
        <v>0</v>
      </c>
      <c r="U127" s="14">
        <v>0</v>
      </c>
      <c r="V127" s="14">
        <v>0</v>
      </c>
      <c r="W127" s="14">
        <v>0</v>
      </c>
      <c r="X127" s="54"/>
      <c r="Y127" s="54"/>
      <c r="Z127" s="63"/>
      <c r="AA127" s="54"/>
      <c r="AB127" s="54"/>
      <c r="AC127"/>
      <c r="AD127"/>
      <c r="AE127"/>
      <c r="AF127"/>
      <c r="AG127"/>
      <c r="AH127"/>
      <c r="AI127"/>
      <c r="AJ127"/>
      <c r="AK127"/>
      <c r="AL127"/>
      <c r="AM127"/>
      <c r="AN127"/>
      <c r="AO127"/>
      <c r="AP127"/>
      <c r="AQ127"/>
      <c r="AR127"/>
      <c r="AS127"/>
      <c r="AT127"/>
      <c r="AU127"/>
      <c r="AV127"/>
      <c r="AW127"/>
      <c r="AX127"/>
      <c r="AY127"/>
      <c r="AZ127"/>
      <c r="BA127"/>
    </row>
    <row r="128" spans="1:53" customHeight="1" ht="15">
      <c r="A128" s="33"/>
      <c r="B128" s="54" t="s">
        <v>129</v>
      </c>
      <c r="C128" s="62"/>
      <c r="D128" s="63"/>
      <c r="E128" s="63"/>
      <c r="F128" s="54" t="s">
        <v>101</v>
      </c>
      <c r="G128" s="14">
        <v>45127826</v>
      </c>
      <c r="H128" s="14">
        <v>5030527</v>
      </c>
      <c r="I128" s="14">
        <v>5073345</v>
      </c>
      <c r="J128" s="14">
        <v>6084213</v>
      </c>
      <c r="K128" s="14">
        <v>6596731</v>
      </c>
      <c r="L128" s="14">
        <v>7287217</v>
      </c>
      <c r="M128" s="14">
        <v>8309276</v>
      </c>
      <c r="N128" s="14">
        <v>6746517</v>
      </c>
      <c r="O128" s="14">
        <v>0</v>
      </c>
      <c r="P128" s="14">
        <v>0</v>
      </c>
      <c r="Q128" s="14">
        <v>0</v>
      </c>
      <c r="R128" s="14">
        <v>0</v>
      </c>
      <c r="S128" s="14">
        <v>0</v>
      </c>
      <c r="T128" s="14">
        <v>0</v>
      </c>
      <c r="U128" s="14">
        <v>0</v>
      </c>
      <c r="V128" s="14">
        <v>0</v>
      </c>
      <c r="W128" s="14">
        <v>0</v>
      </c>
      <c r="X128" s="54"/>
      <c r="Y128" s="54"/>
      <c r="Z128" s="63"/>
      <c r="AA128" s="54"/>
      <c r="AB128" s="54"/>
      <c r="AC128"/>
      <c r="AD128"/>
      <c r="AE128"/>
      <c r="AF128"/>
      <c r="AG128"/>
      <c r="AH128"/>
      <c r="AI128"/>
      <c r="AJ128"/>
      <c r="AK128"/>
      <c r="AL128"/>
      <c r="AM128"/>
      <c r="AN128"/>
      <c r="AO128"/>
      <c r="AP128"/>
      <c r="AQ128"/>
      <c r="AR128"/>
      <c r="AS128"/>
      <c r="AT128"/>
      <c r="AU128"/>
      <c r="AV128"/>
      <c r="AW128"/>
      <c r="AX128"/>
      <c r="AY128"/>
      <c r="AZ128"/>
      <c r="BA128"/>
    </row>
    <row r="129" spans="1:53" customHeight="1" ht="15">
      <c r="A129" s="33"/>
      <c r="B129" s="54" t="s">
        <v>130</v>
      </c>
      <c r="C129" s="62"/>
      <c r="D129" s="63"/>
      <c r="E129" s="63"/>
      <c r="F129" s="54" t="s">
        <v>101</v>
      </c>
      <c r="G129" s="14">
        <v>15020554</v>
      </c>
      <c r="H129" s="14">
        <v>914080</v>
      </c>
      <c r="I129" s="14">
        <v>1156830</v>
      </c>
      <c r="J129" s="14">
        <v>2050390</v>
      </c>
      <c r="K129" s="14">
        <v>2165882</v>
      </c>
      <c r="L129" s="14">
        <v>2742095</v>
      </c>
      <c r="M129" s="14">
        <v>2620007</v>
      </c>
      <c r="N129" s="14">
        <v>3371270</v>
      </c>
      <c r="O129" s="14">
        <v>0</v>
      </c>
      <c r="P129" s="14">
        <v>0</v>
      </c>
      <c r="Q129" s="14">
        <v>0</v>
      </c>
      <c r="R129" s="14">
        <v>0</v>
      </c>
      <c r="S129" s="14">
        <v>0</v>
      </c>
      <c r="T129" s="14">
        <v>0</v>
      </c>
      <c r="U129" s="14">
        <v>0</v>
      </c>
      <c r="V129" s="14">
        <v>0</v>
      </c>
      <c r="W129" s="14">
        <v>0</v>
      </c>
      <c r="X129" s="54"/>
      <c r="Y129" s="54"/>
      <c r="Z129" s="63"/>
      <c r="AA129" s="54"/>
      <c r="AB129" s="54"/>
      <c r="AC129"/>
      <c r="AD129"/>
      <c r="AE129"/>
      <c r="AF129"/>
      <c r="AG129"/>
      <c r="AH129"/>
      <c r="AI129"/>
      <c r="AJ129"/>
      <c r="AK129"/>
      <c r="AL129"/>
      <c r="AM129"/>
      <c r="AN129"/>
      <c r="AO129"/>
      <c r="AP129"/>
      <c r="AQ129"/>
      <c r="AR129"/>
      <c r="AS129"/>
      <c r="AT129"/>
      <c r="AU129"/>
      <c r="AV129"/>
      <c r="AW129"/>
      <c r="AX129"/>
      <c r="AY129"/>
      <c r="AZ129"/>
      <c r="BA129"/>
    </row>
    <row r="130" spans="1:53" customHeight="1" ht="15">
      <c r="A130" s="33"/>
      <c r="B130" s="54" t="s">
        <v>131</v>
      </c>
      <c r="C130" s="62"/>
      <c r="D130" s="63"/>
      <c r="E130" s="63"/>
      <c r="F130" s="54" t="s">
        <v>101</v>
      </c>
      <c r="G130" s="14">
        <v>9217047</v>
      </c>
      <c r="H130" s="14">
        <v>777840</v>
      </c>
      <c r="I130" s="14">
        <v>1318860</v>
      </c>
      <c r="J130" s="14">
        <v>1041650</v>
      </c>
      <c r="K130" s="14">
        <v>1853900</v>
      </c>
      <c r="L130" s="14">
        <v>1647300</v>
      </c>
      <c r="M130" s="14">
        <v>1132497</v>
      </c>
      <c r="N130" s="14">
        <v>1445000</v>
      </c>
      <c r="O130" s="14">
        <v>0</v>
      </c>
      <c r="P130" s="14">
        <v>0</v>
      </c>
      <c r="Q130" s="14">
        <v>0</v>
      </c>
      <c r="R130" s="14">
        <v>0</v>
      </c>
      <c r="S130" s="14">
        <v>0</v>
      </c>
      <c r="T130" s="14">
        <v>0</v>
      </c>
      <c r="U130" s="14">
        <v>0</v>
      </c>
      <c r="V130" s="14">
        <v>0</v>
      </c>
      <c r="W130" s="14">
        <v>0</v>
      </c>
      <c r="X130" s="54"/>
      <c r="Y130" s="54"/>
      <c r="Z130" s="63"/>
      <c r="AA130" s="54"/>
      <c r="AB130" s="54"/>
      <c r="AC130"/>
      <c r="AD130"/>
      <c r="AE130"/>
      <c r="AF130"/>
      <c r="AG130"/>
      <c r="AH130"/>
      <c r="AI130"/>
      <c r="AJ130"/>
      <c r="AK130"/>
      <c r="AL130"/>
      <c r="AM130"/>
      <c r="AN130"/>
      <c r="AO130"/>
      <c r="AP130"/>
      <c r="AQ130"/>
      <c r="AR130"/>
      <c r="AS130"/>
      <c r="AT130"/>
      <c r="AU130"/>
      <c r="AV130"/>
      <c r="AW130"/>
      <c r="AX130"/>
      <c r="AY130"/>
      <c r="AZ130"/>
      <c r="BA130"/>
    </row>
    <row r="131" spans="1:53" customHeight="1" ht="15">
      <c r="A131" s="33"/>
      <c r="B131" s="54" t="s">
        <v>132</v>
      </c>
      <c r="C131" s="62"/>
      <c r="D131" s="63"/>
      <c r="E131" s="63"/>
      <c r="F131" s="54" t="s">
        <v>101</v>
      </c>
      <c r="G131" s="14">
        <v>1277686</v>
      </c>
      <c r="H131" s="14">
        <v>140240</v>
      </c>
      <c r="I131" s="14">
        <v>138960</v>
      </c>
      <c r="J131" s="14">
        <v>139200</v>
      </c>
      <c r="K131" s="14">
        <v>111040</v>
      </c>
      <c r="L131" s="14">
        <v>173160</v>
      </c>
      <c r="M131" s="14">
        <v>378646</v>
      </c>
      <c r="N131" s="14">
        <v>196440</v>
      </c>
      <c r="O131" s="14">
        <v>0</v>
      </c>
      <c r="P131" s="14">
        <v>0</v>
      </c>
      <c r="Q131" s="14">
        <v>0</v>
      </c>
      <c r="R131" s="14">
        <v>0</v>
      </c>
      <c r="S131" s="14">
        <v>0</v>
      </c>
      <c r="T131" s="14">
        <v>0</v>
      </c>
      <c r="U131" s="14">
        <v>0</v>
      </c>
      <c r="V131" s="14">
        <v>0</v>
      </c>
      <c r="W131" s="14">
        <v>0</v>
      </c>
      <c r="X131" s="54"/>
      <c r="Y131" s="54"/>
      <c r="Z131" s="63"/>
      <c r="AA131" s="54"/>
      <c r="AB131" s="54"/>
      <c r="AC131"/>
      <c r="AD131"/>
      <c r="AE131"/>
      <c r="AF131"/>
      <c r="AG131"/>
      <c r="AH131"/>
      <c r="AI131"/>
      <c r="AJ131"/>
      <c r="AK131"/>
      <c r="AL131"/>
      <c r="AM131"/>
      <c r="AN131"/>
      <c r="AO131"/>
      <c r="AP131"/>
      <c r="AQ131"/>
      <c r="AR131"/>
      <c r="AS131"/>
      <c r="AT131"/>
      <c r="AU131"/>
      <c r="AV131"/>
      <c r="AW131"/>
      <c r="AX131"/>
      <c r="AY131"/>
      <c r="AZ131"/>
      <c r="BA131"/>
    </row>
    <row r="132" spans="1:53" customHeight="1" ht="15">
      <c r="A132" s="33"/>
      <c r="B132" s="54" t="s">
        <v>133</v>
      </c>
      <c r="C132" s="62"/>
      <c r="D132" s="63"/>
      <c r="E132" s="63"/>
      <c r="F132" s="54" t="s">
        <v>101</v>
      </c>
      <c r="G132" s="14">
        <v>35392666.2</v>
      </c>
      <c r="H132" s="14">
        <v>4352740</v>
      </c>
      <c r="I132" s="14">
        <v>4438940</v>
      </c>
      <c r="J132" s="14">
        <v>4250250</v>
      </c>
      <c r="K132" s="14">
        <v>5880080</v>
      </c>
      <c r="L132" s="14">
        <v>5005561.2</v>
      </c>
      <c r="M132" s="14">
        <v>4973655</v>
      </c>
      <c r="N132" s="14">
        <v>6491440</v>
      </c>
      <c r="O132" s="14">
        <v>0</v>
      </c>
      <c r="P132" s="14">
        <v>0</v>
      </c>
      <c r="Q132" s="14">
        <v>0</v>
      </c>
      <c r="R132" s="14">
        <v>0</v>
      </c>
      <c r="S132" s="14">
        <v>0</v>
      </c>
      <c r="T132" s="14">
        <v>0</v>
      </c>
      <c r="U132" s="14">
        <v>0</v>
      </c>
      <c r="V132" s="14">
        <v>0</v>
      </c>
      <c r="W132" s="14">
        <v>0</v>
      </c>
      <c r="X132" s="54"/>
      <c r="Y132" s="54"/>
      <c r="Z132" s="63"/>
      <c r="AA132" s="54"/>
      <c r="AB132" s="54"/>
      <c r="AC132"/>
      <c r="AD132"/>
      <c r="AE132"/>
      <c r="AF132"/>
      <c r="AG132"/>
      <c r="AH132"/>
      <c r="AI132"/>
      <c r="AJ132"/>
      <c r="AK132"/>
      <c r="AL132"/>
      <c r="AM132"/>
      <c r="AN132"/>
      <c r="AO132"/>
      <c r="AP132"/>
      <c r="AQ132"/>
      <c r="AR132"/>
      <c r="AS132"/>
      <c r="AT132"/>
      <c r="AU132"/>
      <c r="AV132"/>
      <c r="AW132"/>
      <c r="AX132"/>
      <c r="AY132"/>
      <c r="AZ132"/>
      <c r="BA132"/>
    </row>
    <row r="133" spans="1:53" customHeight="1" ht="15">
      <c r="A133" s="33"/>
      <c r="B133" s="54" t="s">
        <v>134</v>
      </c>
      <c r="C133" s="62"/>
      <c r="D133" s="63"/>
      <c r="E133" s="63"/>
      <c r="F133" s="54" t="s">
        <v>101</v>
      </c>
      <c r="G133" s="14">
        <v>61758254</v>
      </c>
      <c r="H133" s="14">
        <v>7435860</v>
      </c>
      <c r="I133" s="14">
        <v>6647040</v>
      </c>
      <c r="J133" s="14">
        <v>7008960</v>
      </c>
      <c r="K133" s="14">
        <v>6575580</v>
      </c>
      <c r="L133" s="14">
        <v>6323933</v>
      </c>
      <c r="M133" s="14">
        <v>12762526</v>
      </c>
      <c r="N133" s="14">
        <v>15004355</v>
      </c>
      <c r="O133" s="14">
        <v>0</v>
      </c>
      <c r="P133" s="14">
        <v>0</v>
      </c>
      <c r="Q133" s="14">
        <v>0</v>
      </c>
      <c r="R133" s="14">
        <v>0</v>
      </c>
      <c r="S133" s="14">
        <v>0</v>
      </c>
      <c r="T133" s="14">
        <v>0</v>
      </c>
      <c r="U133" s="14">
        <v>0</v>
      </c>
      <c r="V133" s="14">
        <v>0</v>
      </c>
      <c r="W133" s="14">
        <v>0</v>
      </c>
      <c r="X133" s="54"/>
      <c r="Y133" s="54"/>
      <c r="Z133" s="63"/>
      <c r="AA133" s="54"/>
      <c r="AB133" s="54"/>
      <c r="AC133"/>
      <c r="AD133"/>
      <c r="AE133"/>
      <c r="AF133"/>
      <c r="AG133"/>
      <c r="AH133"/>
      <c r="AI133"/>
      <c r="AJ133"/>
      <c r="AK133"/>
      <c r="AL133"/>
      <c r="AM133"/>
      <c r="AN133"/>
      <c r="AO133"/>
      <c r="AP133"/>
      <c r="AQ133"/>
      <c r="AR133"/>
      <c r="AS133"/>
      <c r="AT133"/>
      <c r="AU133"/>
      <c r="AV133"/>
      <c r="AW133"/>
      <c r="AX133"/>
      <c r="AY133"/>
      <c r="AZ133"/>
      <c r="BA133"/>
    </row>
    <row r="134" spans="1:53" customHeight="1" ht="15">
      <c r="A134" s="33"/>
      <c r="B134" s="54" t="s">
        <v>135</v>
      </c>
      <c r="C134" s="62"/>
      <c r="D134" s="63"/>
      <c r="E134" s="63"/>
      <c r="F134" s="54" t="s">
        <v>101</v>
      </c>
      <c r="G134" s="14">
        <v>61877690</v>
      </c>
      <c r="H134" s="14">
        <v>9937360</v>
      </c>
      <c r="I134" s="14">
        <v>7629120</v>
      </c>
      <c r="J134" s="14">
        <v>7065280</v>
      </c>
      <c r="K134" s="14">
        <v>6995160</v>
      </c>
      <c r="L134" s="14">
        <v>8558630</v>
      </c>
      <c r="M134" s="14">
        <v>10850620</v>
      </c>
      <c r="N134" s="14">
        <v>10841520</v>
      </c>
      <c r="O134" s="14">
        <v>0</v>
      </c>
      <c r="P134" s="14">
        <v>0</v>
      </c>
      <c r="Q134" s="14">
        <v>0</v>
      </c>
      <c r="R134" s="14">
        <v>0</v>
      </c>
      <c r="S134" s="14">
        <v>0</v>
      </c>
      <c r="T134" s="14">
        <v>0</v>
      </c>
      <c r="U134" s="14">
        <v>0</v>
      </c>
      <c r="V134" s="14">
        <v>0</v>
      </c>
      <c r="W134" s="14">
        <v>0</v>
      </c>
      <c r="X134" s="54"/>
      <c r="Y134" s="54"/>
      <c r="Z134" s="63"/>
      <c r="AA134" s="54"/>
      <c r="AB134" s="54"/>
      <c r="AC134"/>
      <c r="AD134"/>
      <c r="AE134"/>
      <c r="AF134"/>
      <c r="AG134"/>
      <c r="AH134"/>
      <c r="AI134"/>
      <c r="AJ134"/>
      <c r="AK134"/>
      <c r="AL134"/>
      <c r="AM134"/>
      <c r="AN134"/>
      <c r="AO134"/>
      <c r="AP134"/>
      <c r="AQ134"/>
      <c r="AR134"/>
      <c r="AS134"/>
      <c r="AT134"/>
      <c r="AU134"/>
      <c r="AV134"/>
      <c r="AW134"/>
      <c r="AX134"/>
      <c r="AY134"/>
      <c r="AZ134"/>
      <c r="BA134"/>
    </row>
    <row r="135" spans="1:53" customHeight="1" ht="15">
      <c r="A135" s="33"/>
      <c r="B135" s="54" t="s">
        <v>136</v>
      </c>
      <c r="C135" s="62"/>
      <c r="D135" s="63"/>
      <c r="E135" s="63"/>
      <c r="F135" s="54" t="s">
        <v>101</v>
      </c>
      <c r="G135" s="14">
        <v>34742996</v>
      </c>
      <c r="H135" s="14">
        <v>3705240</v>
      </c>
      <c r="I135" s="14">
        <v>2651148</v>
      </c>
      <c r="J135" s="14">
        <v>3175743</v>
      </c>
      <c r="K135" s="14">
        <v>7081651</v>
      </c>
      <c r="L135" s="14">
        <v>7635455</v>
      </c>
      <c r="M135" s="14">
        <v>6482775</v>
      </c>
      <c r="N135" s="14">
        <v>4010984</v>
      </c>
      <c r="O135" s="14">
        <v>0</v>
      </c>
      <c r="P135" s="14">
        <v>0</v>
      </c>
      <c r="Q135" s="14">
        <v>0</v>
      </c>
      <c r="R135" s="14">
        <v>0</v>
      </c>
      <c r="S135" s="14">
        <v>0</v>
      </c>
      <c r="T135" s="14">
        <v>0</v>
      </c>
      <c r="U135" s="14">
        <v>0</v>
      </c>
      <c r="V135" s="14">
        <v>0</v>
      </c>
      <c r="W135" s="14">
        <v>0</v>
      </c>
      <c r="X135" s="54"/>
      <c r="Y135" s="54"/>
      <c r="Z135" s="63"/>
      <c r="AA135" s="54"/>
      <c r="AB135" s="54"/>
      <c r="AC135"/>
      <c r="AD135"/>
      <c r="AE135"/>
      <c r="AF135"/>
      <c r="AG135"/>
      <c r="AH135"/>
      <c r="AI135"/>
      <c r="AJ135"/>
      <c r="AK135"/>
      <c r="AL135"/>
      <c r="AM135"/>
      <c r="AN135"/>
      <c r="AO135"/>
      <c r="AP135"/>
      <c r="AQ135"/>
      <c r="AR135"/>
      <c r="AS135"/>
      <c r="AT135"/>
      <c r="AU135"/>
      <c r="AV135"/>
      <c r="AW135"/>
      <c r="AX135"/>
      <c r="AY135"/>
      <c r="AZ135"/>
      <c r="BA135"/>
    </row>
    <row r="136" spans="1:53" customHeight="1" ht="15">
      <c r="A136" s="33"/>
      <c r="B136" s="54" t="s">
        <v>137</v>
      </c>
      <c r="C136" s="62"/>
      <c r="D136" s="63"/>
      <c r="E136" s="63"/>
      <c r="F136" s="54" t="s">
        <v>101</v>
      </c>
      <c r="G136" s="14">
        <v>52262538</v>
      </c>
      <c r="H136" s="14">
        <v>5364880</v>
      </c>
      <c r="I136" s="14">
        <v>7374660</v>
      </c>
      <c r="J136" s="14">
        <v>7318100</v>
      </c>
      <c r="K136" s="14">
        <v>8692860</v>
      </c>
      <c r="L136" s="14">
        <v>6621340</v>
      </c>
      <c r="M136" s="14">
        <v>8842880</v>
      </c>
      <c r="N136" s="14">
        <v>8047818</v>
      </c>
      <c r="O136" s="14">
        <v>0</v>
      </c>
      <c r="P136" s="14">
        <v>0</v>
      </c>
      <c r="Q136" s="14">
        <v>0</v>
      </c>
      <c r="R136" s="14">
        <v>0</v>
      </c>
      <c r="S136" s="14">
        <v>0</v>
      </c>
      <c r="T136" s="14">
        <v>0</v>
      </c>
      <c r="U136" s="14">
        <v>0</v>
      </c>
      <c r="V136" s="14">
        <v>0</v>
      </c>
      <c r="W136" s="14">
        <v>0</v>
      </c>
      <c r="X136" s="54"/>
      <c r="Y136" s="54"/>
      <c r="Z136" s="63"/>
      <c r="AA136" s="54"/>
      <c r="AB136" s="54"/>
      <c r="AC136"/>
      <c r="AD136"/>
      <c r="AE136"/>
      <c r="AF136"/>
      <c r="AG136"/>
      <c r="AH136"/>
      <c r="AI136"/>
      <c r="AJ136"/>
      <c r="AK136"/>
      <c r="AL136"/>
      <c r="AM136"/>
      <c r="AN136"/>
      <c r="AO136"/>
      <c r="AP136"/>
      <c r="AQ136"/>
      <c r="AR136"/>
      <c r="AS136"/>
      <c r="AT136"/>
      <c r="AU136"/>
      <c r="AV136"/>
      <c r="AW136"/>
      <c r="AX136"/>
      <c r="AY136"/>
      <c r="AZ136"/>
      <c r="BA136"/>
    </row>
    <row r="137" spans="1:53" customHeight="1" ht="15">
      <c r="A137" s="33"/>
      <c r="B137" s="54" t="s">
        <v>138</v>
      </c>
      <c r="C137" s="62"/>
      <c r="D137" s="63"/>
      <c r="E137" s="63"/>
      <c r="F137" s="54" t="s">
        <v>101</v>
      </c>
      <c r="G137" s="14">
        <v>165213327</v>
      </c>
      <c r="H137" s="14">
        <v>20546710</v>
      </c>
      <c r="I137" s="14">
        <v>22128787</v>
      </c>
      <c r="J137" s="14">
        <v>30722740</v>
      </c>
      <c r="K137" s="14">
        <v>26881464</v>
      </c>
      <c r="L137" s="14">
        <v>21187322</v>
      </c>
      <c r="M137" s="14">
        <v>18424775</v>
      </c>
      <c r="N137" s="14">
        <v>25321529</v>
      </c>
      <c r="O137" s="14">
        <v>0</v>
      </c>
      <c r="P137" s="14">
        <v>0</v>
      </c>
      <c r="Q137" s="14">
        <v>0</v>
      </c>
      <c r="R137" s="14">
        <v>0</v>
      </c>
      <c r="S137" s="14">
        <v>0</v>
      </c>
      <c r="T137" s="14">
        <v>0</v>
      </c>
      <c r="U137" s="14">
        <v>0</v>
      </c>
      <c r="V137" s="14">
        <v>0</v>
      </c>
      <c r="W137" s="14">
        <v>0</v>
      </c>
      <c r="X137" s="54"/>
      <c r="Y137" s="54"/>
      <c r="Z137" s="63"/>
      <c r="AA137" s="54"/>
      <c r="AB137" s="54"/>
      <c r="AC137"/>
      <c r="AD137"/>
      <c r="AE137"/>
      <c r="AF137"/>
      <c r="AG137"/>
      <c r="AH137"/>
      <c r="AI137"/>
      <c r="AJ137"/>
      <c r="AK137"/>
      <c r="AL137"/>
      <c r="AM137"/>
      <c r="AN137"/>
      <c r="AO137"/>
      <c r="AP137"/>
      <c r="AQ137"/>
      <c r="AR137"/>
      <c r="AS137"/>
      <c r="AT137"/>
      <c r="AU137"/>
      <c r="AV137"/>
      <c r="AW137"/>
      <c r="AX137"/>
      <c r="AY137"/>
      <c r="AZ137"/>
      <c r="BA137"/>
    </row>
    <row r="138" spans="1:53" customHeight="1" ht="15">
      <c r="A138" s="33"/>
      <c r="B138" s="54" t="s">
        <v>139</v>
      </c>
      <c r="C138" s="62"/>
      <c r="D138" s="63"/>
      <c r="E138" s="63"/>
      <c r="F138" s="54" t="s">
        <v>101</v>
      </c>
      <c r="G138" s="14">
        <v>61176996</v>
      </c>
      <c r="H138" s="14">
        <v>10700833</v>
      </c>
      <c r="I138" s="14">
        <v>8467276</v>
      </c>
      <c r="J138" s="14">
        <v>6993130</v>
      </c>
      <c r="K138" s="14">
        <v>6950244</v>
      </c>
      <c r="L138" s="14">
        <v>9562529</v>
      </c>
      <c r="M138" s="14">
        <v>9639994</v>
      </c>
      <c r="N138" s="14">
        <v>8862990</v>
      </c>
      <c r="O138" s="14">
        <v>0</v>
      </c>
      <c r="P138" s="14">
        <v>0</v>
      </c>
      <c r="Q138" s="14">
        <v>0</v>
      </c>
      <c r="R138" s="14">
        <v>0</v>
      </c>
      <c r="S138" s="14">
        <v>0</v>
      </c>
      <c r="T138" s="14">
        <v>0</v>
      </c>
      <c r="U138" s="14">
        <v>0</v>
      </c>
      <c r="V138" s="14">
        <v>0</v>
      </c>
      <c r="W138" s="14">
        <v>0</v>
      </c>
      <c r="X138" s="54"/>
      <c r="Y138" s="54"/>
      <c r="Z138" s="63"/>
      <c r="AA138" s="54"/>
      <c r="AB138" s="54"/>
      <c r="AC138"/>
      <c r="AD138"/>
      <c r="AE138"/>
      <c r="AF138"/>
      <c r="AG138"/>
      <c r="AH138"/>
      <c r="AI138"/>
      <c r="AJ138"/>
      <c r="AK138"/>
      <c r="AL138"/>
      <c r="AM138"/>
      <c r="AN138"/>
      <c r="AO138"/>
      <c r="AP138"/>
      <c r="AQ138"/>
      <c r="AR138"/>
      <c r="AS138"/>
      <c r="AT138"/>
      <c r="AU138"/>
      <c r="AV138"/>
      <c r="AW138"/>
      <c r="AX138"/>
      <c r="AY138"/>
      <c r="AZ138"/>
      <c r="BA138"/>
    </row>
    <row r="139" spans="1:53" customHeight="1" ht="15">
      <c r="A139" s="33"/>
      <c r="B139" s="54" t="s">
        <v>140</v>
      </c>
      <c r="C139" s="62"/>
      <c r="D139" s="63"/>
      <c r="E139" s="63"/>
      <c r="F139" s="54" t="s">
        <v>101</v>
      </c>
      <c r="G139" s="14">
        <v>40936556</v>
      </c>
      <c r="H139" s="14">
        <v>5746168</v>
      </c>
      <c r="I139" s="14">
        <v>6520253</v>
      </c>
      <c r="J139" s="14">
        <v>6243319</v>
      </c>
      <c r="K139" s="14">
        <v>5993868</v>
      </c>
      <c r="L139" s="14">
        <v>5691555</v>
      </c>
      <c r="M139" s="14">
        <v>5438150</v>
      </c>
      <c r="N139" s="14">
        <v>5303243</v>
      </c>
      <c r="O139" s="14">
        <v>0</v>
      </c>
      <c r="P139" s="14">
        <v>0</v>
      </c>
      <c r="Q139" s="14">
        <v>0</v>
      </c>
      <c r="R139" s="14">
        <v>0</v>
      </c>
      <c r="S139" s="14">
        <v>0</v>
      </c>
      <c r="T139" s="14">
        <v>0</v>
      </c>
      <c r="U139" s="14">
        <v>0</v>
      </c>
      <c r="V139" s="14">
        <v>0</v>
      </c>
      <c r="W139" s="14">
        <v>0</v>
      </c>
      <c r="X139" s="54"/>
      <c r="Y139" s="54"/>
      <c r="Z139" s="63"/>
      <c r="AA139" s="54"/>
      <c r="AB139" s="54"/>
      <c r="AC139"/>
      <c r="AD139"/>
      <c r="AE139"/>
      <c r="AF139"/>
      <c r="AG139"/>
      <c r="AH139"/>
      <c r="AI139"/>
      <c r="AJ139"/>
      <c r="AK139"/>
      <c r="AL139"/>
      <c r="AM139"/>
      <c r="AN139"/>
      <c r="AO139"/>
      <c r="AP139"/>
      <c r="AQ139"/>
      <c r="AR139"/>
      <c r="AS139"/>
      <c r="AT139"/>
      <c r="AU139"/>
      <c r="AV139"/>
      <c r="AW139"/>
      <c r="AX139"/>
      <c r="AY139"/>
      <c r="AZ139"/>
      <c r="BA139"/>
    </row>
    <row r="140" spans="1:53" customHeight="1" ht="15">
      <c r="A140" s="33"/>
      <c r="B140" s="54" t="s">
        <v>141</v>
      </c>
      <c r="C140" s="62"/>
      <c r="D140" s="63"/>
      <c r="E140" s="63"/>
      <c r="F140" s="54" t="s">
        <v>101</v>
      </c>
      <c r="G140" s="14">
        <v>24913348</v>
      </c>
      <c r="H140" s="14">
        <v>2505720</v>
      </c>
      <c r="I140" s="14">
        <v>5515387</v>
      </c>
      <c r="J140" s="14">
        <v>3972429</v>
      </c>
      <c r="K140" s="14">
        <v>3757144</v>
      </c>
      <c r="L140" s="14">
        <v>2786739</v>
      </c>
      <c r="M140" s="14">
        <v>3590209</v>
      </c>
      <c r="N140" s="14">
        <v>2785720</v>
      </c>
      <c r="O140" s="14">
        <v>0</v>
      </c>
      <c r="P140" s="14">
        <v>0</v>
      </c>
      <c r="Q140" s="14">
        <v>0</v>
      </c>
      <c r="R140" s="14">
        <v>0</v>
      </c>
      <c r="S140" s="14">
        <v>0</v>
      </c>
      <c r="T140" s="14">
        <v>0</v>
      </c>
      <c r="U140" s="14">
        <v>0</v>
      </c>
      <c r="V140" s="14">
        <v>0</v>
      </c>
      <c r="W140" s="14">
        <v>0</v>
      </c>
      <c r="X140" s="54"/>
      <c r="Y140" s="54"/>
      <c r="Z140" s="63"/>
      <c r="AA140" s="54"/>
      <c r="AB140" s="54"/>
      <c r="AC140"/>
      <c r="AD140"/>
      <c r="AE140"/>
      <c r="AF140"/>
      <c r="AG140"/>
      <c r="AH140"/>
      <c r="AI140"/>
      <c r="AJ140"/>
      <c r="AK140"/>
      <c r="AL140"/>
      <c r="AM140"/>
      <c r="AN140"/>
      <c r="AO140"/>
      <c r="AP140"/>
      <c r="AQ140"/>
      <c r="AR140"/>
      <c r="AS140"/>
      <c r="AT140"/>
      <c r="AU140"/>
      <c r="AV140"/>
      <c r="AW140"/>
      <c r="AX140"/>
      <c r="AY140"/>
      <c r="AZ140"/>
      <c r="BA140"/>
    </row>
    <row r="141" spans="1:53" customHeight="1" ht="15">
      <c r="A141" s="33"/>
      <c r="B141" s="54" t="s">
        <v>142</v>
      </c>
      <c r="C141" s="62"/>
      <c r="D141" s="63"/>
      <c r="E141" s="63"/>
      <c r="F141" s="54" t="s">
        <v>101</v>
      </c>
      <c r="G141" s="14">
        <v>8576523</v>
      </c>
      <c r="H141" s="14">
        <v>962320</v>
      </c>
      <c r="I141" s="14">
        <v>1236490</v>
      </c>
      <c r="J141" s="14">
        <v>937680</v>
      </c>
      <c r="K141" s="14">
        <v>732897</v>
      </c>
      <c r="L141" s="14">
        <v>1392076</v>
      </c>
      <c r="M141" s="14">
        <v>1730740</v>
      </c>
      <c r="N141" s="14">
        <v>1584320</v>
      </c>
      <c r="O141" s="14">
        <v>0</v>
      </c>
      <c r="P141" s="14">
        <v>0</v>
      </c>
      <c r="Q141" s="14">
        <v>0</v>
      </c>
      <c r="R141" s="14">
        <v>0</v>
      </c>
      <c r="S141" s="14">
        <v>0</v>
      </c>
      <c r="T141" s="14">
        <v>0</v>
      </c>
      <c r="U141" s="14">
        <v>0</v>
      </c>
      <c r="V141" s="14">
        <v>0</v>
      </c>
      <c r="W141" s="14">
        <v>0</v>
      </c>
      <c r="X141" s="54"/>
      <c r="Y141" s="54"/>
      <c r="Z141" s="63"/>
      <c r="AA141" s="54"/>
      <c r="AB141" s="54"/>
      <c r="AC141"/>
      <c r="AD141"/>
      <c r="AE141"/>
      <c r="AF141"/>
      <c r="AG141"/>
      <c r="AH141"/>
      <c r="AI141"/>
      <c r="AJ141"/>
      <c r="AK141"/>
      <c r="AL141"/>
      <c r="AM141"/>
      <c r="AN141"/>
      <c r="AO141"/>
      <c r="AP141"/>
      <c r="AQ141"/>
      <c r="AR141"/>
      <c r="AS141"/>
      <c r="AT141"/>
      <c r="AU141"/>
      <c r="AV141"/>
      <c r="AW141"/>
      <c r="AX141"/>
      <c r="AY141"/>
      <c r="AZ141"/>
      <c r="BA141"/>
    </row>
    <row r="142" spans="1:53">
      <c r="A142" s="35"/>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35"/>
      <c r="AD142" s="35"/>
      <c r="AE142" s="35"/>
      <c r="AF142" s="35"/>
      <c r="AG142" s="35"/>
      <c r="AH142" s="35"/>
      <c r="AI142" s="35"/>
      <c r="AJ142" s="35"/>
      <c r="AK142" s="35"/>
      <c r="AL142" s="35"/>
      <c r="AM142" s="35"/>
      <c r="AN142" s="35"/>
      <c r="AO142" s="35"/>
      <c r="AP142"/>
      <c r="AQ142"/>
      <c r="AR142"/>
      <c r="AS142"/>
      <c r="AT142"/>
      <c r="AU142"/>
      <c r="AV142"/>
      <c r="AW142"/>
      <c r="AX142"/>
      <c r="AY142"/>
      <c r="AZ142"/>
      <c r="BA142"/>
    </row>
    <row r="143" spans="1:53">
      <c r="A143" s="35"/>
      <c r="B143" s="62" t="s">
        <v>102</v>
      </c>
      <c r="C143" s="62"/>
      <c r="D143" s="63"/>
      <c r="E143" s="63"/>
      <c r="F143" s="62" t="s">
        <v>98</v>
      </c>
      <c r="G143" s="63" t="s">
        <v>99</v>
      </c>
      <c r="H143" s="63">
        <v>2017</v>
      </c>
      <c r="I143" s="63">
        <v>2018</v>
      </c>
      <c r="J143" s="63">
        <v>2019</v>
      </c>
      <c r="K143" s="63">
        <v>2020</v>
      </c>
      <c r="L143" s="63">
        <v>2021</v>
      </c>
      <c r="M143" s="63">
        <v>2022</v>
      </c>
      <c r="N143" s="63">
        <v>2023</v>
      </c>
      <c r="O143" s="63">
        <v>2024</v>
      </c>
      <c r="P143" s="63">
        <v>2025</v>
      </c>
      <c r="Q143" s="63">
        <v>2026</v>
      </c>
      <c r="R143" s="63">
        <v>2027</v>
      </c>
      <c r="S143" s="63">
        <v>2028</v>
      </c>
      <c r="T143" s="63">
        <v>2029</v>
      </c>
      <c r="U143" s="63">
        <v>2030</v>
      </c>
      <c r="V143" s="63">
        <v>2031</v>
      </c>
      <c r="W143" s="63">
        <v>2032</v>
      </c>
      <c r="X143" s="54"/>
      <c r="Y143" s="54"/>
      <c r="Z143" s="54"/>
      <c r="AA143" s="54"/>
      <c r="AB143" s="54"/>
      <c r="AC143" s="35"/>
      <c r="AD143" s="35"/>
      <c r="AE143" s="35"/>
      <c r="AF143" s="35"/>
      <c r="AG143" s="35"/>
      <c r="AH143" s="35"/>
      <c r="AI143" s="35"/>
      <c r="AJ143" s="35"/>
      <c r="AK143" s="35"/>
      <c r="AL143" s="35"/>
      <c r="AM143" s="35"/>
      <c r="AN143" s="35"/>
      <c r="AO143" s="35"/>
      <c r="AP143"/>
      <c r="AQ143"/>
      <c r="AR143"/>
      <c r="AS143"/>
      <c r="AT143"/>
      <c r="AU143"/>
      <c r="AV143"/>
      <c r="AW143"/>
      <c r="AX143"/>
      <c r="AY143"/>
      <c r="AZ143"/>
      <c r="BA143"/>
    </row>
    <row r="144" spans="1:53">
      <c r="A144" s="35"/>
      <c r="B144" s="54" t="s">
        <v>116</v>
      </c>
      <c r="C144" s="62"/>
      <c r="D144" s="63"/>
      <c r="E144" s="63"/>
      <c r="F144" s="54" t="s">
        <v>101</v>
      </c>
      <c r="G144" s="14">
        <v>855732884.35</v>
      </c>
      <c r="H144" s="14">
        <v>24292546.3</v>
      </c>
      <c r="I144" s="14">
        <v>35465136.15</v>
      </c>
      <c r="J144" s="14">
        <v>57638816</v>
      </c>
      <c r="K144" s="14">
        <v>107446900.05</v>
      </c>
      <c r="L144" s="14">
        <v>152039234.8</v>
      </c>
      <c r="M144" s="14">
        <v>243853268.05</v>
      </c>
      <c r="N144" s="14">
        <v>234996983</v>
      </c>
      <c r="O144" s="14">
        <v>0</v>
      </c>
      <c r="P144" s="14">
        <v>0</v>
      </c>
      <c r="Q144" s="14">
        <v>0</v>
      </c>
      <c r="R144" s="14">
        <v>0</v>
      </c>
      <c r="S144" s="14">
        <v>0</v>
      </c>
      <c r="T144" s="14">
        <v>0</v>
      </c>
      <c r="U144" s="14">
        <v>0</v>
      </c>
      <c r="V144" s="14">
        <v>0</v>
      </c>
      <c r="W144" s="14">
        <v>0</v>
      </c>
      <c r="X144" s="63"/>
      <c r="Y144" s="63"/>
      <c r="Z144" s="54"/>
      <c r="AA144" s="54"/>
      <c r="AB144" s="54"/>
      <c r="AC144" s="35"/>
      <c r="AD144" s="35"/>
      <c r="AE144" s="35"/>
      <c r="AF144" s="35"/>
      <c r="AG144" s="35"/>
      <c r="AH144" s="35"/>
      <c r="AI144" s="35"/>
      <c r="AJ144" s="35"/>
      <c r="AK144" s="35"/>
      <c r="AL144" s="35"/>
      <c r="AM144" s="35"/>
      <c r="AN144" s="35"/>
      <c r="AO144" s="35"/>
      <c r="AP144"/>
      <c r="AQ144"/>
      <c r="AR144"/>
      <c r="AS144"/>
      <c r="AT144"/>
      <c r="AU144"/>
      <c r="AV144"/>
      <c r="AW144"/>
      <c r="AX144"/>
      <c r="AY144"/>
      <c r="AZ144"/>
      <c r="BA144"/>
    </row>
    <row r="145" spans="1:53">
      <c r="A145" s="35"/>
      <c r="B145" s="54" t="s">
        <v>117</v>
      </c>
      <c r="C145" s="62"/>
      <c r="D145" s="63"/>
      <c r="E145" s="63"/>
      <c r="F145" s="54" t="s">
        <v>101</v>
      </c>
      <c r="G145" s="14">
        <v>97710685</v>
      </c>
      <c r="H145" s="14">
        <v>0</v>
      </c>
      <c r="I145" s="14">
        <v>0</v>
      </c>
      <c r="J145" s="14">
        <v>0</v>
      </c>
      <c r="K145" s="14">
        <v>11140761</v>
      </c>
      <c r="L145" s="14">
        <v>17140005</v>
      </c>
      <c r="M145" s="14">
        <v>33222011</v>
      </c>
      <c r="N145" s="14">
        <v>36207908</v>
      </c>
      <c r="O145" s="14">
        <v>0</v>
      </c>
      <c r="P145" s="14">
        <v>0</v>
      </c>
      <c r="Q145" s="14">
        <v>0</v>
      </c>
      <c r="R145" s="14">
        <v>0</v>
      </c>
      <c r="S145" s="14">
        <v>0</v>
      </c>
      <c r="T145" s="14">
        <v>0</v>
      </c>
      <c r="U145" s="14">
        <v>0</v>
      </c>
      <c r="V145" s="14">
        <v>0</v>
      </c>
      <c r="W145" s="14">
        <v>0</v>
      </c>
      <c r="X145" s="63"/>
      <c r="Y145" s="63"/>
      <c r="Z145" s="54"/>
      <c r="AA145" s="54"/>
      <c r="AB145" s="54"/>
      <c r="AC145" s="35"/>
      <c r="AD145" s="35"/>
      <c r="AE145" s="35"/>
      <c r="AF145" s="35"/>
      <c r="AG145" s="35"/>
      <c r="AH145" s="35"/>
      <c r="AI145" s="35"/>
      <c r="AJ145" s="35"/>
      <c r="AK145" s="35"/>
      <c r="AL145" s="35"/>
      <c r="AM145" s="35"/>
      <c r="AN145" s="35"/>
      <c r="AO145" s="35"/>
      <c r="AP145"/>
      <c r="AQ145"/>
      <c r="AR145"/>
      <c r="AS145"/>
      <c r="AT145"/>
      <c r="AU145"/>
      <c r="AV145"/>
      <c r="AW145"/>
      <c r="AX145"/>
      <c r="AY145"/>
      <c r="AZ145"/>
      <c r="BA145"/>
    </row>
    <row r="146" spans="1:53">
      <c r="A146" s="35"/>
      <c r="B146" s="54" t="s">
        <v>118</v>
      </c>
      <c r="C146" s="62"/>
      <c r="D146" s="63"/>
      <c r="E146" s="63"/>
      <c r="F146" s="54" t="s">
        <v>101</v>
      </c>
      <c r="G146" s="14">
        <v>149850415</v>
      </c>
      <c r="H146" s="14">
        <v>5412733</v>
      </c>
      <c r="I146" s="14">
        <v>6092826</v>
      </c>
      <c r="J146" s="14">
        <v>15621791</v>
      </c>
      <c r="K146" s="14">
        <v>35153760</v>
      </c>
      <c r="L146" s="14">
        <v>31830645</v>
      </c>
      <c r="M146" s="14">
        <v>30011836</v>
      </c>
      <c r="N146" s="14">
        <v>25726824</v>
      </c>
      <c r="O146" s="14">
        <v>0</v>
      </c>
      <c r="P146" s="14">
        <v>0</v>
      </c>
      <c r="Q146" s="14">
        <v>0</v>
      </c>
      <c r="R146" s="14">
        <v>0</v>
      </c>
      <c r="S146" s="14">
        <v>0</v>
      </c>
      <c r="T146" s="14">
        <v>0</v>
      </c>
      <c r="U146" s="14">
        <v>0</v>
      </c>
      <c r="V146" s="14">
        <v>0</v>
      </c>
      <c r="W146" s="14">
        <v>0</v>
      </c>
      <c r="X146" s="63"/>
      <c r="Y146" s="63"/>
      <c r="Z146" s="54"/>
      <c r="AA146" s="54"/>
      <c r="AB146" s="54"/>
      <c r="AC146" s="35"/>
      <c r="AD146" s="35"/>
      <c r="AE146" s="35"/>
      <c r="AF146" s="35"/>
      <c r="AG146" s="35"/>
      <c r="AH146" s="35"/>
      <c r="AI146" s="35"/>
      <c r="AJ146" s="35"/>
      <c r="AK146" s="35"/>
      <c r="AL146" s="35"/>
      <c r="AM146" s="35"/>
      <c r="AN146" s="35"/>
      <c r="AO146" s="35"/>
      <c r="AP146"/>
      <c r="AQ146"/>
      <c r="AR146"/>
      <c r="AS146"/>
      <c r="AT146"/>
      <c r="AU146"/>
      <c r="AV146"/>
      <c r="AW146"/>
      <c r="AX146"/>
      <c r="AY146"/>
      <c r="AZ146"/>
      <c r="BA146"/>
    </row>
    <row r="147" spans="1:53">
      <c r="A147" s="35"/>
      <c r="B147" s="54" t="s">
        <v>119</v>
      </c>
      <c r="C147" s="62"/>
      <c r="D147" s="63"/>
      <c r="E147" s="63"/>
      <c r="F147" s="54" t="s">
        <v>101</v>
      </c>
      <c r="G147" s="14">
        <v>37053234.55</v>
      </c>
      <c r="H147" s="14">
        <v>0</v>
      </c>
      <c r="I147" s="14">
        <v>182246</v>
      </c>
      <c r="J147" s="14">
        <v>5007330</v>
      </c>
      <c r="K147" s="14">
        <v>3915900</v>
      </c>
      <c r="L147" s="14">
        <v>6050599</v>
      </c>
      <c r="M147" s="14">
        <v>11666738.55</v>
      </c>
      <c r="N147" s="14">
        <v>10230421</v>
      </c>
      <c r="O147" s="14">
        <v>0</v>
      </c>
      <c r="P147" s="14">
        <v>0</v>
      </c>
      <c r="Q147" s="14">
        <v>0</v>
      </c>
      <c r="R147" s="14">
        <v>0</v>
      </c>
      <c r="S147" s="14">
        <v>0</v>
      </c>
      <c r="T147" s="14">
        <v>0</v>
      </c>
      <c r="U147" s="14">
        <v>0</v>
      </c>
      <c r="V147" s="14">
        <v>0</v>
      </c>
      <c r="W147" s="14">
        <v>0</v>
      </c>
      <c r="X147" s="63"/>
      <c r="Y147" s="63"/>
      <c r="Z147" s="54"/>
      <c r="AA147" s="54"/>
      <c r="AB147" s="54"/>
      <c r="AC147" s="35"/>
      <c r="AD147" s="35"/>
      <c r="AE147" s="35"/>
      <c r="AF147" s="35"/>
      <c r="AG147" s="35"/>
      <c r="AH147" s="35"/>
      <c r="AI147" s="35"/>
      <c r="AJ147" s="35"/>
      <c r="AK147" s="35"/>
      <c r="AL147" s="35"/>
      <c r="AM147" s="35"/>
      <c r="AN147" s="35"/>
      <c r="AO147" s="35"/>
      <c r="AP147"/>
      <c r="AQ147"/>
      <c r="AR147"/>
      <c r="AS147"/>
      <c r="AT147"/>
      <c r="AU147"/>
      <c r="AV147"/>
      <c r="AW147"/>
      <c r="AX147"/>
      <c r="AY147"/>
      <c r="AZ147"/>
      <c r="BA147"/>
    </row>
    <row r="148" spans="1:53">
      <c r="A148" s="35"/>
      <c r="B148" s="54" t="s">
        <v>120</v>
      </c>
      <c r="C148" s="62"/>
      <c r="D148" s="63"/>
      <c r="E148" s="63"/>
      <c r="F148" s="54" t="s">
        <v>101</v>
      </c>
      <c r="G148" s="14">
        <v>3374742</v>
      </c>
      <c r="H148" s="14">
        <v>301970</v>
      </c>
      <c r="I148" s="14">
        <v>442540</v>
      </c>
      <c r="J148" s="14">
        <v>301000</v>
      </c>
      <c r="K148" s="14">
        <v>394445</v>
      </c>
      <c r="L148" s="14">
        <v>760260</v>
      </c>
      <c r="M148" s="14">
        <v>510777</v>
      </c>
      <c r="N148" s="14">
        <v>663750</v>
      </c>
      <c r="O148" s="14">
        <v>0</v>
      </c>
      <c r="P148" s="14">
        <v>0</v>
      </c>
      <c r="Q148" s="14">
        <v>0</v>
      </c>
      <c r="R148" s="14">
        <v>0</v>
      </c>
      <c r="S148" s="14">
        <v>0</v>
      </c>
      <c r="T148" s="14">
        <v>0</v>
      </c>
      <c r="U148" s="14">
        <v>0</v>
      </c>
      <c r="V148" s="14">
        <v>0</v>
      </c>
      <c r="W148" s="14">
        <v>0</v>
      </c>
      <c r="X148" s="63"/>
      <c r="Y148" s="63"/>
      <c r="Z148" s="54"/>
      <c r="AA148" s="54"/>
      <c r="AB148" s="54"/>
      <c r="AC148" s="35"/>
      <c r="AD148" s="35"/>
      <c r="AE148" s="35"/>
      <c r="AF148" s="35"/>
      <c r="AG148" s="35"/>
      <c r="AH148" s="35"/>
      <c r="AI148" s="35"/>
      <c r="AJ148" s="35"/>
      <c r="AK148" s="35"/>
      <c r="AL148" s="35"/>
      <c r="AM148" s="35"/>
      <c r="AN148" s="35"/>
      <c r="AO148" s="35"/>
      <c r="AP148"/>
      <c r="AQ148"/>
      <c r="AR148"/>
      <c r="AS148"/>
      <c r="AT148"/>
      <c r="AU148"/>
      <c r="AV148"/>
      <c r="AW148"/>
      <c r="AX148"/>
      <c r="AY148"/>
      <c r="AZ148"/>
      <c r="BA148"/>
    </row>
    <row r="149" spans="1:53">
      <c r="A149" s="35"/>
      <c r="B149" s="54" t="s">
        <v>121</v>
      </c>
      <c r="C149" s="62"/>
      <c r="D149" s="63"/>
      <c r="E149" s="63"/>
      <c r="F149" s="54" t="s">
        <v>101</v>
      </c>
      <c r="G149" s="14">
        <v>15914499</v>
      </c>
      <c r="H149" s="14">
        <v>0</v>
      </c>
      <c r="I149" s="14">
        <v>1027501</v>
      </c>
      <c r="J149" s="14">
        <v>520471</v>
      </c>
      <c r="K149" s="14">
        <v>364560</v>
      </c>
      <c r="L149" s="14">
        <v>3815349</v>
      </c>
      <c r="M149" s="14">
        <v>5266517</v>
      </c>
      <c r="N149" s="14">
        <v>4920101</v>
      </c>
      <c r="O149" s="14">
        <v>0</v>
      </c>
      <c r="P149" s="14">
        <v>0</v>
      </c>
      <c r="Q149" s="14">
        <v>0</v>
      </c>
      <c r="R149" s="14">
        <v>0</v>
      </c>
      <c r="S149" s="14">
        <v>0</v>
      </c>
      <c r="T149" s="14">
        <v>0</v>
      </c>
      <c r="U149" s="14">
        <v>0</v>
      </c>
      <c r="V149" s="14">
        <v>0</v>
      </c>
      <c r="W149" s="14">
        <v>0</v>
      </c>
      <c r="X149" s="63"/>
      <c r="Y149" s="63"/>
      <c r="Z149" s="54"/>
      <c r="AA149" s="54"/>
      <c r="AB149" s="54"/>
      <c r="AC149" s="35"/>
      <c r="AD149" s="35"/>
      <c r="AE149" s="35"/>
      <c r="AF149" s="35"/>
      <c r="AG149" s="35"/>
      <c r="AH149" s="35"/>
      <c r="AI149" s="35"/>
      <c r="AJ149" s="35"/>
      <c r="AK149" s="35"/>
      <c r="AL149" s="35"/>
      <c r="AM149" s="35"/>
      <c r="AN149" s="35"/>
      <c r="AO149" s="35"/>
      <c r="AP149"/>
      <c r="AQ149"/>
      <c r="AR149"/>
      <c r="AS149"/>
      <c r="AT149"/>
      <c r="AU149"/>
      <c r="AV149"/>
      <c r="AW149"/>
      <c r="AX149"/>
      <c r="AY149"/>
      <c r="AZ149"/>
      <c r="BA149"/>
    </row>
    <row r="150" spans="1:53">
      <c r="A150" s="35"/>
      <c r="B150" s="54" t="s">
        <v>122</v>
      </c>
      <c r="C150" s="62"/>
      <c r="D150" s="63"/>
      <c r="E150" s="63"/>
      <c r="F150" s="54" t="s">
        <v>101</v>
      </c>
      <c r="G150" s="14">
        <v>1572172</v>
      </c>
      <c r="H150" s="14">
        <v>100418</v>
      </c>
      <c r="I150" s="14">
        <v>237234</v>
      </c>
      <c r="J150" s="14">
        <v>291450</v>
      </c>
      <c r="K150" s="14">
        <v>168340</v>
      </c>
      <c r="L150" s="14">
        <v>269600</v>
      </c>
      <c r="M150" s="14">
        <v>291620</v>
      </c>
      <c r="N150" s="14">
        <v>213510</v>
      </c>
      <c r="O150" s="14">
        <v>0</v>
      </c>
      <c r="P150" s="14">
        <v>0</v>
      </c>
      <c r="Q150" s="14">
        <v>0</v>
      </c>
      <c r="R150" s="14">
        <v>0</v>
      </c>
      <c r="S150" s="14">
        <v>0</v>
      </c>
      <c r="T150" s="14">
        <v>0</v>
      </c>
      <c r="U150" s="14">
        <v>0</v>
      </c>
      <c r="V150" s="14">
        <v>0</v>
      </c>
      <c r="W150" s="14">
        <v>0</v>
      </c>
      <c r="X150" s="63"/>
      <c r="Y150" s="63"/>
      <c r="Z150" s="54"/>
      <c r="AA150" s="54"/>
      <c r="AB150" s="54"/>
      <c r="AC150" s="35"/>
      <c r="AD150" s="35"/>
      <c r="AE150" s="35"/>
      <c r="AF150" s="35"/>
      <c r="AG150" s="35"/>
      <c r="AH150" s="35"/>
      <c r="AI150" s="35"/>
      <c r="AJ150" s="35"/>
      <c r="AK150" s="35"/>
      <c r="AL150" s="35"/>
      <c r="AM150" s="35"/>
      <c r="AN150" s="35"/>
      <c r="AO150" s="35"/>
      <c r="AP150"/>
      <c r="AQ150"/>
      <c r="AR150"/>
      <c r="AS150"/>
      <c r="AT150"/>
      <c r="AU150"/>
      <c r="AV150"/>
      <c r="AW150"/>
      <c r="AX150"/>
      <c r="AY150"/>
      <c r="AZ150"/>
      <c r="BA150"/>
    </row>
    <row r="151" spans="1:53">
      <c r="A151" s="35"/>
      <c r="B151" s="54" t="s">
        <v>123</v>
      </c>
      <c r="C151" s="62"/>
      <c r="D151" s="63"/>
      <c r="E151" s="63"/>
      <c r="F151" s="54" t="s">
        <v>101</v>
      </c>
      <c r="G151" s="14">
        <v>3103426</v>
      </c>
      <c r="H151" s="14">
        <v>122594.5</v>
      </c>
      <c r="I151" s="14">
        <v>224265</v>
      </c>
      <c r="J151" s="14">
        <v>371677</v>
      </c>
      <c r="K151" s="14">
        <v>442368</v>
      </c>
      <c r="L151" s="14">
        <v>421055</v>
      </c>
      <c r="M151" s="14">
        <v>460786</v>
      </c>
      <c r="N151" s="14">
        <v>1060680.5</v>
      </c>
      <c r="O151" s="14">
        <v>0</v>
      </c>
      <c r="P151" s="14">
        <v>0</v>
      </c>
      <c r="Q151" s="14">
        <v>0</v>
      </c>
      <c r="R151" s="14">
        <v>0</v>
      </c>
      <c r="S151" s="14">
        <v>0</v>
      </c>
      <c r="T151" s="14">
        <v>0</v>
      </c>
      <c r="U151" s="14">
        <v>0</v>
      </c>
      <c r="V151" s="14">
        <v>0</v>
      </c>
      <c r="W151" s="14">
        <v>0</v>
      </c>
      <c r="X151" s="63"/>
      <c r="Y151" s="63"/>
      <c r="Z151" s="54"/>
      <c r="AA151" s="54"/>
      <c r="AB151" s="54"/>
      <c r="AC151" s="35"/>
      <c r="AD151" s="35"/>
      <c r="AE151" s="35"/>
      <c r="AF151" s="35"/>
      <c r="AG151" s="35"/>
      <c r="AH151" s="35"/>
      <c r="AI151" s="35"/>
      <c r="AJ151" s="35"/>
      <c r="AK151" s="35"/>
      <c r="AL151" s="35"/>
      <c r="AM151" s="35"/>
      <c r="AN151" s="35"/>
      <c r="AO151" s="35"/>
      <c r="AP151"/>
      <c r="AQ151"/>
      <c r="AR151"/>
      <c r="AS151"/>
      <c r="AT151"/>
      <c r="AU151"/>
      <c r="AV151"/>
      <c r="AW151"/>
      <c r="AX151"/>
      <c r="AY151"/>
      <c r="AZ151"/>
      <c r="BA151"/>
    </row>
    <row r="152" spans="1:53">
      <c r="A152" s="35"/>
      <c r="B152" s="54" t="s">
        <v>124</v>
      </c>
      <c r="C152" s="62"/>
      <c r="D152" s="63"/>
      <c r="E152" s="63"/>
      <c r="F152" s="54" t="s">
        <v>101</v>
      </c>
      <c r="G152" s="14">
        <v>5310639</v>
      </c>
      <c r="H152" s="14">
        <v>217027</v>
      </c>
      <c r="I152" s="14">
        <v>381814</v>
      </c>
      <c r="J152" s="14">
        <v>542452</v>
      </c>
      <c r="K152" s="14">
        <v>582913</v>
      </c>
      <c r="L152" s="14">
        <v>611065</v>
      </c>
      <c r="M152" s="14">
        <v>1529009</v>
      </c>
      <c r="N152" s="14">
        <v>1446359</v>
      </c>
      <c r="O152" s="14">
        <v>0</v>
      </c>
      <c r="P152" s="14">
        <v>0</v>
      </c>
      <c r="Q152" s="14">
        <v>0</v>
      </c>
      <c r="R152" s="14">
        <v>0</v>
      </c>
      <c r="S152" s="14">
        <v>0</v>
      </c>
      <c r="T152" s="14">
        <v>0</v>
      </c>
      <c r="U152" s="14">
        <v>0</v>
      </c>
      <c r="V152" s="14">
        <v>0</v>
      </c>
      <c r="W152" s="14">
        <v>0</v>
      </c>
      <c r="X152" s="63"/>
      <c r="Y152" s="63"/>
      <c r="Z152" s="54"/>
      <c r="AA152" s="54"/>
      <c r="AB152" s="54"/>
      <c r="AC152" s="35"/>
      <c r="AD152" s="35"/>
      <c r="AE152" s="35"/>
      <c r="AF152" s="35"/>
      <c r="AG152" s="35"/>
      <c r="AH152" s="35"/>
      <c r="AI152" s="35"/>
      <c r="AJ152" s="35"/>
      <c r="AK152" s="35"/>
      <c r="AL152" s="35"/>
      <c r="AM152" s="35"/>
      <c r="AN152" s="35"/>
      <c r="AO152" s="35"/>
      <c r="AP152"/>
      <c r="AQ152"/>
      <c r="AR152"/>
      <c r="AS152"/>
      <c r="AT152"/>
      <c r="AU152"/>
      <c r="AV152"/>
      <c r="AW152"/>
      <c r="AX152"/>
      <c r="AY152"/>
      <c r="AZ152"/>
      <c r="BA152"/>
    </row>
    <row r="153" spans="1:53">
      <c r="A153" s="35"/>
      <c r="B153" s="54" t="s">
        <v>125</v>
      </c>
      <c r="C153" s="62"/>
      <c r="D153" s="63"/>
      <c r="E153" s="63"/>
      <c r="F153" s="54" t="s">
        <v>101</v>
      </c>
      <c r="G153" s="14">
        <v>16570912</v>
      </c>
      <c r="H153" s="14">
        <v>0</v>
      </c>
      <c r="I153" s="14">
        <v>0</v>
      </c>
      <c r="J153" s="14">
        <v>0</v>
      </c>
      <c r="K153" s="14">
        <v>0</v>
      </c>
      <c r="L153" s="14">
        <v>0</v>
      </c>
      <c r="M153" s="14">
        <v>6253554</v>
      </c>
      <c r="N153" s="14">
        <v>10317358</v>
      </c>
      <c r="O153" s="14">
        <v>0</v>
      </c>
      <c r="P153" s="14">
        <v>0</v>
      </c>
      <c r="Q153" s="14">
        <v>0</v>
      </c>
      <c r="R153" s="14">
        <v>0</v>
      </c>
      <c r="S153" s="14">
        <v>0</v>
      </c>
      <c r="T153" s="14">
        <v>0</v>
      </c>
      <c r="U153" s="14">
        <v>0</v>
      </c>
      <c r="V153" s="14">
        <v>0</v>
      </c>
      <c r="W153" s="14">
        <v>0</v>
      </c>
      <c r="X153" s="63"/>
      <c r="Y153" s="63"/>
      <c r="Z153" s="54"/>
      <c r="AA153" s="54"/>
      <c r="AB153" s="54"/>
      <c r="AC153" s="35"/>
      <c r="AD153" s="35"/>
      <c r="AE153" s="35"/>
      <c r="AF153" s="35"/>
      <c r="AG153" s="35"/>
      <c r="AH153" s="35"/>
      <c r="AI153" s="35"/>
      <c r="AJ153" s="35"/>
      <c r="AK153" s="35"/>
      <c r="AL153" s="35"/>
      <c r="AM153" s="35"/>
      <c r="AN153" s="35"/>
      <c r="AO153" s="35"/>
      <c r="AP153"/>
      <c r="AQ153"/>
      <c r="AR153"/>
      <c r="AS153"/>
      <c r="AT153"/>
      <c r="AU153"/>
      <c r="AV153"/>
      <c r="AW153"/>
      <c r="AX153"/>
      <c r="AY153"/>
      <c r="AZ153"/>
      <c r="BA153"/>
    </row>
    <row r="154" spans="1:53">
      <c r="A154" s="35"/>
      <c r="B154" s="54" t="s">
        <v>126</v>
      </c>
      <c r="C154" s="62"/>
      <c r="D154" s="63"/>
      <c r="E154" s="63"/>
      <c r="F154" s="54" t="s">
        <v>101</v>
      </c>
      <c r="G154" s="14">
        <v>49274470.5</v>
      </c>
      <c r="H154" s="14">
        <v>2780417</v>
      </c>
      <c r="I154" s="14">
        <v>2841157</v>
      </c>
      <c r="J154" s="14">
        <v>3781039.5</v>
      </c>
      <c r="K154" s="14">
        <v>5361491</v>
      </c>
      <c r="L154" s="14">
        <v>16719936</v>
      </c>
      <c r="M154" s="14">
        <v>9035564</v>
      </c>
      <c r="N154" s="14">
        <v>8754866</v>
      </c>
      <c r="O154" s="14">
        <v>0</v>
      </c>
      <c r="P154" s="14">
        <v>0</v>
      </c>
      <c r="Q154" s="14">
        <v>0</v>
      </c>
      <c r="R154" s="14">
        <v>0</v>
      </c>
      <c r="S154" s="14">
        <v>0</v>
      </c>
      <c r="T154" s="14">
        <v>0</v>
      </c>
      <c r="U154" s="14">
        <v>0</v>
      </c>
      <c r="V154" s="14">
        <v>0</v>
      </c>
      <c r="W154" s="14">
        <v>0</v>
      </c>
      <c r="X154" s="63"/>
      <c r="Y154" s="63"/>
      <c r="Z154" s="54"/>
      <c r="AA154" s="54"/>
      <c r="AB154" s="54"/>
      <c r="AC154" s="35"/>
      <c r="AD154" s="35"/>
      <c r="AE154" s="35"/>
      <c r="AF154" s="35"/>
      <c r="AG154" s="35"/>
      <c r="AH154" s="35"/>
      <c r="AI154" s="35"/>
      <c r="AJ154" s="35"/>
      <c r="AK154" s="35"/>
      <c r="AL154" s="35"/>
      <c r="AM154" s="35"/>
      <c r="AN154" s="35"/>
      <c r="AO154" s="35"/>
      <c r="AP154"/>
      <c r="AQ154"/>
      <c r="AR154"/>
      <c r="AS154"/>
      <c r="AT154"/>
      <c r="AU154"/>
      <c r="AV154"/>
      <c r="AW154"/>
      <c r="AX154"/>
      <c r="AY154"/>
      <c r="AZ154"/>
      <c r="BA154"/>
    </row>
    <row r="155" spans="1:53">
      <c r="A155" s="35"/>
      <c r="B155" s="54" t="s">
        <v>127</v>
      </c>
      <c r="C155" s="62"/>
      <c r="D155" s="63"/>
      <c r="E155" s="63"/>
      <c r="F155" s="54" t="s">
        <v>101</v>
      </c>
      <c r="G155" s="14">
        <v>30343441.4</v>
      </c>
      <c r="H155" s="14">
        <v>557622.7</v>
      </c>
      <c r="I155" s="14">
        <v>768524.2</v>
      </c>
      <c r="J155" s="14">
        <v>640534.5</v>
      </c>
      <c r="K155" s="14">
        <v>4307788</v>
      </c>
      <c r="L155" s="14">
        <v>6355028</v>
      </c>
      <c r="M155" s="14">
        <v>9043115</v>
      </c>
      <c r="N155" s="14">
        <v>8670829</v>
      </c>
      <c r="O155" s="14">
        <v>0</v>
      </c>
      <c r="P155" s="14">
        <v>0</v>
      </c>
      <c r="Q155" s="14">
        <v>0</v>
      </c>
      <c r="R155" s="14">
        <v>0</v>
      </c>
      <c r="S155" s="14">
        <v>0</v>
      </c>
      <c r="T155" s="14">
        <v>0</v>
      </c>
      <c r="U155" s="14">
        <v>0</v>
      </c>
      <c r="V155" s="14">
        <v>0</v>
      </c>
      <c r="W155" s="14">
        <v>0</v>
      </c>
      <c r="X155" s="63"/>
      <c r="Y155" s="63"/>
      <c r="Z155" s="54"/>
      <c r="AA155" s="54"/>
      <c r="AB155" s="54"/>
      <c r="AC155" s="35"/>
      <c r="AD155" s="35"/>
      <c r="AE155" s="35"/>
      <c r="AF155" s="35"/>
      <c r="AG155" s="35"/>
      <c r="AH155" s="35"/>
      <c r="AI155" s="35"/>
      <c r="AJ155" s="35"/>
      <c r="AK155" s="35"/>
      <c r="AL155" s="35"/>
      <c r="AM155" s="35"/>
      <c r="AN155" s="35"/>
      <c r="AO155" s="35"/>
      <c r="AP155"/>
      <c r="AQ155"/>
      <c r="AR155"/>
      <c r="AS155"/>
      <c r="AT155"/>
      <c r="AU155"/>
      <c r="AV155"/>
      <c r="AW155"/>
      <c r="AX155"/>
      <c r="AY155"/>
      <c r="AZ155"/>
      <c r="BA155"/>
    </row>
    <row r="156" spans="1:53">
      <c r="A156" s="35"/>
      <c r="B156" s="54" t="s">
        <v>128</v>
      </c>
      <c r="C156" s="62"/>
      <c r="D156" s="63"/>
      <c r="E156" s="63"/>
      <c r="F156" s="54" t="s">
        <v>101</v>
      </c>
      <c r="G156" s="14">
        <v>31962846</v>
      </c>
      <c r="H156" s="14">
        <v>112346</v>
      </c>
      <c r="I156" s="14">
        <v>1475534</v>
      </c>
      <c r="J156" s="14">
        <v>2653501</v>
      </c>
      <c r="K156" s="14">
        <v>4625587</v>
      </c>
      <c r="L156" s="14">
        <v>4617129</v>
      </c>
      <c r="M156" s="14">
        <v>8878406</v>
      </c>
      <c r="N156" s="14">
        <v>9600343</v>
      </c>
      <c r="O156" s="14">
        <v>0</v>
      </c>
      <c r="P156" s="14">
        <v>0</v>
      </c>
      <c r="Q156" s="14">
        <v>0</v>
      </c>
      <c r="R156" s="14">
        <v>0</v>
      </c>
      <c r="S156" s="14">
        <v>0</v>
      </c>
      <c r="T156" s="14">
        <v>0</v>
      </c>
      <c r="U156" s="14">
        <v>0</v>
      </c>
      <c r="V156" s="14">
        <v>0</v>
      </c>
      <c r="W156" s="14">
        <v>0</v>
      </c>
      <c r="X156" s="63"/>
      <c r="Y156" s="63"/>
      <c r="Z156" s="54"/>
      <c r="AA156" s="54"/>
      <c r="AB156" s="54"/>
      <c r="AC156" s="35"/>
      <c r="AD156" s="35"/>
      <c r="AE156" s="35"/>
      <c r="AF156" s="35"/>
      <c r="AG156" s="35"/>
      <c r="AH156" s="35"/>
      <c r="AI156" s="35"/>
      <c r="AJ156" s="35"/>
      <c r="AK156" s="35"/>
      <c r="AL156" s="35"/>
      <c r="AM156" s="35"/>
      <c r="AN156" s="35"/>
      <c r="AO156" s="35"/>
      <c r="AP156"/>
      <c r="AQ156"/>
      <c r="AR156"/>
      <c r="AS156"/>
      <c r="AT156"/>
      <c r="AU156"/>
      <c r="AV156"/>
      <c r="AW156"/>
      <c r="AX156"/>
      <c r="AY156"/>
      <c r="AZ156"/>
      <c r="BA156"/>
    </row>
    <row r="157" spans="1:53">
      <c r="A157" s="35"/>
      <c r="B157" s="54" t="s">
        <v>129</v>
      </c>
      <c r="C157" s="62"/>
      <c r="D157" s="63"/>
      <c r="E157" s="63"/>
      <c r="F157" s="54" t="s">
        <v>101</v>
      </c>
      <c r="G157" s="14">
        <v>41150157.2</v>
      </c>
      <c r="H157" s="14">
        <v>630422.2</v>
      </c>
      <c r="I157" s="14">
        <v>727374</v>
      </c>
      <c r="J157" s="14">
        <v>1081879</v>
      </c>
      <c r="K157" s="14">
        <v>5546829</v>
      </c>
      <c r="L157" s="14">
        <v>9670382</v>
      </c>
      <c r="M157" s="14">
        <v>12863856</v>
      </c>
      <c r="N157" s="14">
        <v>10629415</v>
      </c>
      <c r="O157" s="14">
        <v>0</v>
      </c>
      <c r="P157" s="14">
        <v>0</v>
      </c>
      <c r="Q157" s="14">
        <v>0</v>
      </c>
      <c r="R157" s="14">
        <v>0</v>
      </c>
      <c r="S157" s="14">
        <v>0</v>
      </c>
      <c r="T157" s="14">
        <v>0</v>
      </c>
      <c r="U157" s="14">
        <v>0</v>
      </c>
      <c r="V157" s="14">
        <v>0</v>
      </c>
      <c r="W157" s="14">
        <v>0</v>
      </c>
      <c r="X157" s="63"/>
      <c r="Y157" s="63"/>
      <c r="Z157" s="54"/>
      <c r="AA157" s="54"/>
      <c r="AB157" s="54"/>
      <c r="AC157" s="35"/>
      <c r="AD157" s="35"/>
      <c r="AE157" s="35"/>
      <c r="AF157" s="35"/>
      <c r="AG157" s="35"/>
      <c r="AH157" s="35"/>
      <c r="AI157" s="35"/>
      <c r="AJ157" s="35"/>
      <c r="AK157" s="35"/>
      <c r="AL157" s="35"/>
      <c r="AM157" s="35"/>
      <c r="AN157" s="35"/>
      <c r="AO157" s="35"/>
      <c r="AP157"/>
      <c r="AQ157"/>
      <c r="AR157"/>
      <c r="AS157"/>
      <c r="AT157"/>
      <c r="AU157"/>
      <c r="AV157"/>
      <c r="AW157"/>
      <c r="AX157"/>
      <c r="AY157"/>
      <c r="AZ157"/>
      <c r="BA157"/>
    </row>
    <row r="158" spans="1:53">
      <c r="A158" s="35"/>
      <c r="B158" s="54" t="s">
        <v>130</v>
      </c>
      <c r="C158" s="62"/>
      <c r="D158" s="63"/>
      <c r="E158" s="63"/>
      <c r="F158" s="54" t="s">
        <v>101</v>
      </c>
      <c r="G158" s="14">
        <v>13879720</v>
      </c>
      <c r="H158" s="14">
        <v>0</v>
      </c>
      <c r="I158" s="14">
        <v>923846</v>
      </c>
      <c r="J158" s="14">
        <v>1002211</v>
      </c>
      <c r="K158" s="14">
        <v>1823132</v>
      </c>
      <c r="L158" s="14">
        <v>2433323</v>
      </c>
      <c r="M158" s="14">
        <v>4007664</v>
      </c>
      <c r="N158" s="14">
        <v>3689544</v>
      </c>
      <c r="O158" s="14">
        <v>0</v>
      </c>
      <c r="P158" s="14">
        <v>0</v>
      </c>
      <c r="Q158" s="14">
        <v>0</v>
      </c>
      <c r="R158" s="14">
        <v>0</v>
      </c>
      <c r="S158" s="14">
        <v>0</v>
      </c>
      <c r="T158" s="14">
        <v>0</v>
      </c>
      <c r="U158" s="14">
        <v>0</v>
      </c>
      <c r="V158" s="14">
        <v>0</v>
      </c>
      <c r="W158" s="14">
        <v>0</v>
      </c>
      <c r="X158" s="63"/>
      <c r="Y158" s="63"/>
      <c r="Z158" s="54"/>
      <c r="AA158" s="54"/>
      <c r="AB158" s="54"/>
      <c r="AC158" s="35"/>
      <c r="AD158" s="35"/>
      <c r="AE158" s="35"/>
      <c r="AF158" s="35"/>
      <c r="AG158" s="35"/>
      <c r="AH158" s="35"/>
      <c r="AI158" s="35"/>
      <c r="AJ158" s="35"/>
      <c r="AK158" s="35"/>
      <c r="AL158" s="35"/>
      <c r="AM158" s="35"/>
      <c r="AN158" s="35"/>
      <c r="AO158" s="35"/>
      <c r="AP158"/>
      <c r="AQ158"/>
      <c r="AR158"/>
      <c r="AS158"/>
      <c r="AT158"/>
      <c r="AU158"/>
      <c r="AV158"/>
      <c r="AW158"/>
      <c r="AX158"/>
      <c r="AY158"/>
      <c r="AZ158"/>
      <c r="BA158"/>
    </row>
    <row r="159" spans="1:53">
      <c r="A159" s="35"/>
      <c r="B159" s="54" t="s">
        <v>131</v>
      </c>
      <c r="C159" s="62"/>
      <c r="D159" s="63"/>
      <c r="E159" s="63"/>
      <c r="F159" s="54" t="s">
        <v>101</v>
      </c>
      <c r="G159" s="14">
        <v>5849576</v>
      </c>
      <c r="H159" s="14">
        <v>173770</v>
      </c>
      <c r="I159" s="14">
        <v>336851</v>
      </c>
      <c r="J159" s="14">
        <v>330120</v>
      </c>
      <c r="K159" s="14">
        <v>499945.5</v>
      </c>
      <c r="L159" s="14">
        <v>486894</v>
      </c>
      <c r="M159" s="14">
        <v>2290830.5</v>
      </c>
      <c r="N159" s="14">
        <v>1731165</v>
      </c>
      <c r="O159" s="14">
        <v>0</v>
      </c>
      <c r="P159" s="14">
        <v>0</v>
      </c>
      <c r="Q159" s="14">
        <v>0</v>
      </c>
      <c r="R159" s="14">
        <v>0</v>
      </c>
      <c r="S159" s="14">
        <v>0</v>
      </c>
      <c r="T159" s="14">
        <v>0</v>
      </c>
      <c r="U159" s="14">
        <v>0</v>
      </c>
      <c r="V159" s="14">
        <v>0</v>
      </c>
      <c r="W159" s="14">
        <v>0</v>
      </c>
      <c r="X159" s="63"/>
      <c r="Y159" s="63"/>
      <c r="Z159" s="54"/>
      <c r="AA159" s="54"/>
      <c r="AB159" s="54"/>
      <c r="AC159" s="35"/>
      <c r="AD159" s="35"/>
      <c r="AE159" s="35"/>
      <c r="AF159" s="35"/>
      <c r="AG159" s="35"/>
      <c r="AH159" s="35"/>
      <c r="AI159" s="35"/>
      <c r="AJ159" s="35"/>
      <c r="AK159" s="35"/>
      <c r="AL159" s="35"/>
      <c r="AM159" s="35"/>
      <c r="AN159" s="35"/>
      <c r="AO159" s="35"/>
      <c r="AP159"/>
      <c r="AQ159"/>
      <c r="AR159"/>
      <c r="AS159"/>
      <c r="AT159"/>
      <c r="AU159"/>
      <c r="AV159"/>
      <c r="AW159"/>
      <c r="AX159"/>
      <c r="AY159"/>
      <c r="AZ159"/>
      <c r="BA159"/>
    </row>
    <row r="160" spans="1:53">
      <c r="A160" s="35"/>
      <c r="B160" s="54" t="s">
        <v>132</v>
      </c>
      <c r="C160" s="62"/>
      <c r="D160" s="63"/>
      <c r="E160" s="63"/>
      <c r="F160" s="54" t="s">
        <v>101</v>
      </c>
      <c r="G160" s="14">
        <v>973989</v>
      </c>
      <c r="H160" s="14">
        <v>87641</v>
      </c>
      <c r="I160" s="14">
        <v>78862</v>
      </c>
      <c r="J160" s="14">
        <v>94958</v>
      </c>
      <c r="K160" s="14">
        <v>123499</v>
      </c>
      <c r="L160" s="14">
        <v>244700</v>
      </c>
      <c r="M160" s="14">
        <v>176952</v>
      </c>
      <c r="N160" s="14">
        <v>167377</v>
      </c>
      <c r="O160" s="14">
        <v>0</v>
      </c>
      <c r="P160" s="14">
        <v>0</v>
      </c>
      <c r="Q160" s="14">
        <v>0</v>
      </c>
      <c r="R160" s="14">
        <v>0</v>
      </c>
      <c r="S160" s="14">
        <v>0</v>
      </c>
      <c r="T160" s="14">
        <v>0</v>
      </c>
      <c r="U160" s="14">
        <v>0</v>
      </c>
      <c r="V160" s="14">
        <v>0</v>
      </c>
      <c r="W160" s="14">
        <v>0</v>
      </c>
      <c r="X160" s="63"/>
      <c r="Y160" s="63"/>
      <c r="Z160" s="54"/>
      <c r="AA160" s="54"/>
      <c r="AB160" s="54"/>
      <c r="AC160" s="35"/>
      <c r="AD160" s="35"/>
      <c r="AE160" s="35"/>
      <c r="AF160" s="35"/>
      <c r="AG160" s="35"/>
      <c r="AH160" s="35"/>
      <c r="AI160" s="35"/>
      <c r="AJ160" s="35"/>
      <c r="AK160" s="35"/>
      <c r="AL160" s="35"/>
      <c r="AM160" s="35"/>
      <c r="AN160" s="35"/>
      <c r="AO160" s="35"/>
      <c r="AP160"/>
      <c r="AQ160"/>
      <c r="AR160"/>
      <c r="AS160"/>
      <c r="AT160"/>
      <c r="AU160"/>
      <c r="AV160"/>
      <c r="AW160"/>
      <c r="AX160"/>
      <c r="AY160"/>
      <c r="AZ160"/>
      <c r="BA160"/>
    </row>
    <row r="161" spans="1:53">
      <c r="A161" s="35"/>
      <c r="B161" s="54" t="s">
        <v>133</v>
      </c>
      <c r="C161" s="62"/>
      <c r="D161" s="63"/>
      <c r="E161" s="63"/>
      <c r="F161" s="54" t="s">
        <v>101</v>
      </c>
      <c r="G161" s="14">
        <v>31956166.05</v>
      </c>
      <c r="H161" s="14">
        <v>1688005</v>
      </c>
      <c r="I161" s="14">
        <v>2359860.2</v>
      </c>
      <c r="J161" s="14">
        <v>3615507</v>
      </c>
      <c r="K161" s="14">
        <v>3949724.05</v>
      </c>
      <c r="L161" s="14">
        <v>5523737.8</v>
      </c>
      <c r="M161" s="14">
        <v>7484326</v>
      </c>
      <c r="N161" s="14">
        <v>7335006</v>
      </c>
      <c r="O161" s="14">
        <v>0</v>
      </c>
      <c r="P161" s="14">
        <v>0</v>
      </c>
      <c r="Q161" s="14">
        <v>0</v>
      </c>
      <c r="R161" s="14">
        <v>0</v>
      </c>
      <c r="S161" s="14">
        <v>0</v>
      </c>
      <c r="T161" s="14">
        <v>0</v>
      </c>
      <c r="U161" s="14">
        <v>0</v>
      </c>
      <c r="V161" s="14">
        <v>0</v>
      </c>
      <c r="W161" s="14">
        <v>0</v>
      </c>
      <c r="X161" s="63"/>
      <c r="Y161" s="63"/>
      <c r="Z161" s="54"/>
      <c r="AA161" s="54"/>
      <c r="AB161" s="54"/>
      <c r="AC161" s="35"/>
      <c r="AD161" s="35"/>
      <c r="AE161" s="35"/>
      <c r="AF161" s="35"/>
      <c r="AG161" s="35"/>
      <c r="AH161" s="35"/>
      <c r="AI161" s="35"/>
      <c r="AJ161" s="35"/>
      <c r="AK161" s="35"/>
      <c r="AL161" s="35"/>
      <c r="AM161" s="35"/>
      <c r="AN161" s="35"/>
      <c r="AO161" s="35"/>
      <c r="AP161"/>
      <c r="AQ161"/>
      <c r="AR161"/>
      <c r="AS161"/>
      <c r="AT161"/>
      <c r="AU161"/>
      <c r="AV161"/>
      <c r="AW161"/>
      <c r="AX161"/>
      <c r="AY161"/>
      <c r="AZ161"/>
      <c r="BA161"/>
    </row>
    <row r="162" spans="1:53">
      <c r="A162" s="35"/>
      <c r="B162" s="54" t="s">
        <v>134</v>
      </c>
      <c r="C162" s="62"/>
      <c r="D162" s="63"/>
      <c r="E162" s="63"/>
      <c r="F162" s="54" t="s">
        <v>101</v>
      </c>
      <c r="G162" s="14">
        <v>49666908.5</v>
      </c>
      <c r="H162" s="14">
        <v>1823232</v>
      </c>
      <c r="I162" s="14">
        <v>2666600</v>
      </c>
      <c r="J162" s="14">
        <v>2683193</v>
      </c>
      <c r="K162" s="14">
        <v>3916478.5</v>
      </c>
      <c r="L162" s="14">
        <v>3558354</v>
      </c>
      <c r="M162" s="14">
        <v>19861083</v>
      </c>
      <c r="N162" s="14">
        <v>15157968</v>
      </c>
      <c r="O162" s="14">
        <v>0</v>
      </c>
      <c r="P162" s="14">
        <v>0</v>
      </c>
      <c r="Q162" s="14">
        <v>0</v>
      </c>
      <c r="R162" s="14">
        <v>0</v>
      </c>
      <c r="S162" s="14">
        <v>0</v>
      </c>
      <c r="T162" s="14">
        <v>0</v>
      </c>
      <c r="U162" s="14">
        <v>0</v>
      </c>
      <c r="V162" s="14">
        <v>0</v>
      </c>
      <c r="W162" s="14">
        <v>0</v>
      </c>
      <c r="X162" s="63"/>
      <c r="Y162" s="63"/>
      <c r="Z162" s="54"/>
      <c r="AA162" s="54"/>
      <c r="AB162" s="54"/>
      <c r="AC162" s="35"/>
      <c r="AD162" s="35"/>
      <c r="AE162" s="35"/>
      <c r="AF162" s="35"/>
      <c r="AG162" s="35"/>
      <c r="AH162" s="35"/>
      <c r="AI162" s="35"/>
      <c r="AJ162" s="35"/>
      <c r="AK162" s="35"/>
      <c r="AL162" s="35"/>
      <c r="AM162" s="35"/>
      <c r="AN162" s="35"/>
      <c r="AO162" s="35"/>
      <c r="AP162"/>
      <c r="AQ162"/>
      <c r="AR162"/>
      <c r="AS162"/>
      <c r="AT162"/>
      <c r="AU162"/>
      <c r="AV162"/>
      <c r="AW162"/>
      <c r="AX162"/>
      <c r="AY162"/>
      <c r="AZ162"/>
      <c r="BA162"/>
    </row>
    <row r="163" spans="1:53">
      <c r="A163" s="35"/>
      <c r="B163" s="54" t="s">
        <v>135</v>
      </c>
      <c r="C163" s="62"/>
      <c r="D163" s="63"/>
      <c r="E163" s="63"/>
      <c r="F163" s="54" t="s">
        <v>101</v>
      </c>
      <c r="G163" s="14">
        <v>31156036</v>
      </c>
      <c r="H163" s="14">
        <v>0</v>
      </c>
      <c r="I163" s="14">
        <v>0</v>
      </c>
      <c r="J163" s="14">
        <v>0</v>
      </c>
      <c r="K163" s="14">
        <v>0</v>
      </c>
      <c r="L163" s="14">
        <v>6709039</v>
      </c>
      <c r="M163" s="14">
        <v>14608628</v>
      </c>
      <c r="N163" s="14">
        <v>9838369</v>
      </c>
      <c r="O163" s="14">
        <v>0</v>
      </c>
      <c r="P163" s="14">
        <v>0</v>
      </c>
      <c r="Q163" s="14">
        <v>0</v>
      </c>
      <c r="R163" s="14">
        <v>0</v>
      </c>
      <c r="S163" s="14">
        <v>0</v>
      </c>
      <c r="T163" s="14">
        <v>0</v>
      </c>
      <c r="U163" s="14">
        <v>0</v>
      </c>
      <c r="V163" s="14">
        <v>0</v>
      </c>
      <c r="W163" s="14">
        <v>0</v>
      </c>
      <c r="X163" s="63"/>
      <c r="Y163" s="63"/>
      <c r="Z163" s="54"/>
      <c r="AA163" s="54"/>
      <c r="AB163" s="54"/>
      <c r="AC163" s="35"/>
      <c r="AD163" s="35"/>
      <c r="AE163" s="35"/>
      <c r="AF163" s="35"/>
      <c r="AG163" s="35"/>
      <c r="AH163" s="35"/>
      <c r="AI163" s="35"/>
      <c r="AJ163" s="35"/>
      <c r="AK163" s="35"/>
      <c r="AL163" s="35"/>
      <c r="AM163" s="35"/>
      <c r="AN163" s="35"/>
      <c r="AO163" s="35"/>
      <c r="AP163"/>
      <c r="AQ163"/>
      <c r="AR163"/>
      <c r="AS163"/>
      <c r="AT163"/>
      <c r="AU163"/>
      <c r="AV163"/>
      <c r="AW163"/>
      <c r="AX163"/>
      <c r="AY163"/>
      <c r="AZ163"/>
      <c r="BA163"/>
    </row>
    <row r="164" spans="1:53">
      <c r="A164" s="35"/>
      <c r="B164" s="54" t="s">
        <v>136</v>
      </c>
      <c r="C164" s="62"/>
      <c r="D164" s="63"/>
      <c r="E164" s="63"/>
      <c r="F164" s="54" t="s">
        <v>101</v>
      </c>
      <c r="G164" s="14">
        <v>43571235</v>
      </c>
      <c r="H164" s="14">
        <v>1900258</v>
      </c>
      <c r="I164" s="14">
        <v>2521045</v>
      </c>
      <c r="J164" s="14">
        <v>3346399</v>
      </c>
      <c r="K164" s="14">
        <v>5254207</v>
      </c>
      <c r="L164" s="14">
        <v>6492567</v>
      </c>
      <c r="M164" s="14">
        <v>14966080</v>
      </c>
      <c r="N164" s="14">
        <v>9090679</v>
      </c>
      <c r="O164" s="14">
        <v>0</v>
      </c>
      <c r="P164" s="14">
        <v>0</v>
      </c>
      <c r="Q164" s="14">
        <v>0</v>
      </c>
      <c r="R164" s="14">
        <v>0</v>
      </c>
      <c r="S164" s="14">
        <v>0</v>
      </c>
      <c r="T164" s="14">
        <v>0</v>
      </c>
      <c r="U164" s="14">
        <v>0</v>
      </c>
      <c r="V164" s="14">
        <v>0</v>
      </c>
      <c r="W164" s="14">
        <v>0</v>
      </c>
      <c r="X164" s="63"/>
      <c r="Y164" s="63"/>
      <c r="Z164" s="54"/>
      <c r="AA164" s="54"/>
      <c r="AB164" s="54"/>
      <c r="AC164" s="35"/>
      <c r="AD164" s="35"/>
      <c r="AE164" s="35"/>
      <c r="AF164" s="35"/>
      <c r="AG164" s="35"/>
      <c r="AH164" s="35"/>
      <c r="AI164" s="35"/>
      <c r="AJ164" s="35"/>
      <c r="AK164" s="35"/>
      <c r="AL164" s="35"/>
      <c r="AM164" s="35"/>
      <c r="AN164" s="35"/>
      <c r="AO164" s="35"/>
      <c r="AP164"/>
      <c r="AQ164"/>
      <c r="AR164"/>
      <c r="AS164"/>
      <c r="AT164"/>
      <c r="AU164"/>
      <c r="AV164"/>
      <c r="AW164"/>
      <c r="AX164"/>
      <c r="AY164"/>
      <c r="AZ164"/>
      <c r="BA164"/>
    </row>
    <row r="165" spans="1:53">
      <c r="A165" s="35"/>
      <c r="B165" s="54" t="s">
        <v>137</v>
      </c>
      <c r="C165" s="62"/>
      <c r="D165" s="63"/>
      <c r="E165" s="63"/>
      <c r="F165" s="54" t="s">
        <v>101</v>
      </c>
      <c r="G165" s="14">
        <v>35722374</v>
      </c>
      <c r="H165" s="14">
        <v>781150</v>
      </c>
      <c r="I165" s="14">
        <v>895685</v>
      </c>
      <c r="J165" s="14">
        <v>1975107</v>
      </c>
      <c r="K165" s="14">
        <v>2954800</v>
      </c>
      <c r="L165" s="14">
        <v>3804181</v>
      </c>
      <c r="M165" s="14">
        <v>13918218</v>
      </c>
      <c r="N165" s="14">
        <v>11393233</v>
      </c>
      <c r="O165" s="14">
        <v>0</v>
      </c>
      <c r="P165" s="14">
        <v>0</v>
      </c>
      <c r="Q165" s="14">
        <v>0</v>
      </c>
      <c r="R165" s="14">
        <v>0</v>
      </c>
      <c r="S165" s="14">
        <v>0</v>
      </c>
      <c r="T165" s="14">
        <v>0</v>
      </c>
      <c r="U165" s="14">
        <v>0</v>
      </c>
      <c r="V165" s="14">
        <v>0</v>
      </c>
      <c r="W165" s="14">
        <v>0</v>
      </c>
      <c r="X165" s="63"/>
      <c r="Y165" s="63"/>
      <c r="Z165" s="54"/>
      <c r="AA165" s="54"/>
      <c r="AB165" s="54"/>
      <c r="AC165" s="35"/>
      <c r="AD165" s="35"/>
      <c r="AE165" s="35"/>
      <c r="AF165" s="35"/>
      <c r="AG165" s="35"/>
      <c r="AH165" s="35"/>
      <c r="AI165" s="35"/>
      <c r="AJ165" s="35"/>
      <c r="AK165" s="35"/>
      <c r="AL165" s="35"/>
      <c r="AM165" s="35"/>
      <c r="AN165" s="35"/>
      <c r="AO165" s="35"/>
      <c r="AP165"/>
      <c r="AQ165"/>
      <c r="AR165"/>
      <c r="AS165"/>
      <c r="AT165"/>
      <c r="AU165"/>
      <c r="AV165"/>
      <c r="AW165"/>
      <c r="AX165"/>
      <c r="AY165"/>
      <c r="AZ165"/>
      <c r="BA165"/>
    </row>
    <row r="166" spans="1:53">
      <c r="A166" s="35"/>
      <c r="B166" s="54" t="s">
        <v>138</v>
      </c>
      <c r="C166" s="62"/>
      <c r="D166" s="63"/>
      <c r="E166" s="63"/>
      <c r="F166" s="54" t="s">
        <v>101</v>
      </c>
      <c r="G166" s="14">
        <v>74542748.65</v>
      </c>
      <c r="H166" s="14">
        <v>3429839.4</v>
      </c>
      <c r="I166" s="14">
        <v>5530017.75</v>
      </c>
      <c r="J166" s="14">
        <v>6877865</v>
      </c>
      <c r="K166" s="14">
        <v>7899196</v>
      </c>
      <c r="L166" s="14">
        <v>11510057</v>
      </c>
      <c r="M166" s="14">
        <v>15890871</v>
      </c>
      <c r="N166" s="14">
        <v>23404902.5</v>
      </c>
      <c r="O166" s="14">
        <v>0</v>
      </c>
      <c r="P166" s="14">
        <v>0</v>
      </c>
      <c r="Q166" s="14">
        <v>0</v>
      </c>
      <c r="R166" s="14">
        <v>0</v>
      </c>
      <c r="S166" s="14">
        <v>0</v>
      </c>
      <c r="T166" s="14">
        <v>0</v>
      </c>
      <c r="U166" s="14">
        <v>0</v>
      </c>
      <c r="V166" s="14">
        <v>0</v>
      </c>
      <c r="W166" s="14">
        <v>0</v>
      </c>
      <c r="X166" s="63"/>
      <c r="Y166" s="63"/>
      <c r="Z166" s="54"/>
      <c r="AA166" s="54"/>
      <c r="AB166" s="54"/>
      <c r="AC166" s="35"/>
      <c r="AD166" s="35"/>
      <c r="AE166" s="35"/>
      <c r="AF166" s="35"/>
      <c r="AG166" s="35"/>
      <c r="AH166" s="35"/>
      <c r="AI166" s="35"/>
      <c r="AJ166" s="35"/>
      <c r="AK166" s="35"/>
      <c r="AL166" s="35"/>
      <c r="AM166" s="35"/>
      <c r="AN166" s="35"/>
      <c r="AO166" s="35"/>
      <c r="AP166"/>
      <c r="AQ166"/>
      <c r="AR166"/>
      <c r="AS166"/>
      <c r="AT166"/>
      <c r="AU166"/>
      <c r="AV166"/>
      <c r="AW166"/>
      <c r="AX166"/>
      <c r="AY166"/>
      <c r="AZ166"/>
      <c r="BA166"/>
    </row>
    <row r="167" spans="1:53">
      <c r="A167" s="35"/>
      <c r="B167" s="54" t="s">
        <v>139</v>
      </c>
      <c r="C167" s="62"/>
      <c r="D167" s="63"/>
      <c r="E167" s="63"/>
      <c r="F167" s="54" t="s">
        <v>101</v>
      </c>
      <c r="G167" s="14">
        <v>51623815</v>
      </c>
      <c r="H167" s="14">
        <v>1702314</v>
      </c>
      <c r="I167" s="14">
        <v>3737345</v>
      </c>
      <c r="J167" s="14">
        <v>3949174</v>
      </c>
      <c r="K167" s="14">
        <v>5266469</v>
      </c>
      <c r="L167" s="14">
        <v>7749152</v>
      </c>
      <c r="M167" s="14">
        <v>13629295</v>
      </c>
      <c r="N167" s="14">
        <v>15590066</v>
      </c>
      <c r="O167" s="14">
        <v>0</v>
      </c>
      <c r="P167" s="14">
        <v>0</v>
      </c>
      <c r="Q167" s="14">
        <v>0</v>
      </c>
      <c r="R167" s="14">
        <v>0</v>
      </c>
      <c r="S167" s="14">
        <v>0</v>
      </c>
      <c r="T167" s="14">
        <v>0</v>
      </c>
      <c r="U167" s="14">
        <v>0</v>
      </c>
      <c r="V167" s="14">
        <v>0</v>
      </c>
      <c r="W167" s="14">
        <v>0</v>
      </c>
      <c r="X167" s="63"/>
      <c r="Y167" s="63"/>
      <c r="Z167" s="54"/>
      <c r="AA167" s="54"/>
      <c r="AB167" s="54"/>
      <c r="AC167" s="35"/>
      <c r="AD167" s="35"/>
      <c r="AE167" s="35"/>
      <c r="AF167" s="35"/>
      <c r="AG167" s="35"/>
      <c r="AH167" s="35"/>
      <c r="AI167" s="35"/>
      <c r="AJ167" s="35"/>
      <c r="AK167" s="35"/>
      <c r="AL167" s="35"/>
      <c r="AM167" s="35"/>
      <c r="AN167" s="35"/>
      <c r="AO167" s="35"/>
      <c r="AP167"/>
      <c r="AQ167"/>
      <c r="AR167"/>
      <c r="AS167"/>
      <c r="AT167"/>
      <c r="AU167"/>
      <c r="AV167"/>
      <c r="AW167"/>
      <c r="AX167"/>
      <c r="AY167"/>
      <c r="AZ167"/>
      <c r="BA167"/>
    </row>
    <row r="168" spans="1:53">
      <c r="A168" s="35"/>
      <c r="B168" s="54" t="s">
        <v>140</v>
      </c>
      <c r="C168" s="62"/>
      <c r="D168" s="63"/>
      <c r="E168" s="63"/>
      <c r="F168" s="54" t="s">
        <v>101</v>
      </c>
      <c r="G168" s="14">
        <v>11772510</v>
      </c>
      <c r="H168" s="14">
        <v>374787</v>
      </c>
      <c r="I168" s="14">
        <v>258554</v>
      </c>
      <c r="J168" s="14">
        <v>1007141</v>
      </c>
      <c r="K168" s="14">
        <v>1492629</v>
      </c>
      <c r="L168" s="14">
        <v>1852576</v>
      </c>
      <c r="M168" s="14">
        <v>3122032</v>
      </c>
      <c r="N168" s="14">
        <v>3664791</v>
      </c>
      <c r="O168" s="14">
        <v>0</v>
      </c>
      <c r="P168" s="14">
        <v>0</v>
      </c>
      <c r="Q168" s="14">
        <v>0</v>
      </c>
      <c r="R168" s="14">
        <v>0</v>
      </c>
      <c r="S168" s="14">
        <v>0</v>
      </c>
      <c r="T168" s="14">
        <v>0</v>
      </c>
      <c r="U168" s="14">
        <v>0</v>
      </c>
      <c r="V168" s="14">
        <v>0</v>
      </c>
      <c r="W168" s="14">
        <v>0</v>
      </c>
      <c r="X168" s="63"/>
      <c r="Y168" s="63"/>
      <c r="Z168" s="54"/>
      <c r="AA168" s="54"/>
      <c r="AB168" s="54"/>
      <c r="AC168" s="35"/>
      <c r="AD168" s="35"/>
      <c r="AE168" s="35"/>
      <c r="AF168" s="35"/>
      <c r="AG168" s="35"/>
      <c r="AH168" s="35"/>
      <c r="AI168" s="35"/>
      <c r="AJ168" s="35"/>
      <c r="AK168" s="35"/>
      <c r="AL168" s="35"/>
      <c r="AM168" s="35"/>
      <c r="AN168" s="35"/>
      <c r="AO168" s="35"/>
      <c r="AP168"/>
      <c r="AQ168"/>
      <c r="AR168"/>
      <c r="AS168"/>
      <c r="AT168"/>
      <c r="AU168"/>
      <c r="AV168"/>
      <c r="AW168"/>
      <c r="AX168"/>
      <c r="AY168"/>
      <c r="AZ168"/>
      <c r="BA168"/>
    </row>
    <row r="169" spans="1:53">
      <c r="A169" s="35"/>
      <c r="B169" s="54" t="s">
        <v>141</v>
      </c>
      <c r="C169" s="62"/>
      <c r="D169" s="63"/>
      <c r="E169" s="63"/>
      <c r="F169" s="54" t="s">
        <v>101</v>
      </c>
      <c r="G169" s="14">
        <v>16212224.5</v>
      </c>
      <c r="H169" s="14">
        <v>1353677.5</v>
      </c>
      <c r="I169" s="14">
        <v>1283945</v>
      </c>
      <c r="J169" s="14">
        <v>1271876</v>
      </c>
      <c r="K169" s="14">
        <v>1433199</v>
      </c>
      <c r="L169" s="14">
        <v>2352331</v>
      </c>
      <c r="M169" s="14">
        <v>3999071</v>
      </c>
      <c r="N169" s="14">
        <v>4518125</v>
      </c>
      <c r="O169" s="14">
        <v>0</v>
      </c>
      <c r="P169" s="14">
        <v>0</v>
      </c>
      <c r="Q169" s="14">
        <v>0</v>
      </c>
      <c r="R169" s="14">
        <v>0</v>
      </c>
      <c r="S169" s="14">
        <v>0</v>
      </c>
      <c r="T169" s="14">
        <v>0</v>
      </c>
      <c r="U169" s="14">
        <v>0</v>
      </c>
      <c r="V169" s="14">
        <v>0</v>
      </c>
      <c r="W169" s="14">
        <v>0</v>
      </c>
      <c r="X169" s="63"/>
      <c r="Y169" s="63"/>
      <c r="Z169" s="54"/>
      <c r="AA169" s="54"/>
      <c r="AB169" s="54"/>
      <c r="AC169" s="35"/>
      <c r="AD169" s="35"/>
      <c r="AE169" s="35"/>
      <c r="AF169" s="35"/>
      <c r="AG169" s="35"/>
      <c r="AH169" s="35"/>
      <c r="AI169" s="35"/>
      <c r="AJ169" s="35"/>
      <c r="AK169" s="35"/>
      <c r="AL169" s="35"/>
      <c r="AM169" s="35"/>
      <c r="AN169" s="35"/>
      <c r="AO169" s="35"/>
      <c r="AP169"/>
      <c r="AQ169"/>
      <c r="AR169"/>
      <c r="AS169"/>
      <c r="AT169"/>
      <c r="AU169"/>
      <c r="AV169"/>
      <c r="AW169"/>
      <c r="AX169"/>
      <c r="AY169"/>
      <c r="AZ169"/>
      <c r="BA169"/>
    </row>
    <row r="170" spans="1:53">
      <c r="A170" s="35"/>
      <c r="B170" s="54" t="s">
        <v>142</v>
      </c>
      <c r="C170" s="62"/>
      <c r="D170" s="63"/>
      <c r="E170" s="63"/>
      <c r="F170" s="54" t="s">
        <v>101</v>
      </c>
      <c r="G170" s="14">
        <v>5613942</v>
      </c>
      <c r="H170" s="14">
        <v>742322</v>
      </c>
      <c r="I170" s="14">
        <v>471510</v>
      </c>
      <c r="J170" s="14">
        <v>672140</v>
      </c>
      <c r="K170" s="14">
        <v>828879</v>
      </c>
      <c r="L170" s="14">
        <v>1061270</v>
      </c>
      <c r="M170" s="14">
        <v>864428</v>
      </c>
      <c r="N170" s="14">
        <v>973393</v>
      </c>
      <c r="O170" s="14">
        <v>0</v>
      </c>
      <c r="P170" s="14">
        <v>0</v>
      </c>
      <c r="Q170" s="14">
        <v>0</v>
      </c>
      <c r="R170" s="14">
        <v>0</v>
      </c>
      <c r="S170" s="14">
        <v>0</v>
      </c>
      <c r="T170" s="14">
        <v>0</v>
      </c>
      <c r="U170" s="14">
        <v>0</v>
      </c>
      <c r="V170" s="14">
        <v>0</v>
      </c>
      <c r="W170" s="14">
        <v>0</v>
      </c>
      <c r="X170" s="63"/>
      <c r="Y170" s="63"/>
      <c r="Z170" s="54"/>
      <c r="AA170" s="54"/>
      <c r="AB170" s="54"/>
      <c r="AC170" s="35"/>
      <c r="AD170" s="35"/>
      <c r="AE170" s="35"/>
      <c r="AF170" s="35"/>
      <c r="AG170" s="35"/>
      <c r="AH170" s="35"/>
      <c r="AI170" s="35"/>
      <c r="AJ170" s="35"/>
      <c r="AK170" s="35"/>
      <c r="AL170" s="35"/>
      <c r="AM170" s="35"/>
      <c r="AN170" s="35"/>
      <c r="AO170" s="35"/>
      <c r="AP170"/>
      <c r="AQ170"/>
      <c r="AR170"/>
      <c r="AS170"/>
      <c r="AT170"/>
      <c r="AU170"/>
      <c r="AV170"/>
      <c r="AW170"/>
      <c r="AX170"/>
      <c r="AY170"/>
      <c r="AZ170"/>
      <c r="BA170"/>
    </row>
    <row r="171" spans="1:53">
      <c r="A171" s="35"/>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35"/>
      <c r="AD171" s="35"/>
      <c r="AE171" s="35"/>
      <c r="AF171" s="35"/>
      <c r="AG171" s="35"/>
      <c r="AH171" s="35"/>
      <c r="AI171" s="35"/>
      <c r="AJ171" s="35"/>
      <c r="AK171" s="35"/>
      <c r="AL171" s="35"/>
      <c r="AM171" s="35"/>
      <c r="AN171" s="35"/>
      <c r="AO171" s="35"/>
      <c r="AP171"/>
      <c r="AQ171"/>
      <c r="AR171"/>
      <c r="AS171"/>
      <c r="AT171"/>
      <c r="AU171"/>
      <c r="AV171"/>
      <c r="AW171"/>
      <c r="AX171"/>
      <c r="AY171"/>
      <c r="AZ171"/>
      <c r="BA171"/>
    </row>
    <row r="172" spans="1:53">
      <c r="A172" s="35"/>
      <c r="B172" s="62" t="s">
        <v>103</v>
      </c>
      <c r="C172" s="62"/>
      <c r="D172" s="63"/>
      <c r="E172" s="63"/>
      <c r="F172" s="62" t="s">
        <v>98</v>
      </c>
      <c r="G172" s="63" t="s">
        <v>99</v>
      </c>
      <c r="H172" s="63">
        <v>2017</v>
      </c>
      <c r="I172" s="63">
        <v>2018</v>
      </c>
      <c r="J172" s="63">
        <v>2019</v>
      </c>
      <c r="K172" s="63">
        <v>2020</v>
      </c>
      <c r="L172" s="63">
        <v>2021</v>
      </c>
      <c r="M172" s="63">
        <v>2022</v>
      </c>
      <c r="N172" s="63">
        <v>2023</v>
      </c>
      <c r="O172" s="63">
        <v>2024</v>
      </c>
      <c r="P172" s="63">
        <v>2025</v>
      </c>
      <c r="Q172" s="63">
        <v>2026</v>
      </c>
      <c r="R172" s="63">
        <v>2027</v>
      </c>
      <c r="S172" s="63">
        <v>2028</v>
      </c>
      <c r="T172" s="63">
        <v>2029</v>
      </c>
      <c r="U172" s="63">
        <v>2030</v>
      </c>
      <c r="V172" s="63">
        <v>2031</v>
      </c>
      <c r="W172" s="63">
        <v>2032</v>
      </c>
      <c r="X172" s="54"/>
      <c r="Y172" s="54"/>
      <c r="Z172" s="54"/>
      <c r="AA172" s="54"/>
      <c r="AB172" s="54"/>
      <c r="AC172" s="35"/>
      <c r="AD172" s="35"/>
      <c r="AE172" s="35"/>
      <c r="AF172" s="35"/>
      <c r="AG172" s="35"/>
      <c r="AH172" s="35"/>
      <c r="AI172" s="35"/>
      <c r="AJ172" s="35"/>
      <c r="AK172" s="35"/>
      <c r="AL172" s="35"/>
      <c r="AM172" s="35"/>
      <c r="AN172" s="35"/>
      <c r="AO172" s="35"/>
      <c r="AP172"/>
      <c r="AQ172"/>
      <c r="AR172"/>
      <c r="AS172"/>
      <c r="AT172"/>
      <c r="AU172"/>
      <c r="AV172"/>
      <c r="AW172"/>
      <c r="AX172"/>
      <c r="AY172"/>
      <c r="AZ172"/>
      <c r="BA172"/>
    </row>
    <row r="173" spans="1:53">
      <c r="A173" s="35"/>
      <c r="B173" s="54" t="s">
        <v>116</v>
      </c>
      <c r="C173" s="62"/>
      <c r="D173" s="63"/>
      <c r="E173" s="63"/>
      <c r="F173" s="54" t="s">
        <v>101</v>
      </c>
      <c r="G173" s="14">
        <v>667630498.6</v>
      </c>
      <c r="H173" s="14">
        <v>72708339</v>
      </c>
      <c r="I173" s="14">
        <v>85767562</v>
      </c>
      <c r="J173" s="14">
        <v>88857660.6</v>
      </c>
      <c r="K173" s="14">
        <v>104864283</v>
      </c>
      <c r="L173" s="14">
        <v>99518747</v>
      </c>
      <c r="M173" s="14">
        <v>101644981</v>
      </c>
      <c r="N173" s="14">
        <v>114268926</v>
      </c>
      <c r="O173" s="14">
        <v>0</v>
      </c>
      <c r="P173" s="14">
        <v>0</v>
      </c>
      <c r="Q173" s="14">
        <v>0</v>
      </c>
      <c r="R173" s="14">
        <v>0</v>
      </c>
      <c r="S173" s="14">
        <v>0</v>
      </c>
      <c r="T173" s="14">
        <v>0</v>
      </c>
      <c r="U173" s="14">
        <v>0</v>
      </c>
      <c r="V173" s="14">
        <v>0</v>
      </c>
      <c r="W173" s="14">
        <v>0</v>
      </c>
      <c r="X173" s="63"/>
      <c r="Y173" s="63"/>
      <c r="Z173" s="54"/>
      <c r="AA173" s="54"/>
      <c r="AB173" s="54"/>
      <c r="AC173" s="35"/>
      <c r="AD173" s="35"/>
      <c r="AE173" s="35"/>
      <c r="AF173" s="35"/>
      <c r="AG173" s="35"/>
      <c r="AH173" s="35"/>
      <c r="AI173" s="35"/>
      <c r="AJ173" s="35"/>
      <c r="AK173" s="35"/>
      <c r="AL173" s="35"/>
      <c r="AM173" s="35"/>
      <c r="AN173" s="35"/>
      <c r="AO173" s="35"/>
      <c r="AP173"/>
      <c r="AQ173"/>
      <c r="AR173"/>
      <c r="AS173"/>
      <c r="AT173"/>
      <c r="AU173"/>
      <c r="AV173"/>
      <c r="AW173"/>
      <c r="AX173"/>
      <c r="AY173"/>
      <c r="AZ173"/>
      <c r="BA173"/>
    </row>
    <row r="174" spans="1:53">
      <c r="A174" s="35"/>
      <c r="B174" s="54" t="s">
        <v>117</v>
      </c>
      <c r="C174" s="62"/>
      <c r="D174" s="63"/>
      <c r="E174" s="63"/>
      <c r="F174" s="54" t="s">
        <v>101</v>
      </c>
      <c r="G174" s="14">
        <v>26520288</v>
      </c>
      <c r="H174" s="14">
        <v>3192420</v>
      </c>
      <c r="I174" s="14">
        <v>2724300</v>
      </c>
      <c r="J174" s="14">
        <v>1552200</v>
      </c>
      <c r="K174" s="14">
        <v>4933769</v>
      </c>
      <c r="L174" s="14">
        <v>2218400</v>
      </c>
      <c r="M174" s="14">
        <v>5459155</v>
      </c>
      <c r="N174" s="14">
        <v>6440044</v>
      </c>
      <c r="O174" s="14">
        <v>0</v>
      </c>
      <c r="P174" s="14">
        <v>0</v>
      </c>
      <c r="Q174" s="14">
        <v>0</v>
      </c>
      <c r="R174" s="14">
        <v>0</v>
      </c>
      <c r="S174" s="14">
        <v>0</v>
      </c>
      <c r="T174" s="14">
        <v>0</v>
      </c>
      <c r="U174" s="14">
        <v>0</v>
      </c>
      <c r="V174" s="14">
        <v>0</v>
      </c>
      <c r="W174" s="14">
        <v>0</v>
      </c>
      <c r="X174" s="63"/>
      <c r="Y174" s="63"/>
      <c r="Z174" s="54"/>
      <c r="AA174" s="54"/>
      <c r="AB174" s="54"/>
      <c r="AC174" s="35"/>
      <c r="AD174" s="35"/>
      <c r="AE174" s="35"/>
      <c r="AF174" s="35"/>
      <c r="AG174" s="35"/>
      <c r="AH174" s="35"/>
      <c r="AI174" s="35"/>
      <c r="AJ174" s="35"/>
      <c r="AK174" s="35"/>
      <c r="AL174" s="35"/>
      <c r="AM174" s="35"/>
      <c r="AN174" s="35"/>
      <c r="AO174" s="35"/>
      <c r="AP174"/>
      <c r="AQ174"/>
      <c r="AR174"/>
      <c r="AS174"/>
      <c r="AT174"/>
      <c r="AU174"/>
      <c r="AV174"/>
      <c r="AW174"/>
      <c r="AX174"/>
      <c r="AY174"/>
      <c r="AZ174"/>
      <c r="BA174"/>
    </row>
    <row r="175" spans="1:53">
      <c r="A175" s="35"/>
      <c r="B175" s="54" t="s">
        <v>118</v>
      </c>
      <c r="C175" s="62"/>
      <c r="D175" s="63"/>
      <c r="E175" s="63"/>
      <c r="F175" s="54" t="s">
        <v>101</v>
      </c>
      <c r="G175" s="14">
        <v>212436310</v>
      </c>
      <c r="H175" s="14">
        <v>30878210</v>
      </c>
      <c r="I175" s="14">
        <v>32110000</v>
      </c>
      <c r="J175" s="14">
        <v>30197360</v>
      </c>
      <c r="K175" s="14">
        <v>28966175</v>
      </c>
      <c r="L175" s="14">
        <v>25179175</v>
      </c>
      <c r="M175" s="14">
        <v>33745750</v>
      </c>
      <c r="N175" s="14">
        <v>31359640</v>
      </c>
      <c r="O175" s="14">
        <v>0</v>
      </c>
      <c r="P175" s="14">
        <v>0</v>
      </c>
      <c r="Q175" s="14">
        <v>0</v>
      </c>
      <c r="R175" s="14">
        <v>0</v>
      </c>
      <c r="S175" s="14">
        <v>0</v>
      </c>
      <c r="T175" s="14">
        <v>0</v>
      </c>
      <c r="U175" s="14">
        <v>0</v>
      </c>
      <c r="V175" s="14">
        <v>0</v>
      </c>
      <c r="W175" s="14">
        <v>0</v>
      </c>
      <c r="X175" s="63"/>
      <c r="Y175" s="63"/>
      <c r="Z175" s="54"/>
      <c r="AA175" s="54"/>
      <c r="AB175" s="54"/>
      <c r="AC175" s="35"/>
      <c r="AD175" s="35"/>
      <c r="AE175" s="35"/>
      <c r="AF175" s="35"/>
      <c r="AG175" s="35"/>
      <c r="AH175" s="35"/>
      <c r="AI175" s="35"/>
      <c r="AJ175" s="35"/>
      <c r="AK175" s="35"/>
      <c r="AL175" s="35"/>
      <c r="AM175" s="35"/>
      <c r="AN175" s="35"/>
      <c r="AO175" s="35"/>
      <c r="AP175"/>
      <c r="AQ175"/>
      <c r="AR175"/>
      <c r="AS175"/>
      <c r="AT175"/>
      <c r="AU175"/>
      <c r="AV175"/>
      <c r="AW175"/>
      <c r="AX175"/>
      <c r="AY175"/>
      <c r="AZ175"/>
      <c r="BA175"/>
    </row>
    <row r="176" spans="1:53">
      <c r="A176" s="35"/>
      <c r="B176" s="54" t="s">
        <v>119</v>
      </c>
      <c r="C176" s="62"/>
      <c r="D176" s="63"/>
      <c r="E176" s="63"/>
      <c r="F176" s="54" t="s">
        <v>101</v>
      </c>
      <c r="G176" s="14">
        <v>589630</v>
      </c>
      <c r="H176" s="14">
        <v>0</v>
      </c>
      <c r="I176" s="14">
        <v>225790</v>
      </c>
      <c r="J176" s="14">
        <v>0</v>
      </c>
      <c r="K176" s="14">
        <v>17800</v>
      </c>
      <c r="L176" s="14">
        <v>246040</v>
      </c>
      <c r="M176" s="14">
        <v>0</v>
      </c>
      <c r="N176" s="14">
        <v>100000</v>
      </c>
      <c r="O176" s="14">
        <v>0</v>
      </c>
      <c r="P176" s="14">
        <v>0</v>
      </c>
      <c r="Q176" s="14">
        <v>0</v>
      </c>
      <c r="R176" s="14">
        <v>0</v>
      </c>
      <c r="S176" s="14">
        <v>0</v>
      </c>
      <c r="T176" s="14">
        <v>0</v>
      </c>
      <c r="U176" s="14">
        <v>0</v>
      </c>
      <c r="V176" s="14">
        <v>0</v>
      </c>
      <c r="W176" s="14">
        <v>0</v>
      </c>
      <c r="X176" s="63"/>
      <c r="Y176" s="63"/>
      <c r="Z176" s="54"/>
      <c r="AA176" s="54"/>
      <c r="AB176" s="54"/>
      <c r="AC176" s="35"/>
      <c r="AD176" s="35"/>
      <c r="AE176" s="35"/>
      <c r="AF176" s="35"/>
      <c r="AG176" s="35"/>
      <c r="AH176" s="35"/>
      <c r="AI176" s="35"/>
      <c r="AJ176" s="35"/>
      <c r="AK176" s="35"/>
      <c r="AL176" s="35"/>
      <c r="AM176" s="35"/>
      <c r="AN176" s="35"/>
      <c r="AO176" s="35"/>
      <c r="AP176"/>
      <c r="AQ176"/>
      <c r="AR176"/>
      <c r="AS176"/>
      <c r="AT176"/>
      <c r="AU176"/>
      <c r="AV176"/>
      <c r="AW176"/>
      <c r="AX176"/>
      <c r="AY176"/>
      <c r="AZ176"/>
      <c r="BA176"/>
    </row>
    <row r="177" spans="1:53">
      <c r="A177" s="35"/>
      <c r="B177" s="54" t="s">
        <v>120</v>
      </c>
      <c r="C177" s="62"/>
      <c r="D177" s="63"/>
      <c r="E177" s="63"/>
      <c r="F177" s="54" t="s">
        <v>101</v>
      </c>
      <c r="G177" s="14">
        <v>991750</v>
      </c>
      <c r="H177" s="14">
        <v>0</v>
      </c>
      <c r="I177" s="14">
        <v>0</v>
      </c>
      <c r="J177" s="14">
        <v>3000</v>
      </c>
      <c r="K177" s="14">
        <v>758050</v>
      </c>
      <c r="L177" s="14">
        <v>230700</v>
      </c>
      <c r="M177" s="14">
        <v>0</v>
      </c>
      <c r="N177" s="14">
        <v>0</v>
      </c>
      <c r="O177" s="14">
        <v>0</v>
      </c>
      <c r="P177" s="14">
        <v>0</v>
      </c>
      <c r="Q177" s="14">
        <v>0</v>
      </c>
      <c r="R177" s="14">
        <v>0</v>
      </c>
      <c r="S177" s="14">
        <v>0</v>
      </c>
      <c r="T177" s="14">
        <v>0</v>
      </c>
      <c r="U177" s="14">
        <v>0</v>
      </c>
      <c r="V177" s="14">
        <v>0</v>
      </c>
      <c r="W177" s="14">
        <v>0</v>
      </c>
      <c r="X177" s="63"/>
      <c r="Y177" s="63"/>
      <c r="Z177" s="54"/>
      <c r="AA177" s="54"/>
      <c r="AB177" s="54"/>
      <c r="AC177" s="35"/>
      <c r="AD177" s="35"/>
      <c r="AE177" s="35"/>
      <c r="AF177" s="35"/>
      <c r="AG177" s="35"/>
      <c r="AH177" s="35"/>
      <c r="AI177" s="35"/>
      <c r="AJ177" s="35"/>
      <c r="AK177" s="35"/>
      <c r="AL177" s="35"/>
      <c r="AM177" s="35"/>
      <c r="AN177" s="35"/>
      <c r="AO177" s="35"/>
      <c r="AP177"/>
      <c r="AQ177"/>
      <c r="AR177"/>
      <c r="AS177"/>
      <c r="AT177"/>
      <c r="AU177"/>
      <c r="AV177"/>
      <c r="AW177"/>
      <c r="AX177"/>
      <c r="AY177"/>
      <c r="AZ177"/>
      <c r="BA177"/>
    </row>
    <row r="178" spans="1:53">
      <c r="A178" s="35"/>
      <c r="B178" s="54" t="s">
        <v>121</v>
      </c>
      <c r="C178" s="62"/>
      <c r="D178" s="63"/>
      <c r="E178" s="63"/>
      <c r="F178" s="54" t="s">
        <v>101</v>
      </c>
      <c r="G178" s="14">
        <v>426470</v>
      </c>
      <c r="H178" s="14">
        <v>0</v>
      </c>
      <c r="I178" s="14">
        <v>0</v>
      </c>
      <c r="J178" s="14">
        <v>0</v>
      </c>
      <c r="K178" s="14">
        <v>426470</v>
      </c>
      <c r="L178" s="14">
        <v>0</v>
      </c>
      <c r="M178" s="14">
        <v>0</v>
      </c>
      <c r="N178" s="14">
        <v>0</v>
      </c>
      <c r="O178" s="14">
        <v>0</v>
      </c>
      <c r="P178" s="14">
        <v>0</v>
      </c>
      <c r="Q178" s="14">
        <v>0</v>
      </c>
      <c r="R178" s="14">
        <v>0</v>
      </c>
      <c r="S178" s="14">
        <v>0</v>
      </c>
      <c r="T178" s="14">
        <v>0</v>
      </c>
      <c r="U178" s="14">
        <v>0</v>
      </c>
      <c r="V178" s="14">
        <v>0</v>
      </c>
      <c r="W178" s="14">
        <v>0</v>
      </c>
      <c r="X178" s="63"/>
      <c r="Y178" s="63"/>
      <c r="Z178" s="54"/>
      <c r="AA178" s="54"/>
      <c r="AB178" s="54"/>
      <c r="AC178" s="35"/>
      <c r="AD178" s="35"/>
      <c r="AE178" s="35"/>
      <c r="AF178" s="35"/>
      <c r="AG178" s="35"/>
      <c r="AH178" s="35"/>
      <c r="AI178" s="35"/>
      <c r="AJ178" s="35"/>
      <c r="AK178" s="35"/>
      <c r="AL178" s="35"/>
      <c r="AM178" s="35"/>
      <c r="AN178" s="35"/>
      <c r="AO178" s="35"/>
      <c r="AP178"/>
      <c r="AQ178"/>
      <c r="AR178"/>
      <c r="AS178"/>
      <c r="AT178"/>
      <c r="AU178"/>
      <c r="AV178"/>
      <c r="AW178"/>
      <c r="AX178"/>
      <c r="AY178"/>
      <c r="AZ178"/>
      <c r="BA178"/>
    </row>
    <row r="179" spans="1:53">
      <c r="A179" s="35"/>
      <c r="B179" s="54" t="s">
        <v>122</v>
      </c>
      <c r="C179" s="62"/>
      <c r="D179" s="63"/>
      <c r="E179" s="63"/>
      <c r="F179" s="54" t="s">
        <v>101</v>
      </c>
      <c r="G179" s="14">
        <v>1133800</v>
      </c>
      <c r="H179" s="14">
        <v>67130</v>
      </c>
      <c r="I179" s="14">
        <v>330300</v>
      </c>
      <c r="J179" s="14">
        <v>106820</v>
      </c>
      <c r="K179" s="14">
        <v>136570</v>
      </c>
      <c r="L179" s="14">
        <v>38400</v>
      </c>
      <c r="M179" s="14">
        <v>156450</v>
      </c>
      <c r="N179" s="14">
        <v>298130</v>
      </c>
      <c r="O179" s="14">
        <v>0</v>
      </c>
      <c r="P179" s="14">
        <v>0</v>
      </c>
      <c r="Q179" s="14">
        <v>0</v>
      </c>
      <c r="R179" s="14">
        <v>0</v>
      </c>
      <c r="S179" s="14">
        <v>0</v>
      </c>
      <c r="T179" s="14">
        <v>0</v>
      </c>
      <c r="U179" s="14">
        <v>0</v>
      </c>
      <c r="V179" s="14">
        <v>0</v>
      </c>
      <c r="W179" s="14">
        <v>0</v>
      </c>
      <c r="X179" s="63"/>
      <c r="Y179" s="63"/>
      <c r="Z179" s="54"/>
      <c r="AA179" s="54"/>
      <c r="AB179" s="54"/>
      <c r="AC179" s="35"/>
      <c r="AD179" s="35"/>
      <c r="AE179" s="35"/>
      <c r="AF179" s="35"/>
      <c r="AG179" s="35"/>
      <c r="AH179" s="35"/>
      <c r="AI179" s="35"/>
      <c r="AJ179" s="35"/>
      <c r="AK179" s="35"/>
      <c r="AL179" s="35"/>
      <c r="AM179" s="35"/>
      <c r="AN179" s="35"/>
      <c r="AO179" s="35"/>
      <c r="AP179"/>
      <c r="AQ179"/>
      <c r="AR179"/>
      <c r="AS179"/>
      <c r="AT179"/>
      <c r="AU179"/>
      <c r="AV179"/>
      <c r="AW179"/>
      <c r="AX179"/>
      <c r="AY179"/>
      <c r="AZ179"/>
      <c r="BA179"/>
    </row>
    <row r="180" spans="1:53">
      <c r="A180" s="35"/>
      <c r="B180" s="54" t="s">
        <v>123</v>
      </c>
      <c r="C180" s="62"/>
      <c r="D180" s="63"/>
      <c r="E180" s="63"/>
      <c r="F180" s="54" t="s">
        <v>101</v>
      </c>
      <c r="G180" s="14">
        <v>0</v>
      </c>
      <c r="H180" s="14">
        <v>0</v>
      </c>
      <c r="I180" s="14">
        <v>0</v>
      </c>
      <c r="J180" s="14">
        <v>0</v>
      </c>
      <c r="K180" s="14">
        <v>0</v>
      </c>
      <c r="L180" s="14">
        <v>0</v>
      </c>
      <c r="M180" s="14">
        <v>0</v>
      </c>
      <c r="N180" s="14">
        <v>0</v>
      </c>
      <c r="O180" s="14">
        <v>0</v>
      </c>
      <c r="P180" s="14">
        <v>0</v>
      </c>
      <c r="Q180" s="14">
        <v>0</v>
      </c>
      <c r="R180" s="14">
        <v>0</v>
      </c>
      <c r="S180" s="14">
        <v>0</v>
      </c>
      <c r="T180" s="14">
        <v>0</v>
      </c>
      <c r="U180" s="14">
        <v>0</v>
      </c>
      <c r="V180" s="14">
        <v>0</v>
      </c>
      <c r="W180" s="14">
        <v>0</v>
      </c>
      <c r="X180" s="63"/>
      <c r="Y180" s="63"/>
      <c r="Z180" s="54"/>
      <c r="AA180" s="54"/>
      <c r="AB180" s="54"/>
      <c r="AC180" s="35"/>
      <c r="AD180" s="35"/>
      <c r="AE180" s="35"/>
      <c r="AF180" s="35"/>
      <c r="AG180" s="35"/>
      <c r="AH180" s="35"/>
      <c r="AI180" s="35"/>
      <c r="AJ180" s="35"/>
      <c r="AK180" s="35"/>
      <c r="AL180" s="35"/>
      <c r="AM180" s="35"/>
      <c r="AN180" s="35"/>
      <c r="AO180" s="35"/>
      <c r="AP180"/>
      <c r="AQ180"/>
      <c r="AR180"/>
      <c r="AS180"/>
      <c r="AT180"/>
      <c r="AU180"/>
      <c r="AV180"/>
      <c r="AW180"/>
      <c r="AX180"/>
      <c r="AY180"/>
      <c r="AZ180"/>
      <c r="BA180"/>
    </row>
    <row r="181" spans="1:53">
      <c r="A181" s="35"/>
      <c r="B181" s="54" t="s">
        <v>124</v>
      </c>
      <c r="C181" s="62"/>
      <c r="D181" s="63"/>
      <c r="E181" s="63"/>
      <c r="F181" s="54" t="s">
        <v>101</v>
      </c>
      <c r="G181" s="14">
        <v>2055919</v>
      </c>
      <c r="H181" s="14">
        <v>0</v>
      </c>
      <c r="I181" s="14">
        <v>255780</v>
      </c>
      <c r="J181" s="14">
        <v>388320</v>
      </c>
      <c r="K181" s="14">
        <v>410080</v>
      </c>
      <c r="L181" s="14">
        <v>590060</v>
      </c>
      <c r="M181" s="14">
        <v>294640</v>
      </c>
      <c r="N181" s="14">
        <v>117039</v>
      </c>
      <c r="O181" s="14">
        <v>0</v>
      </c>
      <c r="P181" s="14">
        <v>0</v>
      </c>
      <c r="Q181" s="14">
        <v>0</v>
      </c>
      <c r="R181" s="14">
        <v>0</v>
      </c>
      <c r="S181" s="14">
        <v>0</v>
      </c>
      <c r="T181" s="14">
        <v>0</v>
      </c>
      <c r="U181" s="14">
        <v>0</v>
      </c>
      <c r="V181" s="14">
        <v>0</v>
      </c>
      <c r="W181" s="14">
        <v>0</v>
      </c>
      <c r="X181" s="63"/>
      <c r="Y181" s="63"/>
      <c r="Z181" s="54"/>
      <c r="AA181" s="54"/>
      <c r="AB181" s="54"/>
      <c r="AC181" s="35"/>
      <c r="AD181" s="35"/>
      <c r="AE181" s="35"/>
      <c r="AF181" s="35"/>
      <c r="AG181" s="35"/>
      <c r="AH181" s="35"/>
      <c r="AI181" s="35"/>
      <c r="AJ181" s="35"/>
      <c r="AK181" s="35"/>
      <c r="AL181" s="35"/>
      <c r="AM181" s="35"/>
      <c r="AN181" s="35"/>
      <c r="AO181" s="35"/>
      <c r="AP181"/>
      <c r="AQ181"/>
      <c r="AR181"/>
      <c r="AS181"/>
      <c r="AT181"/>
      <c r="AU181"/>
      <c r="AV181"/>
      <c r="AW181"/>
      <c r="AX181"/>
      <c r="AY181"/>
      <c r="AZ181"/>
      <c r="BA181"/>
    </row>
    <row r="182" spans="1:53">
      <c r="A182" s="35"/>
      <c r="B182" s="54" t="s">
        <v>125</v>
      </c>
      <c r="C182" s="62"/>
      <c r="D182" s="63"/>
      <c r="E182" s="63"/>
      <c r="F182" s="54" t="s">
        <v>101</v>
      </c>
      <c r="G182" s="14">
        <v>0</v>
      </c>
      <c r="H182" s="14">
        <v>0</v>
      </c>
      <c r="I182" s="14">
        <v>0</v>
      </c>
      <c r="J182" s="14">
        <v>0</v>
      </c>
      <c r="K182" s="14">
        <v>0</v>
      </c>
      <c r="L182" s="14">
        <v>0</v>
      </c>
      <c r="M182" s="14">
        <v>0</v>
      </c>
      <c r="N182" s="14">
        <v>0</v>
      </c>
      <c r="O182" s="14">
        <v>0</v>
      </c>
      <c r="P182" s="14">
        <v>0</v>
      </c>
      <c r="Q182" s="14">
        <v>0</v>
      </c>
      <c r="R182" s="14">
        <v>0</v>
      </c>
      <c r="S182" s="14">
        <v>0</v>
      </c>
      <c r="T182" s="14">
        <v>0</v>
      </c>
      <c r="U182" s="14">
        <v>0</v>
      </c>
      <c r="V182" s="14">
        <v>0</v>
      </c>
      <c r="W182" s="14">
        <v>0</v>
      </c>
      <c r="X182" s="63"/>
      <c r="Y182" s="63"/>
      <c r="Z182" s="54"/>
      <c r="AA182" s="54"/>
      <c r="AB182" s="54"/>
      <c r="AC182" s="35"/>
      <c r="AD182" s="35"/>
      <c r="AE182" s="35"/>
      <c r="AF182" s="35"/>
      <c r="AG182" s="35"/>
      <c r="AH182" s="35"/>
      <c r="AI182" s="35"/>
      <c r="AJ182" s="35"/>
      <c r="AK182" s="35"/>
      <c r="AL182" s="35"/>
      <c r="AM182" s="35"/>
      <c r="AN182" s="35"/>
      <c r="AO182" s="35"/>
      <c r="AP182"/>
      <c r="AQ182"/>
      <c r="AR182"/>
      <c r="AS182"/>
      <c r="AT182"/>
      <c r="AU182"/>
      <c r="AV182"/>
      <c r="AW182"/>
      <c r="AX182"/>
      <c r="AY182"/>
      <c r="AZ182"/>
      <c r="BA182"/>
    </row>
    <row r="183" spans="1:53">
      <c r="A183" s="35"/>
      <c r="B183" s="54" t="s">
        <v>126</v>
      </c>
      <c r="C183" s="62"/>
      <c r="D183" s="63"/>
      <c r="E183" s="63"/>
      <c r="F183" s="54" t="s">
        <v>101</v>
      </c>
      <c r="G183" s="14">
        <v>25303021</v>
      </c>
      <c r="H183" s="14">
        <v>1380923</v>
      </c>
      <c r="I183" s="14">
        <v>3487100</v>
      </c>
      <c r="J183" s="14">
        <v>3073181</v>
      </c>
      <c r="K183" s="14">
        <v>2513934</v>
      </c>
      <c r="L183" s="14">
        <v>9747045</v>
      </c>
      <c r="M183" s="14">
        <v>2269375</v>
      </c>
      <c r="N183" s="14">
        <v>2831463</v>
      </c>
      <c r="O183" s="14">
        <v>0</v>
      </c>
      <c r="P183" s="14">
        <v>0</v>
      </c>
      <c r="Q183" s="14">
        <v>0</v>
      </c>
      <c r="R183" s="14">
        <v>0</v>
      </c>
      <c r="S183" s="14">
        <v>0</v>
      </c>
      <c r="T183" s="14">
        <v>0</v>
      </c>
      <c r="U183" s="14">
        <v>0</v>
      </c>
      <c r="V183" s="14">
        <v>0</v>
      </c>
      <c r="W183" s="14">
        <v>0</v>
      </c>
      <c r="X183" s="63"/>
      <c r="Y183" s="63"/>
      <c r="Z183" s="54"/>
      <c r="AA183" s="54"/>
      <c r="AB183" s="54"/>
      <c r="AC183" s="35"/>
      <c r="AD183" s="35"/>
      <c r="AE183" s="35"/>
      <c r="AF183" s="35"/>
      <c r="AG183" s="35"/>
      <c r="AH183" s="35"/>
      <c r="AI183" s="35"/>
      <c r="AJ183" s="35"/>
      <c r="AK183" s="35"/>
      <c r="AL183" s="35"/>
      <c r="AM183" s="35"/>
      <c r="AN183" s="35"/>
      <c r="AO183" s="35"/>
      <c r="AP183"/>
      <c r="AQ183"/>
      <c r="AR183"/>
      <c r="AS183"/>
      <c r="AT183"/>
      <c r="AU183"/>
      <c r="AV183"/>
      <c r="AW183"/>
      <c r="AX183"/>
      <c r="AY183"/>
      <c r="AZ183"/>
      <c r="BA183"/>
    </row>
    <row r="184" spans="1:53">
      <c r="A184" s="35"/>
      <c r="B184" s="54" t="s">
        <v>127</v>
      </c>
      <c r="C184" s="62"/>
      <c r="D184" s="63"/>
      <c r="E184" s="63"/>
      <c r="F184" s="54" t="s">
        <v>101</v>
      </c>
      <c r="G184" s="14">
        <v>507635</v>
      </c>
      <c r="H184" s="14">
        <v>8550</v>
      </c>
      <c r="I184" s="14">
        <v>247660</v>
      </c>
      <c r="J184" s="14">
        <v>46965</v>
      </c>
      <c r="K184" s="14">
        <v>0</v>
      </c>
      <c r="L184" s="14">
        <v>81365</v>
      </c>
      <c r="M184" s="14">
        <v>38200</v>
      </c>
      <c r="N184" s="14">
        <v>84895</v>
      </c>
      <c r="O184" s="14">
        <v>0</v>
      </c>
      <c r="P184" s="14">
        <v>0</v>
      </c>
      <c r="Q184" s="14">
        <v>0</v>
      </c>
      <c r="R184" s="14">
        <v>0</v>
      </c>
      <c r="S184" s="14">
        <v>0</v>
      </c>
      <c r="T184" s="14">
        <v>0</v>
      </c>
      <c r="U184" s="14">
        <v>0</v>
      </c>
      <c r="V184" s="14">
        <v>0</v>
      </c>
      <c r="W184" s="14">
        <v>0</v>
      </c>
      <c r="X184" s="63"/>
      <c r="Y184" s="63"/>
      <c r="Z184" s="54"/>
      <c r="AA184" s="54"/>
      <c r="AB184" s="54"/>
      <c r="AC184" s="35"/>
      <c r="AD184" s="35"/>
      <c r="AE184" s="35"/>
      <c r="AF184" s="35"/>
      <c r="AG184" s="35"/>
      <c r="AH184" s="35"/>
      <c r="AI184" s="35"/>
      <c r="AJ184" s="35"/>
      <c r="AK184" s="35"/>
      <c r="AL184" s="35"/>
      <c r="AM184" s="35"/>
      <c r="AN184" s="35"/>
      <c r="AO184" s="35"/>
      <c r="AP184"/>
      <c r="AQ184"/>
      <c r="AR184"/>
      <c r="AS184"/>
      <c r="AT184"/>
      <c r="AU184"/>
      <c r="AV184"/>
      <c r="AW184"/>
      <c r="AX184"/>
      <c r="AY184"/>
      <c r="AZ184"/>
      <c r="BA184"/>
    </row>
    <row r="185" spans="1:53">
      <c r="A185" s="35"/>
      <c r="B185" s="54" t="s">
        <v>128</v>
      </c>
      <c r="C185" s="62"/>
      <c r="D185" s="63"/>
      <c r="E185" s="63"/>
      <c r="F185" s="54" t="s">
        <v>101</v>
      </c>
      <c r="G185" s="14">
        <v>4530210</v>
      </c>
      <c r="H185" s="14">
        <v>207150</v>
      </c>
      <c r="I185" s="14">
        <v>69475</v>
      </c>
      <c r="J185" s="14">
        <v>679700</v>
      </c>
      <c r="K185" s="14">
        <v>1080050</v>
      </c>
      <c r="L185" s="14">
        <v>956900</v>
      </c>
      <c r="M185" s="14">
        <v>471940</v>
      </c>
      <c r="N185" s="14">
        <v>1064995</v>
      </c>
      <c r="O185" s="14">
        <v>0</v>
      </c>
      <c r="P185" s="14">
        <v>0</v>
      </c>
      <c r="Q185" s="14">
        <v>0</v>
      </c>
      <c r="R185" s="14">
        <v>0</v>
      </c>
      <c r="S185" s="14">
        <v>0</v>
      </c>
      <c r="T185" s="14">
        <v>0</v>
      </c>
      <c r="U185" s="14">
        <v>0</v>
      </c>
      <c r="V185" s="14">
        <v>0</v>
      </c>
      <c r="W185" s="14">
        <v>0</v>
      </c>
      <c r="X185" s="63"/>
      <c r="Y185" s="63"/>
      <c r="Z185" s="54"/>
      <c r="AA185" s="54"/>
      <c r="AB185" s="54"/>
      <c r="AC185" s="35"/>
      <c r="AD185" s="35"/>
      <c r="AE185" s="35"/>
      <c r="AF185" s="35"/>
      <c r="AG185" s="35"/>
      <c r="AH185" s="35"/>
      <c r="AI185" s="35"/>
      <c r="AJ185" s="35"/>
      <c r="AK185" s="35"/>
      <c r="AL185" s="35"/>
      <c r="AM185" s="35"/>
      <c r="AN185" s="35"/>
      <c r="AO185" s="35"/>
      <c r="AP185"/>
      <c r="AQ185"/>
      <c r="AR185"/>
      <c r="AS185"/>
      <c r="AT185"/>
      <c r="AU185"/>
      <c r="AV185"/>
      <c r="AW185"/>
      <c r="AX185"/>
      <c r="AY185"/>
      <c r="AZ185"/>
      <c r="BA185"/>
    </row>
    <row r="186" spans="1:53">
      <c r="A186" s="35"/>
      <c r="B186" s="54" t="s">
        <v>129</v>
      </c>
      <c r="C186" s="62"/>
      <c r="D186" s="63"/>
      <c r="E186" s="63"/>
      <c r="F186" s="54" t="s">
        <v>101</v>
      </c>
      <c r="G186" s="14">
        <v>2980813</v>
      </c>
      <c r="H186" s="14">
        <v>172490</v>
      </c>
      <c r="I186" s="14">
        <v>255370</v>
      </c>
      <c r="J186" s="14">
        <v>285820</v>
      </c>
      <c r="K186" s="14">
        <v>439665</v>
      </c>
      <c r="L186" s="14">
        <v>603790</v>
      </c>
      <c r="M186" s="14">
        <v>741278</v>
      </c>
      <c r="N186" s="14">
        <v>482400</v>
      </c>
      <c r="O186" s="14">
        <v>0</v>
      </c>
      <c r="P186" s="14">
        <v>0</v>
      </c>
      <c r="Q186" s="14">
        <v>0</v>
      </c>
      <c r="R186" s="14">
        <v>0</v>
      </c>
      <c r="S186" s="14">
        <v>0</v>
      </c>
      <c r="T186" s="14">
        <v>0</v>
      </c>
      <c r="U186" s="14">
        <v>0</v>
      </c>
      <c r="V186" s="14">
        <v>0</v>
      </c>
      <c r="W186" s="14">
        <v>0</v>
      </c>
      <c r="X186" s="63"/>
      <c r="Y186" s="63"/>
      <c r="Z186" s="54"/>
      <c r="AA186" s="54"/>
      <c r="AB186" s="54"/>
      <c r="AC186" s="35"/>
      <c r="AD186" s="35"/>
      <c r="AE186" s="35"/>
      <c r="AF186" s="35"/>
      <c r="AG186" s="35"/>
      <c r="AH186" s="35"/>
      <c r="AI186" s="35"/>
      <c r="AJ186" s="35"/>
      <c r="AK186" s="35"/>
      <c r="AL186" s="35"/>
      <c r="AM186" s="35"/>
      <c r="AN186" s="35"/>
      <c r="AO186" s="35"/>
      <c r="AP186"/>
      <c r="AQ186"/>
      <c r="AR186"/>
      <c r="AS186"/>
      <c r="AT186"/>
      <c r="AU186"/>
      <c r="AV186"/>
      <c r="AW186"/>
      <c r="AX186"/>
      <c r="AY186"/>
      <c r="AZ186"/>
      <c r="BA186"/>
    </row>
    <row r="187" spans="1:53">
      <c r="A187" s="35"/>
      <c r="B187" s="54" t="s">
        <v>130</v>
      </c>
      <c r="C187" s="62"/>
      <c r="D187" s="63"/>
      <c r="E187" s="63"/>
      <c r="F187" s="54" t="s">
        <v>101</v>
      </c>
      <c r="G187" s="14">
        <v>6199271</v>
      </c>
      <c r="H187" s="14">
        <v>303209</v>
      </c>
      <c r="I187" s="14">
        <v>787798</v>
      </c>
      <c r="J187" s="14">
        <v>530230</v>
      </c>
      <c r="K187" s="14">
        <v>1033785</v>
      </c>
      <c r="L187" s="14">
        <v>925737</v>
      </c>
      <c r="M187" s="14">
        <v>1720772</v>
      </c>
      <c r="N187" s="14">
        <v>897740</v>
      </c>
      <c r="O187" s="14">
        <v>0</v>
      </c>
      <c r="P187" s="14">
        <v>0</v>
      </c>
      <c r="Q187" s="14">
        <v>0</v>
      </c>
      <c r="R187" s="14">
        <v>0</v>
      </c>
      <c r="S187" s="14">
        <v>0</v>
      </c>
      <c r="T187" s="14">
        <v>0</v>
      </c>
      <c r="U187" s="14">
        <v>0</v>
      </c>
      <c r="V187" s="14">
        <v>0</v>
      </c>
      <c r="W187" s="14">
        <v>0</v>
      </c>
      <c r="X187" s="63"/>
      <c r="Y187" s="63"/>
      <c r="Z187" s="54"/>
      <c r="AA187" s="54"/>
      <c r="AB187" s="54"/>
      <c r="AC187" s="35"/>
      <c r="AD187" s="35"/>
      <c r="AE187" s="35"/>
      <c r="AF187" s="35"/>
      <c r="AG187" s="35"/>
      <c r="AH187" s="35"/>
      <c r="AI187" s="35"/>
      <c r="AJ187" s="35"/>
      <c r="AK187" s="35"/>
      <c r="AL187" s="35"/>
      <c r="AM187" s="35"/>
      <c r="AN187" s="35"/>
      <c r="AO187" s="35"/>
      <c r="AP187"/>
      <c r="AQ187"/>
      <c r="AR187"/>
      <c r="AS187"/>
      <c r="AT187"/>
      <c r="AU187"/>
      <c r="AV187"/>
      <c r="AW187"/>
      <c r="AX187"/>
      <c r="AY187"/>
      <c r="AZ187"/>
      <c r="BA187"/>
    </row>
    <row r="188" spans="1:53">
      <c r="A188" s="35"/>
      <c r="B188" s="54" t="s">
        <v>131</v>
      </c>
      <c r="C188" s="62"/>
      <c r="D188" s="63"/>
      <c r="E188" s="63"/>
      <c r="F188" s="54" t="s">
        <v>101</v>
      </c>
      <c r="G188" s="14">
        <v>1976650</v>
      </c>
      <c r="H188" s="14">
        <v>333260</v>
      </c>
      <c r="I188" s="14">
        <v>370950</v>
      </c>
      <c r="J188" s="14">
        <v>107880</v>
      </c>
      <c r="K188" s="14">
        <v>354560</v>
      </c>
      <c r="L188" s="14">
        <v>391440</v>
      </c>
      <c r="M188" s="14">
        <v>117690</v>
      </c>
      <c r="N188" s="14">
        <v>300870</v>
      </c>
      <c r="O188" s="14">
        <v>0</v>
      </c>
      <c r="P188" s="14">
        <v>0</v>
      </c>
      <c r="Q188" s="14">
        <v>0</v>
      </c>
      <c r="R188" s="14">
        <v>0</v>
      </c>
      <c r="S188" s="14">
        <v>0</v>
      </c>
      <c r="T188" s="14">
        <v>0</v>
      </c>
      <c r="U188" s="14">
        <v>0</v>
      </c>
      <c r="V188" s="14">
        <v>0</v>
      </c>
      <c r="W188" s="14">
        <v>0</v>
      </c>
      <c r="X188" s="63"/>
      <c r="Y188" s="63"/>
      <c r="Z188" s="54"/>
      <c r="AA188" s="54"/>
      <c r="AB188" s="54"/>
      <c r="AC188" s="35"/>
      <c r="AD188" s="35"/>
      <c r="AE188" s="35"/>
      <c r="AF188" s="35"/>
      <c r="AG188" s="35"/>
      <c r="AH188" s="35"/>
      <c r="AI188" s="35"/>
      <c r="AJ188" s="35"/>
      <c r="AK188" s="35"/>
      <c r="AL188" s="35"/>
      <c r="AM188" s="35"/>
      <c r="AN188" s="35"/>
      <c r="AO188" s="35"/>
      <c r="AP188"/>
      <c r="AQ188"/>
      <c r="AR188"/>
      <c r="AS188"/>
      <c r="AT188"/>
      <c r="AU188"/>
      <c r="AV188"/>
      <c r="AW188"/>
      <c r="AX188"/>
      <c r="AY188"/>
      <c r="AZ188"/>
      <c r="BA188"/>
    </row>
    <row r="189" spans="1:53">
      <c r="A189" s="35"/>
      <c r="B189" s="54" t="s">
        <v>132</v>
      </c>
      <c r="C189" s="62"/>
      <c r="D189" s="63"/>
      <c r="E189" s="63"/>
      <c r="F189" s="54" t="s">
        <v>101</v>
      </c>
      <c r="G189" s="14">
        <v>2077223</v>
      </c>
      <c r="H189" s="14">
        <v>206316</v>
      </c>
      <c r="I189" s="14">
        <v>556175</v>
      </c>
      <c r="J189" s="14">
        <v>197295</v>
      </c>
      <c r="K189" s="14">
        <v>458853</v>
      </c>
      <c r="L189" s="14">
        <v>224619</v>
      </c>
      <c r="M189" s="14">
        <v>176616</v>
      </c>
      <c r="N189" s="14">
        <v>257349</v>
      </c>
      <c r="O189" s="14">
        <v>0</v>
      </c>
      <c r="P189" s="14">
        <v>0</v>
      </c>
      <c r="Q189" s="14">
        <v>0</v>
      </c>
      <c r="R189" s="14">
        <v>0</v>
      </c>
      <c r="S189" s="14">
        <v>0</v>
      </c>
      <c r="T189" s="14">
        <v>0</v>
      </c>
      <c r="U189" s="14">
        <v>0</v>
      </c>
      <c r="V189" s="14">
        <v>0</v>
      </c>
      <c r="W189" s="14">
        <v>0</v>
      </c>
      <c r="X189" s="63"/>
      <c r="Y189" s="63"/>
      <c r="Z189" s="54"/>
      <c r="AA189" s="54"/>
      <c r="AB189" s="54"/>
      <c r="AC189" s="35"/>
      <c r="AD189" s="35"/>
      <c r="AE189" s="35"/>
      <c r="AF189" s="35"/>
      <c r="AG189" s="35"/>
      <c r="AH189" s="35"/>
      <c r="AI189" s="35"/>
      <c r="AJ189" s="35"/>
      <c r="AK189" s="35"/>
      <c r="AL189" s="35"/>
      <c r="AM189" s="35"/>
      <c r="AN189" s="35"/>
      <c r="AO189" s="35"/>
      <c r="AP189"/>
      <c r="AQ189"/>
      <c r="AR189"/>
      <c r="AS189"/>
      <c r="AT189"/>
      <c r="AU189"/>
      <c r="AV189"/>
      <c r="AW189"/>
      <c r="AX189"/>
      <c r="AY189"/>
      <c r="AZ189"/>
      <c r="BA189"/>
    </row>
    <row r="190" spans="1:53">
      <c r="A190" s="35"/>
      <c r="B190" s="54" t="s">
        <v>133</v>
      </c>
      <c r="C190" s="62"/>
      <c r="D190" s="63"/>
      <c r="E190" s="63"/>
      <c r="F190" s="54" t="s">
        <v>101</v>
      </c>
      <c r="G190" s="14">
        <v>53403716.6</v>
      </c>
      <c r="H190" s="14">
        <v>5928888</v>
      </c>
      <c r="I190" s="14">
        <v>7794882</v>
      </c>
      <c r="J190" s="14">
        <v>9061982.6</v>
      </c>
      <c r="K190" s="14">
        <v>9336836</v>
      </c>
      <c r="L190" s="14">
        <v>7015010</v>
      </c>
      <c r="M190" s="14">
        <v>5926583</v>
      </c>
      <c r="N190" s="14">
        <v>8339535</v>
      </c>
      <c r="O190" s="14">
        <v>0</v>
      </c>
      <c r="P190" s="14">
        <v>0</v>
      </c>
      <c r="Q190" s="14">
        <v>0</v>
      </c>
      <c r="R190" s="14">
        <v>0</v>
      </c>
      <c r="S190" s="14">
        <v>0</v>
      </c>
      <c r="T190" s="14">
        <v>0</v>
      </c>
      <c r="U190" s="14">
        <v>0</v>
      </c>
      <c r="V190" s="14">
        <v>0</v>
      </c>
      <c r="W190" s="14">
        <v>0</v>
      </c>
      <c r="X190" s="63"/>
      <c r="Y190" s="63"/>
      <c r="Z190" s="54"/>
      <c r="AA190" s="54"/>
      <c r="AB190" s="54"/>
      <c r="AC190" s="35"/>
      <c r="AD190" s="35"/>
      <c r="AE190" s="35"/>
      <c r="AF190" s="35"/>
      <c r="AG190" s="35"/>
      <c r="AH190" s="35"/>
      <c r="AI190" s="35"/>
      <c r="AJ190" s="35"/>
      <c r="AK190" s="35"/>
      <c r="AL190" s="35"/>
      <c r="AM190" s="35"/>
      <c r="AN190" s="35"/>
      <c r="AO190" s="35"/>
      <c r="AP190"/>
      <c r="AQ190"/>
      <c r="AR190"/>
      <c r="AS190"/>
      <c r="AT190"/>
      <c r="AU190"/>
      <c r="AV190"/>
      <c r="AW190"/>
      <c r="AX190"/>
      <c r="AY190"/>
      <c r="AZ190"/>
      <c r="BA190"/>
    </row>
    <row r="191" spans="1:53">
      <c r="A191" s="35"/>
      <c r="B191" s="54" t="s">
        <v>134</v>
      </c>
      <c r="C191" s="62"/>
      <c r="D191" s="63"/>
      <c r="E191" s="63"/>
      <c r="F191" s="54" t="s">
        <v>101</v>
      </c>
      <c r="G191" s="14">
        <v>24348200</v>
      </c>
      <c r="H191" s="14">
        <v>2710470</v>
      </c>
      <c r="I191" s="14">
        <v>2488180</v>
      </c>
      <c r="J191" s="14">
        <v>1861500</v>
      </c>
      <c r="K191" s="14">
        <v>2096760</v>
      </c>
      <c r="L191" s="14">
        <v>2228280</v>
      </c>
      <c r="M191" s="14">
        <v>5693685</v>
      </c>
      <c r="N191" s="14">
        <v>7269325</v>
      </c>
      <c r="O191" s="14">
        <v>0</v>
      </c>
      <c r="P191" s="14">
        <v>0</v>
      </c>
      <c r="Q191" s="14">
        <v>0</v>
      </c>
      <c r="R191" s="14">
        <v>0</v>
      </c>
      <c r="S191" s="14">
        <v>0</v>
      </c>
      <c r="T191" s="14">
        <v>0</v>
      </c>
      <c r="U191" s="14">
        <v>0</v>
      </c>
      <c r="V191" s="14">
        <v>0</v>
      </c>
      <c r="W191" s="14">
        <v>0</v>
      </c>
      <c r="X191" s="63"/>
      <c r="Y191" s="63"/>
      <c r="Z191" s="54"/>
      <c r="AA191" s="54"/>
      <c r="AB191" s="54"/>
      <c r="AC191" s="35"/>
      <c r="AD191" s="35"/>
      <c r="AE191" s="35"/>
      <c r="AF191" s="35"/>
      <c r="AG191" s="35"/>
      <c r="AH191" s="35"/>
      <c r="AI191" s="35"/>
      <c r="AJ191" s="35"/>
      <c r="AK191" s="35"/>
      <c r="AL191" s="35"/>
      <c r="AM191" s="35"/>
      <c r="AN191" s="35"/>
      <c r="AO191" s="35"/>
      <c r="AP191"/>
      <c r="AQ191"/>
      <c r="AR191"/>
      <c r="AS191"/>
      <c r="AT191"/>
      <c r="AU191"/>
      <c r="AV191"/>
      <c r="AW191"/>
      <c r="AX191"/>
      <c r="AY191"/>
      <c r="AZ191"/>
      <c r="BA191"/>
    </row>
    <row r="192" spans="1:53">
      <c r="A192" s="35"/>
      <c r="B192" s="54" t="s">
        <v>135</v>
      </c>
      <c r="C192" s="62"/>
      <c r="D192" s="63"/>
      <c r="E192" s="63"/>
      <c r="F192" s="54" t="s">
        <v>101</v>
      </c>
      <c r="G192" s="14">
        <v>7121220</v>
      </c>
      <c r="H192" s="14">
        <v>691580</v>
      </c>
      <c r="I192" s="14">
        <v>685235</v>
      </c>
      <c r="J192" s="14">
        <v>677140</v>
      </c>
      <c r="K192" s="14">
        <v>696710</v>
      </c>
      <c r="L192" s="14">
        <v>1227610</v>
      </c>
      <c r="M192" s="14">
        <v>2060600</v>
      </c>
      <c r="N192" s="14">
        <v>1082345</v>
      </c>
      <c r="O192" s="14">
        <v>0</v>
      </c>
      <c r="P192" s="14">
        <v>0</v>
      </c>
      <c r="Q192" s="14">
        <v>0</v>
      </c>
      <c r="R192" s="14">
        <v>0</v>
      </c>
      <c r="S192" s="14">
        <v>0</v>
      </c>
      <c r="T192" s="14">
        <v>0</v>
      </c>
      <c r="U192" s="14">
        <v>0</v>
      </c>
      <c r="V192" s="14">
        <v>0</v>
      </c>
      <c r="W192" s="14">
        <v>0</v>
      </c>
      <c r="X192" s="63"/>
      <c r="Y192" s="63"/>
      <c r="Z192" s="54"/>
      <c r="AA192" s="54"/>
      <c r="AB192" s="54"/>
      <c r="AC192" s="35"/>
      <c r="AD192" s="35"/>
      <c r="AE192" s="35"/>
      <c r="AF192" s="35"/>
      <c r="AG192" s="35"/>
      <c r="AH192" s="35"/>
      <c r="AI192" s="35"/>
      <c r="AJ192" s="35"/>
      <c r="AK192" s="35"/>
      <c r="AL192" s="35"/>
      <c r="AM192" s="35"/>
      <c r="AN192" s="35"/>
      <c r="AO192" s="35"/>
      <c r="AP192"/>
      <c r="AQ192"/>
      <c r="AR192"/>
      <c r="AS192"/>
      <c r="AT192"/>
      <c r="AU192"/>
      <c r="AV192"/>
      <c r="AW192"/>
      <c r="AX192"/>
      <c r="AY192"/>
      <c r="AZ192"/>
      <c r="BA192"/>
    </row>
    <row r="193" spans="1:53">
      <c r="A193" s="35"/>
      <c r="B193" s="54" t="s">
        <v>136</v>
      </c>
      <c r="C193" s="62"/>
      <c r="D193" s="63"/>
      <c r="E193" s="63"/>
      <c r="F193" s="54" t="s">
        <v>101</v>
      </c>
      <c r="G193" s="14">
        <v>22472366</v>
      </c>
      <c r="H193" s="14">
        <v>2355185</v>
      </c>
      <c r="I193" s="14">
        <v>3134580</v>
      </c>
      <c r="J193" s="14">
        <v>3191357</v>
      </c>
      <c r="K193" s="14">
        <v>3977080</v>
      </c>
      <c r="L193" s="14">
        <v>2986298</v>
      </c>
      <c r="M193" s="14">
        <v>4252516</v>
      </c>
      <c r="N193" s="14">
        <v>2575350</v>
      </c>
      <c r="O193" s="14">
        <v>0</v>
      </c>
      <c r="P193" s="14">
        <v>0</v>
      </c>
      <c r="Q193" s="14">
        <v>0</v>
      </c>
      <c r="R193" s="14">
        <v>0</v>
      </c>
      <c r="S193" s="14">
        <v>0</v>
      </c>
      <c r="T193" s="14">
        <v>0</v>
      </c>
      <c r="U193" s="14">
        <v>0</v>
      </c>
      <c r="V193" s="14">
        <v>0</v>
      </c>
      <c r="W193" s="14">
        <v>0</v>
      </c>
      <c r="X193" s="63"/>
      <c r="Y193" s="63"/>
      <c r="Z193" s="54"/>
      <c r="AA193" s="54"/>
      <c r="AB193" s="54"/>
      <c r="AC193" s="35"/>
      <c r="AD193" s="35"/>
      <c r="AE193" s="35"/>
      <c r="AF193" s="35"/>
      <c r="AG193" s="35"/>
      <c r="AH193" s="35"/>
      <c r="AI193" s="35"/>
      <c r="AJ193" s="35"/>
      <c r="AK193" s="35"/>
      <c r="AL193" s="35"/>
      <c r="AM193" s="35"/>
      <c r="AN193" s="35"/>
      <c r="AO193" s="35"/>
      <c r="AP193"/>
      <c r="AQ193"/>
      <c r="AR193"/>
      <c r="AS193"/>
      <c r="AT193"/>
      <c r="AU193"/>
      <c r="AV193"/>
      <c r="AW193"/>
      <c r="AX193"/>
      <c r="AY193"/>
      <c r="AZ193"/>
      <c r="BA193"/>
    </row>
    <row r="194" spans="1:53">
      <c r="A194" s="35"/>
      <c r="B194" s="54" t="s">
        <v>137</v>
      </c>
      <c r="C194" s="62"/>
      <c r="D194" s="63"/>
      <c r="E194" s="63"/>
      <c r="F194" s="54" t="s">
        <v>101</v>
      </c>
      <c r="G194" s="14">
        <v>58026884</v>
      </c>
      <c r="H194" s="14">
        <v>3520788</v>
      </c>
      <c r="I194" s="14">
        <v>5511528</v>
      </c>
      <c r="J194" s="14">
        <v>9787502</v>
      </c>
      <c r="K194" s="14">
        <v>15929316</v>
      </c>
      <c r="L194" s="14">
        <v>5352472</v>
      </c>
      <c r="M194" s="14">
        <v>8140384</v>
      </c>
      <c r="N194" s="14">
        <v>9784894</v>
      </c>
      <c r="O194" s="14">
        <v>0</v>
      </c>
      <c r="P194" s="14">
        <v>0</v>
      </c>
      <c r="Q194" s="14">
        <v>0</v>
      </c>
      <c r="R194" s="14">
        <v>0</v>
      </c>
      <c r="S194" s="14">
        <v>0</v>
      </c>
      <c r="T194" s="14">
        <v>0</v>
      </c>
      <c r="U194" s="14">
        <v>0</v>
      </c>
      <c r="V194" s="14">
        <v>0</v>
      </c>
      <c r="W194" s="14">
        <v>0</v>
      </c>
      <c r="X194" s="63"/>
      <c r="Y194" s="63"/>
      <c r="Z194" s="54"/>
      <c r="AA194" s="54"/>
      <c r="AB194" s="54"/>
      <c r="AC194" s="35"/>
      <c r="AD194" s="35"/>
      <c r="AE194" s="35"/>
      <c r="AF194" s="35"/>
      <c r="AG194" s="35"/>
      <c r="AH194" s="35"/>
      <c r="AI194" s="35"/>
      <c r="AJ194" s="35"/>
      <c r="AK194" s="35"/>
      <c r="AL194" s="35"/>
      <c r="AM194" s="35"/>
      <c r="AN194" s="35"/>
      <c r="AO194" s="35"/>
      <c r="AP194"/>
      <c r="AQ194"/>
      <c r="AR194"/>
      <c r="AS194"/>
      <c r="AT194"/>
      <c r="AU194"/>
      <c r="AV194"/>
      <c r="AW194"/>
      <c r="AX194"/>
      <c r="AY194"/>
      <c r="AZ194"/>
      <c r="BA194"/>
    </row>
    <row r="195" spans="1:53">
      <c r="A195" s="35"/>
      <c r="B195" s="54" t="s">
        <v>138</v>
      </c>
      <c r="C195" s="62"/>
      <c r="D195" s="63"/>
      <c r="E195" s="63"/>
      <c r="F195" s="54" t="s">
        <v>101</v>
      </c>
      <c r="G195" s="14">
        <v>48685675</v>
      </c>
      <c r="H195" s="14">
        <v>3259741</v>
      </c>
      <c r="I195" s="14">
        <v>5882010</v>
      </c>
      <c r="J195" s="14">
        <v>8023582</v>
      </c>
      <c r="K195" s="14">
        <v>7248570</v>
      </c>
      <c r="L195" s="14">
        <v>7256730</v>
      </c>
      <c r="M195" s="14">
        <v>7931577</v>
      </c>
      <c r="N195" s="14">
        <v>9083465</v>
      </c>
      <c r="O195" s="14">
        <v>0</v>
      </c>
      <c r="P195" s="14">
        <v>0</v>
      </c>
      <c r="Q195" s="14">
        <v>0</v>
      </c>
      <c r="R195" s="14">
        <v>0</v>
      </c>
      <c r="S195" s="14">
        <v>0</v>
      </c>
      <c r="T195" s="14">
        <v>0</v>
      </c>
      <c r="U195" s="14">
        <v>0</v>
      </c>
      <c r="V195" s="14">
        <v>0</v>
      </c>
      <c r="W195" s="14">
        <v>0</v>
      </c>
      <c r="X195" s="63"/>
      <c r="Y195" s="63"/>
      <c r="Z195" s="54"/>
      <c r="AA195" s="54"/>
      <c r="AB195" s="54"/>
      <c r="AC195" s="35"/>
      <c r="AD195" s="35"/>
      <c r="AE195" s="35"/>
      <c r="AF195" s="35"/>
      <c r="AG195" s="35"/>
      <c r="AH195" s="35"/>
      <c r="AI195" s="35"/>
      <c r="AJ195" s="35"/>
      <c r="AK195" s="35"/>
      <c r="AL195" s="35"/>
      <c r="AM195" s="35"/>
      <c r="AN195" s="35"/>
      <c r="AO195" s="35"/>
      <c r="AP195"/>
      <c r="AQ195"/>
      <c r="AR195"/>
      <c r="AS195"/>
      <c r="AT195"/>
      <c r="AU195"/>
      <c r="AV195"/>
      <c r="AW195"/>
      <c r="AX195"/>
      <c r="AY195"/>
      <c r="AZ195"/>
      <c r="BA195"/>
    </row>
    <row r="196" spans="1:53">
      <c r="A196" s="35"/>
      <c r="B196" s="54" t="s">
        <v>139</v>
      </c>
      <c r="C196" s="62"/>
      <c r="D196" s="63"/>
      <c r="E196" s="63"/>
      <c r="F196" s="54" t="s">
        <v>101</v>
      </c>
      <c r="G196" s="14">
        <v>69566250</v>
      </c>
      <c r="H196" s="14">
        <v>2913903</v>
      </c>
      <c r="I196" s="14">
        <v>7607359</v>
      </c>
      <c r="J196" s="14">
        <v>7867851</v>
      </c>
      <c r="K196" s="14">
        <v>7092870</v>
      </c>
      <c r="L196" s="14">
        <v>14497495</v>
      </c>
      <c r="M196" s="14">
        <v>12830952</v>
      </c>
      <c r="N196" s="14">
        <v>16755820</v>
      </c>
      <c r="O196" s="14">
        <v>0</v>
      </c>
      <c r="P196" s="14">
        <v>0</v>
      </c>
      <c r="Q196" s="14">
        <v>0</v>
      </c>
      <c r="R196" s="14">
        <v>0</v>
      </c>
      <c r="S196" s="14">
        <v>0</v>
      </c>
      <c r="T196" s="14">
        <v>0</v>
      </c>
      <c r="U196" s="14">
        <v>0</v>
      </c>
      <c r="V196" s="14">
        <v>0</v>
      </c>
      <c r="W196" s="14">
        <v>0</v>
      </c>
      <c r="X196" s="63"/>
      <c r="Y196" s="63"/>
      <c r="Z196" s="54"/>
      <c r="AA196" s="54"/>
      <c r="AB196" s="54"/>
      <c r="AC196" s="35"/>
      <c r="AD196" s="35"/>
      <c r="AE196" s="35"/>
      <c r="AF196" s="35"/>
      <c r="AG196" s="35"/>
      <c r="AH196" s="35"/>
      <c r="AI196" s="35"/>
      <c r="AJ196" s="35"/>
      <c r="AK196" s="35"/>
      <c r="AL196" s="35"/>
      <c r="AM196" s="35"/>
      <c r="AN196" s="35"/>
      <c r="AO196" s="35"/>
      <c r="AP196"/>
      <c r="AQ196"/>
      <c r="AR196"/>
      <c r="AS196"/>
      <c r="AT196"/>
      <c r="AU196"/>
      <c r="AV196"/>
      <c r="AW196"/>
      <c r="AX196"/>
      <c r="AY196"/>
      <c r="AZ196"/>
      <c r="BA196"/>
    </row>
    <row r="197" spans="1:53">
      <c r="A197" s="35"/>
      <c r="B197" s="54" t="s">
        <v>140</v>
      </c>
      <c r="C197" s="62"/>
      <c r="D197" s="63"/>
      <c r="E197" s="63"/>
      <c r="F197" s="54" t="s">
        <v>101</v>
      </c>
      <c r="G197" s="14">
        <v>3059305</v>
      </c>
      <c r="H197" s="14">
        <v>355500</v>
      </c>
      <c r="I197" s="14">
        <v>418680</v>
      </c>
      <c r="J197" s="14">
        <v>642150</v>
      </c>
      <c r="K197" s="14">
        <v>331215</v>
      </c>
      <c r="L197" s="14">
        <v>355210</v>
      </c>
      <c r="M197" s="14">
        <v>302760</v>
      </c>
      <c r="N197" s="14">
        <v>653790</v>
      </c>
      <c r="O197" s="14">
        <v>0</v>
      </c>
      <c r="P197" s="14">
        <v>0</v>
      </c>
      <c r="Q197" s="14">
        <v>0</v>
      </c>
      <c r="R197" s="14">
        <v>0</v>
      </c>
      <c r="S197" s="14">
        <v>0</v>
      </c>
      <c r="T197" s="14">
        <v>0</v>
      </c>
      <c r="U197" s="14">
        <v>0</v>
      </c>
      <c r="V197" s="14">
        <v>0</v>
      </c>
      <c r="W197" s="14">
        <v>0</v>
      </c>
      <c r="X197" s="63"/>
      <c r="Y197" s="63"/>
      <c r="Z197" s="54"/>
      <c r="AA197" s="54"/>
      <c r="AB197" s="54"/>
      <c r="AC197" s="35"/>
      <c r="AD197" s="35"/>
      <c r="AE197" s="35"/>
      <c r="AF197" s="35"/>
      <c r="AG197" s="35"/>
      <c r="AH197" s="35"/>
      <c r="AI197" s="35"/>
      <c r="AJ197" s="35"/>
      <c r="AK197" s="35"/>
      <c r="AL197" s="35"/>
      <c r="AM197" s="35"/>
      <c r="AN197" s="35"/>
      <c r="AO197" s="35"/>
      <c r="AP197"/>
      <c r="AQ197"/>
      <c r="AR197"/>
      <c r="AS197"/>
      <c r="AT197"/>
      <c r="AU197"/>
      <c r="AV197"/>
      <c r="AW197"/>
      <c r="AX197"/>
      <c r="AY197"/>
      <c r="AZ197"/>
      <c r="BA197"/>
    </row>
    <row r="198" spans="1:53">
      <c r="A198" s="35"/>
      <c r="B198" s="54" t="s">
        <v>141</v>
      </c>
      <c r="C198" s="62"/>
      <c r="D198" s="63"/>
      <c r="E198" s="63"/>
      <c r="F198" s="54" t="s">
        <v>101</v>
      </c>
      <c r="G198" s="14">
        <v>89314877</v>
      </c>
      <c r="H198" s="14">
        <v>13415566</v>
      </c>
      <c r="I198" s="14">
        <v>10119205</v>
      </c>
      <c r="J198" s="14">
        <v>9940935</v>
      </c>
      <c r="K198" s="14">
        <v>16281295</v>
      </c>
      <c r="L198" s="14">
        <v>16134646</v>
      </c>
      <c r="M198" s="14">
        <v>8969663</v>
      </c>
      <c r="N198" s="14">
        <v>14453567</v>
      </c>
      <c r="O198" s="14">
        <v>0</v>
      </c>
      <c r="P198" s="14">
        <v>0</v>
      </c>
      <c r="Q198" s="14">
        <v>0</v>
      </c>
      <c r="R198" s="14">
        <v>0</v>
      </c>
      <c r="S198" s="14">
        <v>0</v>
      </c>
      <c r="T198" s="14">
        <v>0</v>
      </c>
      <c r="U198" s="14">
        <v>0</v>
      </c>
      <c r="V198" s="14">
        <v>0</v>
      </c>
      <c r="W198" s="14">
        <v>0</v>
      </c>
      <c r="X198" s="63"/>
      <c r="Y198" s="63"/>
      <c r="Z198" s="54"/>
      <c r="AA198" s="54"/>
      <c r="AB198" s="54"/>
      <c r="AC198" s="35"/>
      <c r="AD198" s="35"/>
      <c r="AE198" s="35"/>
      <c r="AF198" s="35"/>
      <c r="AG198" s="35"/>
      <c r="AH198" s="35"/>
      <c r="AI198" s="35"/>
      <c r="AJ198" s="35"/>
      <c r="AK198" s="35"/>
      <c r="AL198" s="35"/>
      <c r="AM198" s="35"/>
      <c r="AN198" s="35"/>
      <c r="AO198" s="35"/>
      <c r="AP198"/>
      <c r="AQ198"/>
      <c r="AR198"/>
      <c r="AS198"/>
      <c r="AT198"/>
      <c r="AU198"/>
      <c r="AV198"/>
      <c r="AW198"/>
      <c r="AX198"/>
      <c r="AY198"/>
      <c r="AZ198"/>
      <c r="BA198"/>
    </row>
    <row r="199" spans="1:53">
      <c r="A199" s="35"/>
      <c r="B199" s="54" t="s">
        <v>142</v>
      </c>
      <c r="C199" s="62"/>
      <c r="D199" s="63"/>
      <c r="E199" s="63"/>
      <c r="F199" s="54" t="s">
        <v>101</v>
      </c>
      <c r="G199" s="14">
        <v>3903015</v>
      </c>
      <c r="H199" s="14">
        <v>807060</v>
      </c>
      <c r="I199" s="14">
        <v>705205</v>
      </c>
      <c r="J199" s="14">
        <v>634890</v>
      </c>
      <c r="K199" s="14">
        <v>343870</v>
      </c>
      <c r="L199" s="14">
        <v>1031325</v>
      </c>
      <c r="M199" s="14">
        <v>344395</v>
      </c>
      <c r="N199" s="14">
        <v>36270</v>
      </c>
      <c r="O199" s="14">
        <v>0</v>
      </c>
      <c r="P199" s="14">
        <v>0</v>
      </c>
      <c r="Q199" s="14">
        <v>0</v>
      </c>
      <c r="R199" s="14">
        <v>0</v>
      </c>
      <c r="S199" s="14">
        <v>0</v>
      </c>
      <c r="T199" s="14">
        <v>0</v>
      </c>
      <c r="U199" s="14">
        <v>0</v>
      </c>
      <c r="V199" s="14">
        <v>0</v>
      </c>
      <c r="W199" s="14">
        <v>0</v>
      </c>
      <c r="X199" s="63"/>
      <c r="Y199" s="63"/>
      <c r="Z199" s="54"/>
      <c r="AA199" s="54"/>
      <c r="AB199" s="54"/>
      <c r="AC199" s="35"/>
      <c r="AD199" s="35"/>
      <c r="AE199" s="35"/>
      <c r="AF199" s="35"/>
      <c r="AG199" s="35"/>
      <c r="AH199" s="35"/>
      <c r="AI199" s="35"/>
      <c r="AJ199" s="35"/>
      <c r="AK199" s="35"/>
      <c r="AL199" s="35"/>
      <c r="AM199" s="35"/>
      <c r="AN199" s="35"/>
      <c r="AO199" s="35"/>
      <c r="AP199"/>
      <c r="AQ199"/>
      <c r="AR199"/>
      <c r="AS199"/>
      <c r="AT199"/>
      <c r="AU199"/>
      <c r="AV199"/>
      <c r="AW199"/>
      <c r="AX199"/>
      <c r="AY199"/>
      <c r="AZ199"/>
      <c r="BA199"/>
    </row>
    <row r="200" spans="1:53">
      <c r="A200" s="35"/>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35"/>
      <c r="AD200" s="35"/>
      <c r="AE200" s="35"/>
      <c r="AF200" s="35"/>
      <c r="AG200" s="35"/>
      <c r="AH200" s="35"/>
      <c r="AI200" s="35"/>
      <c r="AJ200" s="35"/>
      <c r="AK200" s="35"/>
      <c r="AL200" s="35"/>
      <c r="AM200" s="35"/>
      <c r="AN200" s="35"/>
      <c r="AO200" s="35"/>
      <c r="AP200"/>
      <c r="AQ200"/>
      <c r="AR200"/>
      <c r="AS200"/>
      <c r="AT200"/>
      <c r="AU200"/>
      <c r="AV200"/>
      <c r="AW200"/>
      <c r="AX200"/>
      <c r="AY200"/>
      <c r="AZ200"/>
      <c r="BA200"/>
    </row>
    <row r="201" spans="1:53">
      <c r="A201" s="35"/>
      <c r="B201" s="62" t="s">
        <v>104</v>
      </c>
      <c r="C201" s="62"/>
      <c r="D201" s="63"/>
      <c r="E201" s="63"/>
      <c r="F201" s="62" t="s">
        <v>98</v>
      </c>
      <c r="G201" s="63" t="s">
        <v>99</v>
      </c>
      <c r="H201" s="63">
        <v>2017</v>
      </c>
      <c r="I201" s="63">
        <v>2018</v>
      </c>
      <c r="J201" s="63">
        <v>2019</v>
      </c>
      <c r="K201" s="63">
        <v>2020</v>
      </c>
      <c r="L201" s="63">
        <v>2021</v>
      </c>
      <c r="M201" s="63">
        <v>2022</v>
      </c>
      <c r="N201" s="63">
        <v>2023</v>
      </c>
      <c r="O201" s="63">
        <v>2024</v>
      </c>
      <c r="P201" s="63">
        <v>2025</v>
      </c>
      <c r="Q201" s="63">
        <v>2026</v>
      </c>
      <c r="R201" s="63">
        <v>2027</v>
      </c>
      <c r="S201" s="63">
        <v>2028</v>
      </c>
      <c r="T201" s="63">
        <v>2029</v>
      </c>
      <c r="U201" s="63">
        <v>2030</v>
      </c>
      <c r="V201" s="63">
        <v>2031</v>
      </c>
      <c r="W201" s="63">
        <v>2032</v>
      </c>
      <c r="X201" s="54"/>
      <c r="Y201" s="54"/>
      <c r="Z201" s="54"/>
      <c r="AA201" s="54"/>
      <c r="AB201" s="54"/>
      <c r="AC201" s="35"/>
      <c r="AD201" s="35"/>
      <c r="AE201" s="35"/>
      <c r="AF201" s="35"/>
      <c r="AG201" s="35"/>
      <c r="AH201" s="35"/>
      <c r="AI201" s="35"/>
      <c r="AJ201" s="35"/>
      <c r="AK201" s="35"/>
      <c r="AL201" s="35"/>
      <c r="AM201" s="35"/>
      <c r="AN201" s="35"/>
      <c r="AO201" s="35"/>
      <c r="AP201"/>
      <c r="AQ201"/>
      <c r="AR201"/>
      <c r="AS201"/>
      <c r="AT201"/>
      <c r="AU201"/>
      <c r="AV201"/>
      <c r="AW201"/>
      <c r="AX201"/>
      <c r="AY201"/>
      <c r="AZ201"/>
      <c r="BA201"/>
    </row>
    <row r="202" spans="1:53">
      <c r="A202" s="35"/>
      <c r="B202" s="54" t="s">
        <v>116</v>
      </c>
      <c r="C202" s="62"/>
      <c r="D202" s="63"/>
      <c r="E202" s="63"/>
      <c r="F202" s="54" t="s">
        <v>101</v>
      </c>
      <c r="G202" s="14">
        <v>211147575.5</v>
      </c>
      <c r="H202" s="14">
        <v>17296106</v>
      </c>
      <c r="I202" s="14">
        <v>19420933</v>
      </c>
      <c r="J202" s="14">
        <v>21428525</v>
      </c>
      <c r="K202" s="14">
        <v>36809799</v>
      </c>
      <c r="L202" s="14">
        <v>52325996.5</v>
      </c>
      <c r="M202" s="14">
        <v>37349489</v>
      </c>
      <c r="N202" s="14">
        <v>26516727</v>
      </c>
      <c r="O202" s="14">
        <v>0</v>
      </c>
      <c r="P202" s="14">
        <v>0</v>
      </c>
      <c r="Q202" s="14">
        <v>0</v>
      </c>
      <c r="R202" s="14">
        <v>0</v>
      </c>
      <c r="S202" s="14">
        <v>0</v>
      </c>
      <c r="T202" s="14">
        <v>0</v>
      </c>
      <c r="U202" s="14">
        <v>0</v>
      </c>
      <c r="V202" s="14">
        <v>0</v>
      </c>
      <c r="W202" s="14">
        <v>0</v>
      </c>
      <c r="X202" s="63"/>
      <c r="Y202" s="63"/>
      <c r="Z202" s="54"/>
      <c r="AA202" s="54"/>
      <c r="AB202" s="54"/>
      <c r="AC202" s="35"/>
      <c r="AD202" s="35"/>
      <c r="AE202" s="35"/>
      <c r="AF202" s="35"/>
      <c r="AG202" s="35"/>
      <c r="AH202" s="35"/>
      <c r="AI202" s="35"/>
      <c r="AJ202" s="35"/>
      <c r="AK202" s="35"/>
      <c r="AL202" s="35"/>
      <c r="AM202" s="35"/>
      <c r="AN202" s="35"/>
      <c r="AO202" s="35"/>
      <c r="AP202"/>
      <c r="AQ202"/>
      <c r="AR202"/>
      <c r="AS202"/>
      <c r="AT202"/>
      <c r="AU202"/>
      <c r="AV202"/>
      <c r="AW202"/>
      <c r="AX202"/>
      <c r="AY202"/>
      <c r="AZ202"/>
      <c r="BA202"/>
    </row>
    <row r="203" spans="1:53">
      <c r="A203" s="35"/>
      <c r="B203" s="54" t="s">
        <v>117</v>
      </c>
      <c r="C203" s="62"/>
      <c r="D203" s="63"/>
      <c r="E203" s="63"/>
      <c r="F203" s="54" t="s">
        <v>101</v>
      </c>
      <c r="G203" s="14">
        <v>25673275</v>
      </c>
      <c r="H203" s="14">
        <v>0</v>
      </c>
      <c r="I203" s="14">
        <v>5165815</v>
      </c>
      <c r="J203" s="14">
        <v>1275540</v>
      </c>
      <c r="K203" s="14">
        <v>3806100</v>
      </c>
      <c r="L203" s="14">
        <v>15425820</v>
      </c>
      <c r="M203" s="14">
        <v>0</v>
      </c>
      <c r="N203" s="14">
        <v>0</v>
      </c>
      <c r="O203" s="14">
        <v>0</v>
      </c>
      <c r="P203" s="14">
        <v>0</v>
      </c>
      <c r="Q203" s="14">
        <v>0</v>
      </c>
      <c r="R203" s="14">
        <v>0</v>
      </c>
      <c r="S203" s="14">
        <v>0</v>
      </c>
      <c r="T203" s="14">
        <v>0</v>
      </c>
      <c r="U203" s="14">
        <v>0</v>
      </c>
      <c r="V203" s="14">
        <v>0</v>
      </c>
      <c r="W203" s="14">
        <v>0</v>
      </c>
      <c r="X203" s="63"/>
      <c r="Y203" s="63"/>
      <c r="Z203" s="54"/>
      <c r="AA203" s="54"/>
      <c r="AB203" s="54"/>
      <c r="AC203" s="35"/>
      <c r="AD203" s="35"/>
      <c r="AE203" s="35"/>
      <c r="AF203" s="35"/>
      <c r="AG203" s="35"/>
      <c r="AH203" s="35"/>
      <c r="AI203" s="35"/>
      <c r="AJ203" s="35"/>
      <c r="AK203" s="35"/>
      <c r="AL203" s="35"/>
      <c r="AM203" s="35"/>
      <c r="AN203" s="35"/>
      <c r="AO203" s="35"/>
      <c r="AP203"/>
      <c r="AQ203"/>
      <c r="AR203"/>
      <c r="AS203"/>
      <c r="AT203"/>
      <c r="AU203"/>
      <c r="AV203"/>
      <c r="AW203"/>
      <c r="AX203"/>
      <c r="AY203"/>
      <c r="AZ203"/>
      <c r="BA203"/>
    </row>
    <row r="204" spans="1:53">
      <c r="A204" s="35"/>
      <c r="B204" s="54" t="s">
        <v>118</v>
      </c>
      <c r="C204" s="62"/>
      <c r="D204" s="63"/>
      <c r="E204" s="63"/>
      <c r="F204" s="54" t="s">
        <v>101</v>
      </c>
      <c r="G204" s="14">
        <v>35500115</v>
      </c>
      <c r="H204" s="14">
        <v>3271210</v>
      </c>
      <c r="I204" s="14">
        <v>3807880</v>
      </c>
      <c r="J204" s="14">
        <v>3943300</v>
      </c>
      <c r="K204" s="14">
        <v>7041980</v>
      </c>
      <c r="L204" s="14">
        <v>7954900</v>
      </c>
      <c r="M204" s="14">
        <v>5204425</v>
      </c>
      <c r="N204" s="14">
        <v>4276420</v>
      </c>
      <c r="O204" s="14">
        <v>0</v>
      </c>
      <c r="P204" s="14">
        <v>0</v>
      </c>
      <c r="Q204" s="14">
        <v>0</v>
      </c>
      <c r="R204" s="14">
        <v>0</v>
      </c>
      <c r="S204" s="14">
        <v>0</v>
      </c>
      <c r="T204" s="14">
        <v>0</v>
      </c>
      <c r="U204" s="14">
        <v>0</v>
      </c>
      <c r="V204" s="14">
        <v>0</v>
      </c>
      <c r="W204" s="14">
        <v>0</v>
      </c>
      <c r="X204" s="63"/>
      <c r="Y204" s="63"/>
      <c r="Z204" s="54"/>
      <c r="AA204" s="54"/>
      <c r="AB204" s="54"/>
      <c r="AC204" s="35"/>
      <c r="AD204" s="35"/>
      <c r="AE204" s="35"/>
      <c r="AF204" s="35"/>
      <c r="AG204" s="35"/>
      <c r="AH204" s="35"/>
      <c r="AI204" s="35"/>
      <c r="AJ204" s="35"/>
      <c r="AK204" s="35"/>
      <c r="AL204" s="35"/>
      <c r="AM204" s="35"/>
      <c r="AN204" s="35"/>
      <c r="AO204" s="35"/>
      <c r="AP204"/>
      <c r="AQ204"/>
      <c r="AR204"/>
      <c r="AS204"/>
      <c r="AT204"/>
      <c r="AU204"/>
      <c r="AV204"/>
      <c r="AW204"/>
      <c r="AX204"/>
      <c r="AY204"/>
      <c r="AZ204"/>
      <c r="BA204"/>
    </row>
    <row r="205" spans="1:53">
      <c r="A205" s="35"/>
      <c r="B205" s="54" t="s">
        <v>119</v>
      </c>
      <c r="C205" s="62"/>
      <c r="D205" s="63"/>
      <c r="E205" s="63"/>
      <c r="F205" s="54" t="s">
        <v>101</v>
      </c>
      <c r="G205" s="14">
        <v>0</v>
      </c>
      <c r="H205" s="14">
        <v>0</v>
      </c>
      <c r="I205" s="14">
        <v>0</v>
      </c>
      <c r="J205" s="14">
        <v>0</v>
      </c>
      <c r="K205" s="14">
        <v>0</v>
      </c>
      <c r="L205" s="14">
        <v>0</v>
      </c>
      <c r="M205" s="14">
        <v>0</v>
      </c>
      <c r="N205" s="14">
        <v>0</v>
      </c>
      <c r="O205" s="14">
        <v>0</v>
      </c>
      <c r="P205" s="14">
        <v>0</v>
      </c>
      <c r="Q205" s="14">
        <v>0</v>
      </c>
      <c r="R205" s="14">
        <v>0</v>
      </c>
      <c r="S205" s="14">
        <v>0</v>
      </c>
      <c r="T205" s="14">
        <v>0</v>
      </c>
      <c r="U205" s="14">
        <v>0</v>
      </c>
      <c r="V205" s="14">
        <v>0</v>
      </c>
      <c r="W205" s="14">
        <v>0</v>
      </c>
      <c r="X205" s="63"/>
      <c r="Y205" s="63"/>
      <c r="Z205" s="54"/>
      <c r="AA205" s="54"/>
      <c r="AB205" s="54"/>
      <c r="AC205" s="35"/>
      <c r="AD205" s="35"/>
      <c r="AE205" s="35"/>
      <c r="AF205" s="35"/>
      <c r="AG205" s="35"/>
      <c r="AH205" s="35"/>
      <c r="AI205" s="35"/>
      <c r="AJ205" s="35"/>
      <c r="AK205" s="35"/>
      <c r="AL205" s="35"/>
      <c r="AM205" s="35"/>
      <c r="AN205" s="35"/>
      <c r="AO205" s="35"/>
      <c r="AP205"/>
      <c r="AQ205"/>
      <c r="AR205"/>
      <c r="AS205"/>
      <c r="AT205"/>
      <c r="AU205"/>
      <c r="AV205"/>
      <c r="AW205"/>
      <c r="AX205"/>
      <c r="AY205"/>
      <c r="AZ205"/>
      <c r="BA205"/>
    </row>
    <row r="206" spans="1:53">
      <c r="A206" s="35"/>
      <c r="B206" s="54" t="s">
        <v>120</v>
      </c>
      <c r="C206" s="62"/>
      <c r="D206" s="63"/>
      <c r="E206" s="63"/>
      <c r="F206" s="54" t="s">
        <v>101</v>
      </c>
      <c r="G206" s="14">
        <v>836270</v>
      </c>
      <c r="H206" s="14">
        <v>32100</v>
      </c>
      <c r="I206" s="14">
        <v>0</v>
      </c>
      <c r="J206" s="14">
        <v>251040</v>
      </c>
      <c r="K206" s="14">
        <v>384650</v>
      </c>
      <c r="L206" s="14">
        <v>126680</v>
      </c>
      <c r="M206" s="14">
        <v>41800</v>
      </c>
      <c r="N206" s="14">
        <v>0</v>
      </c>
      <c r="O206" s="14">
        <v>0</v>
      </c>
      <c r="P206" s="14">
        <v>0</v>
      </c>
      <c r="Q206" s="14">
        <v>0</v>
      </c>
      <c r="R206" s="14">
        <v>0</v>
      </c>
      <c r="S206" s="14">
        <v>0</v>
      </c>
      <c r="T206" s="14">
        <v>0</v>
      </c>
      <c r="U206" s="14">
        <v>0</v>
      </c>
      <c r="V206" s="14">
        <v>0</v>
      </c>
      <c r="W206" s="14">
        <v>0</v>
      </c>
      <c r="X206" s="63"/>
      <c r="Y206" s="63"/>
      <c r="Z206" s="54"/>
      <c r="AA206" s="54"/>
      <c r="AB206" s="54"/>
      <c r="AC206" s="35"/>
      <c r="AD206" s="35"/>
      <c r="AE206" s="35"/>
      <c r="AF206" s="35"/>
      <c r="AG206" s="35"/>
      <c r="AH206" s="35"/>
      <c r="AI206" s="35"/>
      <c r="AJ206" s="35"/>
      <c r="AK206" s="35"/>
      <c r="AL206" s="35"/>
      <c r="AM206" s="35"/>
      <c r="AN206" s="35"/>
      <c r="AO206" s="35"/>
      <c r="AP206"/>
      <c r="AQ206"/>
      <c r="AR206"/>
      <c r="AS206"/>
      <c r="AT206"/>
      <c r="AU206"/>
      <c r="AV206"/>
      <c r="AW206"/>
      <c r="AX206"/>
      <c r="AY206"/>
      <c r="AZ206"/>
      <c r="BA206"/>
    </row>
    <row r="207" spans="1:53">
      <c r="A207" s="35"/>
      <c r="B207" s="54" t="s">
        <v>121</v>
      </c>
      <c r="C207" s="62"/>
      <c r="D207" s="63"/>
      <c r="E207" s="63"/>
      <c r="F207" s="54" t="s">
        <v>101</v>
      </c>
      <c r="G207" s="14">
        <v>0</v>
      </c>
      <c r="H207" s="14">
        <v>0</v>
      </c>
      <c r="I207" s="14">
        <v>0</v>
      </c>
      <c r="J207" s="14">
        <v>0</v>
      </c>
      <c r="K207" s="14">
        <v>0</v>
      </c>
      <c r="L207" s="14">
        <v>0</v>
      </c>
      <c r="M207" s="14">
        <v>0</v>
      </c>
      <c r="N207" s="14">
        <v>0</v>
      </c>
      <c r="O207" s="14">
        <v>0</v>
      </c>
      <c r="P207" s="14">
        <v>0</v>
      </c>
      <c r="Q207" s="14">
        <v>0</v>
      </c>
      <c r="R207" s="14">
        <v>0</v>
      </c>
      <c r="S207" s="14">
        <v>0</v>
      </c>
      <c r="T207" s="14">
        <v>0</v>
      </c>
      <c r="U207" s="14">
        <v>0</v>
      </c>
      <c r="V207" s="14">
        <v>0</v>
      </c>
      <c r="W207" s="14">
        <v>0</v>
      </c>
      <c r="X207" s="63"/>
      <c r="Y207" s="63"/>
      <c r="Z207" s="54"/>
      <c r="AA207" s="54"/>
      <c r="AB207" s="54"/>
      <c r="AC207" s="35"/>
      <c r="AD207" s="35"/>
      <c r="AE207" s="35"/>
      <c r="AF207" s="35"/>
      <c r="AG207" s="35"/>
      <c r="AH207" s="35"/>
      <c r="AI207" s="35"/>
      <c r="AJ207" s="35"/>
      <c r="AK207" s="35"/>
      <c r="AL207" s="35"/>
      <c r="AM207" s="35"/>
      <c r="AN207" s="35"/>
      <c r="AO207" s="35"/>
      <c r="AP207"/>
      <c r="AQ207"/>
      <c r="AR207"/>
      <c r="AS207"/>
      <c r="AT207"/>
      <c r="AU207"/>
      <c r="AV207"/>
      <c r="AW207"/>
      <c r="AX207"/>
      <c r="AY207"/>
      <c r="AZ207"/>
      <c r="BA207"/>
    </row>
    <row r="208" spans="1:53">
      <c r="A208" s="35"/>
      <c r="B208" s="54" t="s">
        <v>122</v>
      </c>
      <c r="C208" s="62"/>
      <c r="D208" s="63"/>
      <c r="E208" s="63"/>
      <c r="F208" s="54" t="s">
        <v>101</v>
      </c>
      <c r="G208" s="14">
        <v>300585</v>
      </c>
      <c r="H208" s="14">
        <v>30090</v>
      </c>
      <c r="I208" s="14">
        <v>17325</v>
      </c>
      <c r="J208" s="14">
        <v>0</v>
      </c>
      <c r="K208" s="14">
        <v>17850</v>
      </c>
      <c r="L208" s="14">
        <v>0</v>
      </c>
      <c r="M208" s="14">
        <v>210345</v>
      </c>
      <c r="N208" s="14">
        <v>24975</v>
      </c>
      <c r="O208" s="14">
        <v>0</v>
      </c>
      <c r="P208" s="14">
        <v>0</v>
      </c>
      <c r="Q208" s="14">
        <v>0</v>
      </c>
      <c r="R208" s="14">
        <v>0</v>
      </c>
      <c r="S208" s="14">
        <v>0</v>
      </c>
      <c r="T208" s="14">
        <v>0</v>
      </c>
      <c r="U208" s="14">
        <v>0</v>
      </c>
      <c r="V208" s="14">
        <v>0</v>
      </c>
      <c r="W208" s="14">
        <v>0</v>
      </c>
      <c r="X208" s="63"/>
      <c r="Y208" s="63"/>
      <c r="Z208" s="54"/>
      <c r="AA208" s="54"/>
      <c r="AB208" s="54"/>
      <c r="AC208" s="35"/>
      <c r="AD208" s="35"/>
      <c r="AE208" s="35"/>
      <c r="AF208" s="35"/>
      <c r="AG208" s="35"/>
      <c r="AH208" s="35"/>
      <c r="AI208" s="35"/>
      <c r="AJ208" s="35"/>
      <c r="AK208" s="35"/>
      <c r="AL208" s="35"/>
      <c r="AM208" s="35"/>
      <c r="AN208" s="35"/>
      <c r="AO208" s="35"/>
      <c r="AP208"/>
      <c r="AQ208"/>
      <c r="AR208"/>
      <c r="AS208"/>
      <c r="AT208"/>
      <c r="AU208"/>
      <c r="AV208"/>
      <c r="AW208"/>
      <c r="AX208"/>
      <c r="AY208"/>
      <c r="AZ208"/>
      <c r="BA208"/>
    </row>
    <row r="209" spans="1:53">
      <c r="A209" s="35"/>
      <c r="B209" s="54" t="s">
        <v>123</v>
      </c>
      <c r="C209" s="62"/>
      <c r="D209" s="63"/>
      <c r="E209" s="63"/>
      <c r="F209" s="54" t="s">
        <v>101</v>
      </c>
      <c r="G209" s="14">
        <v>391275</v>
      </c>
      <c r="H209" s="14">
        <v>33150</v>
      </c>
      <c r="I209" s="14">
        <v>55725</v>
      </c>
      <c r="J209" s="14">
        <v>0</v>
      </c>
      <c r="K209" s="14">
        <v>61110</v>
      </c>
      <c r="L209" s="14">
        <v>178580</v>
      </c>
      <c r="M209" s="14">
        <v>8910</v>
      </c>
      <c r="N209" s="14">
        <v>53800</v>
      </c>
      <c r="O209" s="14">
        <v>0</v>
      </c>
      <c r="P209" s="14">
        <v>0</v>
      </c>
      <c r="Q209" s="14">
        <v>0</v>
      </c>
      <c r="R209" s="14">
        <v>0</v>
      </c>
      <c r="S209" s="14">
        <v>0</v>
      </c>
      <c r="T209" s="14">
        <v>0</v>
      </c>
      <c r="U209" s="14">
        <v>0</v>
      </c>
      <c r="V209" s="14">
        <v>0</v>
      </c>
      <c r="W209" s="14">
        <v>0</v>
      </c>
      <c r="X209" s="63"/>
      <c r="Y209" s="63"/>
      <c r="Z209" s="54"/>
      <c r="AA209" s="54"/>
      <c r="AB209" s="54"/>
      <c r="AC209" s="35"/>
      <c r="AD209" s="35"/>
      <c r="AE209" s="35"/>
      <c r="AF209" s="35"/>
      <c r="AG209" s="35"/>
      <c r="AH209" s="35"/>
      <c r="AI209" s="35"/>
      <c r="AJ209" s="35"/>
      <c r="AK209" s="35"/>
      <c r="AL209" s="35"/>
      <c r="AM209" s="35"/>
      <c r="AN209" s="35"/>
      <c r="AO209" s="35"/>
      <c r="AP209"/>
      <c r="AQ209"/>
      <c r="AR209"/>
      <c r="AS209"/>
      <c r="AT209"/>
      <c r="AU209"/>
      <c r="AV209"/>
      <c r="AW209"/>
      <c r="AX209"/>
      <c r="AY209"/>
      <c r="AZ209"/>
      <c r="BA209"/>
    </row>
    <row r="210" spans="1:53">
      <c r="A210" s="35"/>
      <c r="B210" s="54" t="s">
        <v>124</v>
      </c>
      <c r="C210" s="62"/>
      <c r="D210" s="63"/>
      <c r="E210" s="63"/>
      <c r="F210" s="54" t="s">
        <v>101</v>
      </c>
      <c r="G210" s="14">
        <v>258590</v>
      </c>
      <c r="H210" s="14">
        <v>0</v>
      </c>
      <c r="I210" s="14">
        <v>0</v>
      </c>
      <c r="J210" s="14">
        <v>0</v>
      </c>
      <c r="K210" s="14">
        <v>0</v>
      </c>
      <c r="L210" s="14">
        <v>47250</v>
      </c>
      <c r="M210" s="14">
        <v>149200</v>
      </c>
      <c r="N210" s="14">
        <v>62140</v>
      </c>
      <c r="O210" s="14">
        <v>0</v>
      </c>
      <c r="P210" s="14">
        <v>0</v>
      </c>
      <c r="Q210" s="14">
        <v>0</v>
      </c>
      <c r="R210" s="14">
        <v>0</v>
      </c>
      <c r="S210" s="14">
        <v>0</v>
      </c>
      <c r="T210" s="14">
        <v>0</v>
      </c>
      <c r="U210" s="14">
        <v>0</v>
      </c>
      <c r="V210" s="14">
        <v>0</v>
      </c>
      <c r="W210" s="14">
        <v>0</v>
      </c>
      <c r="X210" s="63"/>
      <c r="Y210" s="63"/>
      <c r="Z210" s="54"/>
      <c r="AA210" s="54"/>
      <c r="AB210" s="54"/>
      <c r="AC210" s="35"/>
      <c r="AD210" s="35"/>
      <c r="AE210" s="35"/>
      <c r="AF210" s="35"/>
      <c r="AG210" s="35"/>
      <c r="AH210" s="35"/>
      <c r="AI210" s="35"/>
      <c r="AJ210" s="35"/>
      <c r="AK210" s="35"/>
      <c r="AL210" s="35"/>
      <c r="AM210" s="35"/>
      <c r="AN210" s="35"/>
      <c r="AO210" s="35"/>
      <c r="AP210"/>
      <c r="AQ210"/>
      <c r="AR210"/>
      <c r="AS210"/>
      <c r="AT210"/>
      <c r="AU210"/>
      <c r="AV210"/>
      <c r="AW210"/>
      <c r="AX210"/>
      <c r="AY210"/>
      <c r="AZ210"/>
      <c r="BA210"/>
    </row>
    <row r="211" spans="1:53">
      <c r="A211" s="35"/>
      <c r="B211" s="54" t="s">
        <v>125</v>
      </c>
      <c r="C211" s="62"/>
      <c r="D211" s="63"/>
      <c r="E211" s="63"/>
      <c r="F211" s="54" t="s">
        <v>101</v>
      </c>
      <c r="G211" s="14">
        <v>0</v>
      </c>
      <c r="H211" s="14">
        <v>0</v>
      </c>
      <c r="I211" s="14">
        <v>0</v>
      </c>
      <c r="J211" s="14">
        <v>0</v>
      </c>
      <c r="K211" s="14">
        <v>0</v>
      </c>
      <c r="L211" s="14">
        <v>0</v>
      </c>
      <c r="M211" s="14">
        <v>0</v>
      </c>
      <c r="N211" s="14">
        <v>0</v>
      </c>
      <c r="O211" s="14">
        <v>0</v>
      </c>
      <c r="P211" s="14">
        <v>0</v>
      </c>
      <c r="Q211" s="14">
        <v>0</v>
      </c>
      <c r="R211" s="14">
        <v>0</v>
      </c>
      <c r="S211" s="14">
        <v>0</v>
      </c>
      <c r="T211" s="14">
        <v>0</v>
      </c>
      <c r="U211" s="14">
        <v>0</v>
      </c>
      <c r="V211" s="14">
        <v>0</v>
      </c>
      <c r="W211" s="14">
        <v>0</v>
      </c>
      <c r="X211" s="63"/>
      <c r="Y211" s="63"/>
      <c r="Z211" s="54"/>
      <c r="AA211" s="54"/>
      <c r="AB211" s="54"/>
      <c r="AC211" s="35"/>
      <c r="AD211" s="35"/>
      <c r="AE211" s="35"/>
      <c r="AF211" s="35"/>
      <c r="AG211" s="35"/>
      <c r="AH211" s="35"/>
      <c r="AI211" s="35"/>
      <c r="AJ211" s="35"/>
      <c r="AK211" s="35"/>
      <c r="AL211" s="35"/>
      <c r="AM211" s="35"/>
      <c r="AN211" s="35"/>
      <c r="AO211" s="35"/>
      <c r="AP211"/>
      <c r="AQ211"/>
      <c r="AR211"/>
      <c r="AS211"/>
      <c r="AT211"/>
      <c r="AU211"/>
      <c r="AV211"/>
      <c r="AW211"/>
      <c r="AX211"/>
      <c r="AY211"/>
      <c r="AZ211"/>
      <c r="BA211"/>
    </row>
    <row r="212" spans="1:53">
      <c r="A212" s="35"/>
      <c r="B212" s="54" t="s">
        <v>126</v>
      </c>
      <c r="C212" s="62"/>
      <c r="D212" s="63"/>
      <c r="E212" s="63"/>
      <c r="F212" s="54" t="s">
        <v>101</v>
      </c>
      <c r="G212" s="14">
        <v>19406286.5</v>
      </c>
      <c r="H212" s="14">
        <v>726347</v>
      </c>
      <c r="I212" s="14">
        <v>1900390</v>
      </c>
      <c r="J212" s="14">
        <v>645585</v>
      </c>
      <c r="K212" s="14">
        <v>1397289</v>
      </c>
      <c r="L212" s="14">
        <v>7054546.5</v>
      </c>
      <c r="M212" s="14">
        <v>2742044</v>
      </c>
      <c r="N212" s="14">
        <v>4940085</v>
      </c>
      <c r="O212" s="14">
        <v>0</v>
      </c>
      <c r="P212" s="14">
        <v>0</v>
      </c>
      <c r="Q212" s="14">
        <v>0</v>
      </c>
      <c r="R212" s="14">
        <v>0</v>
      </c>
      <c r="S212" s="14">
        <v>0</v>
      </c>
      <c r="T212" s="14">
        <v>0</v>
      </c>
      <c r="U212" s="14">
        <v>0</v>
      </c>
      <c r="V212" s="14">
        <v>0</v>
      </c>
      <c r="W212" s="14">
        <v>0</v>
      </c>
      <c r="X212" s="63"/>
      <c r="Y212" s="63"/>
      <c r="Z212" s="54"/>
      <c r="AA212" s="54"/>
      <c r="AB212" s="54"/>
      <c r="AC212" s="35"/>
      <c r="AD212" s="35"/>
      <c r="AE212" s="35"/>
      <c r="AF212" s="35"/>
      <c r="AG212" s="35"/>
      <c r="AH212" s="35"/>
      <c r="AI212" s="35"/>
      <c r="AJ212" s="35"/>
      <c r="AK212" s="35"/>
      <c r="AL212" s="35"/>
      <c r="AM212" s="35"/>
      <c r="AN212" s="35"/>
      <c r="AO212" s="35"/>
      <c r="AP212"/>
      <c r="AQ212"/>
      <c r="AR212"/>
      <c r="AS212"/>
      <c r="AT212"/>
      <c r="AU212"/>
      <c r="AV212"/>
      <c r="AW212"/>
      <c r="AX212"/>
      <c r="AY212"/>
      <c r="AZ212"/>
      <c r="BA212"/>
    </row>
    <row r="213" spans="1:53">
      <c r="A213" s="35"/>
      <c r="B213" s="54" t="s">
        <v>127</v>
      </c>
      <c r="C213" s="62"/>
      <c r="D213" s="63"/>
      <c r="E213" s="63"/>
      <c r="F213" s="54" t="s">
        <v>101</v>
      </c>
      <c r="G213" s="14">
        <v>1909125</v>
      </c>
      <c r="H213" s="14">
        <v>204195</v>
      </c>
      <c r="I213" s="14">
        <v>39525</v>
      </c>
      <c r="J213" s="14">
        <v>341095</v>
      </c>
      <c r="K213" s="14">
        <v>84900</v>
      </c>
      <c r="L213" s="14">
        <v>297480</v>
      </c>
      <c r="M213" s="14">
        <v>682480</v>
      </c>
      <c r="N213" s="14">
        <v>259450</v>
      </c>
      <c r="O213" s="14">
        <v>0</v>
      </c>
      <c r="P213" s="14">
        <v>0</v>
      </c>
      <c r="Q213" s="14">
        <v>0</v>
      </c>
      <c r="R213" s="14">
        <v>0</v>
      </c>
      <c r="S213" s="14">
        <v>0</v>
      </c>
      <c r="T213" s="14">
        <v>0</v>
      </c>
      <c r="U213" s="14">
        <v>0</v>
      </c>
      <c r="V213" s="14">
        <v>0</v>
      </c>
      <c r="W213" s="14">
        <v>0</v>
      </c>
      <c r="X213" s="63"/>
      <c r="Y213" s="63"/>
      <c r="Z213" s="54"/>
      <c r="AA213" s="54"/>
      <c r="AB213" s="54"/>
      <c r="AC213" s="35"/>
      <c r="AD213" s="35"/>
      <c r="AE213" s="35"/>
      <c r="AF213" s="35"/>
      <c r="AG213" s="35"/>
      <c r="AH213" s="35"/>
      <c r="AI213" s="35"/>
      <c r="AJ213" s="35"/>
      <c r="AK213" s="35"/>
      <c r="AL213" s="35"/>
      <c r="AM213" s="35"/>
      <c r="AN213" s="35"/>
      <c r="AO213" s="35"/>
      <c r="AP213"/>
      <c r="AQ213"/>
      <c r="AR213"/>
      <c r="AS213"/>
      <c r="AT213"/>
      <c r="AU213"/>
      <c r="AV213"/>
      <c r="AW213"/>
      <c r="AX213"/>
      <c r="AY213"/>
      <c r="AZ213"/>
      <c r="BA213"/>
    </row>
    <row r="214" spans="1:53">
      <c r="A214" s="35"/>
      <c r="B214" s="54" t="s">
        <v>128</v>
      </c>
      <c r="C214" s="62"/>
      <c r="D214" s="63"/>
      <c r="E214" s="63"/>
      <c r="F214" s="54" t="s">
        <v>101</v>
      </c>
      <c r="G214" s="14">
        <v>1673729</v>
      </c>
      <c r="H214" s="14">
        <v>895084</v>
      </c>
      <c r="I214" s="14">
        <v>0</v>
      </c>
      <c r="J214" s="14">
        <v>125150</v>
      </c>
      <c r="K214" s="14">
        <v>476020</v>
      </c>
      <c r="L214" s="14">
        <v>0</v>
      </c>
      <c r="M214" s="14">
        <v>0</v>
      </c>
      <c r="N214" s="14">
        <v>177475</v>
      </c>
      <c r="O214" s="14">
        <v>0</v>
      </c>
      <c r="P214" s="14">
        <v>0</v>
      </c>
      <c r="Q214" s="14">
        <v>0</v>
      </c>
      <c r="R214" s="14">
        <v>0</v>
      </c>
      <c r="S214" s="14">
        <v>0</v>
      </c>
      <c r="T214" s="14">
        <v>0</v>
      </c>
      <c r="U214" s="14">
        <v>0</v>
      </c>
      <c r="V214" s="14">
        <v>0</v>
      </c>
      <c r="W214" s="14">
        <v>0</v>
      </c>
      <c r="X214" s="63"/>
      <c r="Y214" s="63"/>
      <c r="Z214" s="54"/>
      <c r="AA214" s="54"/>
      <c r="AB214" s="54"/>
      <c r="AC214" s="35"/>
      <c r="AD214" s="35"/>
      <c r="AE214" s="35"/>
      <c r="AF214" s="35"/>
      <c r="AG214" s="35"/>
      <c r="AH214" s="35"/>
      <c r="AI214" s="35"/>
      <c r="AJ214" s="35"/>
      <c r="AK214" s="35"/>
      <c r="AL214" s="35"/>
      <c r="AM214" s="35"/>
      <c r="AN214" s="35"/>
      <c r="AO214" s="35"/>
      <c r="AP214"/>
      <c r="AQ214"/>
      <c r="AR214"/>
      <c r="AS214"/>
      <c r="AT214"/>
      <c r="AU214"/>
      <c r="AV214"/>
      <c r="AW214"/>
      <c r="AX214"/>
      <c r="AY214"/>
      <c r="AZ214"/>
      <c r="BA214"/>
    </row>
    <row r="215" spans="1:53">
      <c r="A215" s="35"/>
      <c r="B215" s="54" t="s">
        <v>129</v>
      </c>
      <c r="C215" s="62"/>
      <c r="D215" s="63"/>
      <c r="E215" s="63"/>
      <c r="F215" s="54" t="s">
        <v>101</v>
      </c>
      <c r="G215" s="14">
        <v>12515285</v>
      </c>
      <c r="H215" s="14">
        <v>1827370</v>
      </c>
      <c r="I215" s="14">
        <v>607415</v>
      </c>
      <c r="J215" s="14">
        <v>486730</v>
      </c>
      <c r="K215" s="14">
        <v>1436680</v>
      </c>
      <c r="L215" s="14">
        <v>2969680</v>
      </c>
      <c r="M215" s="14">
        <v>2270165</v>
      </c>
      <c r="N215" s="14">
        <v>2917245</v>
      </c>
      <c r="O215" s="14">
        <v>0</v>
      </c>
      <c r="P215" s="14">
        <v>0</v>
      </c>
      <c r="Q215" s="14">
        <v>0</v>
      </c>
      <c r="R215" s="14">
        <v>0</v>
      </c>
      <c r="S215" s="14">
        <v>0</v>
      </c>
      <c r="T215" s="14">
        <v>0</v>
      </c>
      <c r="U215" s="14">
        <v>0</v>
      </c>
      <c r="V215" s="14">
        <v>0</v>
      </c>
      <c r="W215" s="14">
        <v>0</v>
      </c>
      <c r="X215" s="63"/>
      <c r="Y215" s="63"/>
      <c r="Z215" s="54"/>
      <c r="AA215" s="54"/>
      <c r="AB215" s="54"/>
      <c r="AC215" s="35"/>
      <c r="AD215" s="35"/>
      <c r="AE215" s="35"/>
      <c r="AF215" s="35"/>
      <c r="AG215" s="35"/>
      <c r="AH215" s="35"/>
      <c r="AI215" s="35"/>
      <c r="AJ215" s="35"/>
      <c r="AK215" s="35"/>
      <c r="AL215" s="35"/>
      <c r="AM215" s="35"/>
      <c r="AN215" s="35"/>
      <c r="AO215" s="35"/>
      <c r="AP215"/>
      <c r="AQ215"/>
      <c r="AR215"/>
      <c r="AS215"/>
      <c r="AT215"/>
      <c r="AU215"/>
      <c r="AV215"/>
      <c r="AW215"/>
      <c r="AX215"/>
      <c r="AY215"/>
      <c r="AZ215"/>
      <c r="BA215"/>
    </row>
    <row r="216" spans="1:53">
      <c r="A216" s="35"/>
      <c r="B216" s="54" t="s">
        <v>130</v>
      </c>
      <c r="C216" s="62"/>
      <c r="D216" s="63"/>
      <c r="E216" s="63"/>
      <c r="F216" s="54" t="s">
        <v>101</v>
      </c>
      <c r="G216" s="14">
        <v>1067805</v>
      </c>
      <c r="H216" s="14">
        <v>0</v>
      </c>
      <c r="I216" s="14">
        <v>46120</v>
      </c>
      <c r="J216" s="14">
        <v>366880</v>
      </c>
      <c r="K216" s="14">
        <v>114850</v>
      </c>
      <c r="L216" s="14">
        <v>94460</v>
      </c>
      <c r="M216" s="14">
        <v>59160</v>
      </c>
      <c r="N216" s="14">
        <v>386335</v>
      </c>
      <c r="O216" s="14">
        <v>0</v>
      </c>
      <c r="P216" s="14">
        <v>0</v>
      </c>
      <c r="Q216" s="14">
        <v>0</v>
      </c>
      <c r="R216" s="14">
        <v>0</v>
      </c>
      <c r="S216" s="14">
        <v>0</v>
      </c>
      <c r="T216" s="14">
        <v>0</v>
      </c>
      <c r="U216" s="14">
        <v>0</v>
      </c>
      <c r="V216" s="14">
        <v>0</v>
      </c>
      <c r="W216" s="14">
        <v>0</v>
      </c>
      <c r="X216" s="63"/>
      <c r="Y216" s="63"/>
      <c r="Z216" s="54"/>
      <c r="AA216" s="54"/>
      <c r="AB216" s="54"/>
      <c r="AC216" s="35"/>
      <c r="AD216" s="35"/>
      <c r="AE216" s="35"/>
      <c r="AF216" s="35"/>
      <c r="AG216" s="35"/>
      <c r="AH216" s="35"/>
      <c r="AI216" s="35"/>
      <c r="AJ216" s="35"/>
      <c r="AK216" s="35"/>
      <c r="AL216" s="35"/>
      <c r="AM216" s="35"/>
      <c r="AN216" s="35"/>
      <c r="AO216" s="35"/>
      <c r="AP216"/>
      <c r="AQ216"/>
      <c r="AR216"/>
      <c r="AS216"/>
      <c r="AT216"/>
      <c r="AU216"/>
      <c r="AV216"/>
      <c r="AW216"/>
      <c r="AX216"/>
      <c r="AY216"/>
      <c r="AZ216"/>
      <c r="BA216"/>
    </row>
    <row r="217" spans="1:53">
      <c r="A217" s="35"/>
      <c r="B217" s="54" t="s">
        <v>131</v>
      </c>
      <c r="C217" s="62"/>
      <c r="D217" s="63"/>
      <c r="E217" s="63"/>
      <c r="F217" s="54" t="s">
        <v>101</v>
      </c>
      <c r="G217" s="14">
        <v>325160</v>
      </c>
      <c r="H217" s="14">
        <v>0</v>
      </c>
      <c r="I217" s="14">
        <v>61080</v>
      </c>
      <c r="J217" s="14">
        <v>64575</v>
      </c>
      <c r="K217" s="14">
        <v>0</v>
      </c>
      <c r="L217" s="14">
        <v>36040</v>
      </c>
      <c r="M217" s="14">
        <v>27840</v>
      </c>
      <c r="N217" s="14">
        <v>135625</v>
      </c>
      <c r="O217" s="14">
        <v>0</v>
      </c>
      <c r="P217" s="14">
        <v>0</v>
      </c>
      <c r="Q217" s="14">
        <v>0</v>
      </c>
      <c r="R217" s="14">
        <v>0</v>
      </c>
      <c r="S217" s="14">
        <v>0</v>
      </c>
      <c r="T217" s="14">
        <v>0</v>
      </c>
      <c r="U217" s="14">
        <v>0</v>
      </c>
      <c r="V217" s="14">
        <v>0</v>
      </c>
      <c r="W217" s="14">
        <v>0</v>
      </c>
      <c r="X217" s="63"/>
      <c r="Y217" s="63"/>
      <c r="Z217" s="54"/>
      <c r="AA217" s="54"/>
      <c r="AB217" s="54"/>
      <c r="AC217" s="35"/>
      <c r="AD217" s="35"/>
      <c r="AE217" s="35"/>
      <c r="AF217" s="35"/>
      <c r="AG217" s="35"/>
      <c r="AH217" s="35"/>
      <c r="AI217" s="35"/>
      <c r="AJ217" s="35"/>
      <c r="AK217" s="35"/>
      <c r="AL217" s="35"/>
      <c r="AM217" s="35"/>
      <c r="AN217" s="35"/>
      <c r="AO217" s="35"/>
      <c r="AP217"/>
      <c r="AQ217"/>
      <c r="AR217"/>
      <c r="AS217"/>
      <c r="AT217"/>
      <c r="AU217"/>
      <c r="AV217"/>
      <c r="AW217"/>
      <c r="AX217"/>
      <c r="AY217"/>
      <c r="AZ217"/>
      <c r="BA217"/>
    </row>
    <row r="218" spans="1:53">
      <c r="A218" s="35"/>
      <c r="B218" s="54" t="s">
        <v>132</v>
      </c>
      <c r="C218" s="62"/>
      <c r="D218" s="63"/>
      <c r="E218" s="63"/>
      <c r="F218" s="54" t="s">
        <v>101</v>
      </c>
      <c r="G218" s="14">
        <v>1870506</v>
      </c>
      <c r="H218" s="14">
        <v>0</v>
      </c>
      <c r="I218" s="14">
        <v>192101</v>
      </c>
      <c r="J218" s="14">
        <v>85075</v>
      </c>
      <c r="K218" s="14">
        <v>293870</v>
      </c>
      <c r="L218" s="14">
        <v>403630</v>
      </c>
      <c r="M218" s="14">
        <v>713055</v>
      </c>
      <c r="N218" s="14">
        <v>182775</v>
      </c>
      <c r="O218" s="14">
        <v>0</v>
      </c>
      <c r="P218" s="14">
        <v>0</v>
      </c>
      <c r="Q218" s="14">
        <v>0</v>
      </c>
      <c r="R218" s="14">
        <v>0</v>
      </c>
      <c r="S218" s="14">
        <v>0</v>
      </c>
      <c r="T218" s="14">
        <v>0</v>
      </c>
      <c r="U218" s="14">
        <v>0</v>
      </c>
      <c r="V218" s="14">
        <v>0</v>
      </c>
      <c r="W218" s="14">
        <v>0</v>
      </c>
      <c r="X218" s="63"/>
      <c r="Y218" s="63"/>
      <c r="Z218" s="54"/>
      <c r="AA218" s="54"/>
      <c r="AB218" s="54"/>
      <c r="AC218" s="35"/>
      <c r="AD218" s="35"/>
      <c r="AE218" s="35"/>
      <c r="AF218" s="35"/>
      <c r="AG218" s="35"/>
      <c r="AH218" s="35"/>
      <c r="AI218" s="35"/>
      <c r="AJ218" s="35"/>
      <c r="AK218" s="35"/>
      <c r="AL218" s="35"/>
      <c r="AM218" s="35"/>
      <c r="AN218" s="35"/>
      <c r="AO218" s="35"/>
      <c r="AP218"/>
      <c r="AQ218"/>
      <c r="AR218"/>
      <c r="AS218"/>
      <c r="AT218"/>
      <c r="AU218"/>
      <c r="AV218"/>
      <c r="AW218"/>
      <c r="AX218"/>
      <c r="AY218"/>
      <c r="AZ218"/>
      <c r="BA218"/>
    </row>
    <row r="219" spans="1:53">
      <c r="A219" s="35"/>
      <c r="B219" s="54" t="s">
        <v>133</v>
      </c>
      <c r="C219" s="62"/>
      <c r="D219" s="63"/>
      <c r="E219" s="63"/>
      <c r="F219" s="54" t="s">
        <v>101</v>
      </c>
      <c r="G219" s="14">
        <v>3070610</v>
      </c>
      <c r="H219" s="14">
        <v>518815</v>
      </c>
      <c r="I219" s="14">
        <v>701145</v>
      </c>
      <c r="J219" s="14">
        <v>142290</v>
      </c>
      <c r="K219" s="14">
        <v>478115</v>
      </c>
      <c r="L219" s="14">
        <v>220450</v>
      </c>
      <c r="M219" s="14">
        <v>639475</v>
      </c>
      <c r="N219" s="14">
        <v>370320</v>
      </c>
      <c r="O219" s="14">
        <v>0</v>
      </c>
      <c r="P219" s="14">
        <v>0</v>
      </c>
      <c r="Q219" s="14">
        <v>0</v>
      </c>
      <c r="R219" s="14">
        <v>0</v>
      </c>
      <c r="S219" s="14">
        <v>0</v>
      </c>
      <c r="T219" s="14">
        <v>0</v>
      </c>
      <c r="U219" s="14">
        <v>0</v>
      </c>
      <c r="V219" s="14">
        <v>0</v>
      </c>
      <c r="W219" s="14">
        <v>0</v>
      </c>
      <c r="X219" s="63"/>
      <c r="Y219" s="63"/>
      <c r="Z219" s="54"/>
      <c r="AA219" s="54"/>
      <c r="AB219" s="54"/>
      <c r="AC219" s="35"/>
      <c r="AD219" s="35"/>
      <c r="AE219" s="35"/>
      <c r="AF219" s="35"/>
      <c r="AG219" s="35"/>
      <c r="AH219" s="35"/>
      <c r="AI219" s="35"/>
      <c r="AJ219" s="35"/>
      <c r="AK219" s="35"/>
      <c r="AL219" s="35"/>
      <c r="AM219" s="35"/>
      <c r="AN219" s="35"/>
      <c r="AO219" s="35"/>
      <c r="AP219"/>
      <c r="AQ219"/>
      <c r="AR219"/>
      <c r="AS219"/>
      <c r="AT219"/>
      <c r="AU219"/>
      <c r="AV219"/>
      <c r="AW219"/>
      <c r="AX219"/>
      <c r="AY219"/>
      <c r="AZ219"/>
      <c r="BA219"/>
    </row>
    <row r="220" spans="1:53">
      <c r="A220" s="35"/>
      <c r="B220" s="54" t="s">
        <v>134</v>
      </c>
      <c r="C220" s="62"/>
      <c r="D220" s="63"/>
      <c r="E220" s="63"/>
      <c r="F220" s="54" t="s">
        <v>101</v>
      </c>
      <c r="G220" s="14">
        <v>3878126</v>
      </c>
      <c r="H220" s="14">
        <v>388261</v>
      </c>
      <c r="I220" s="14">
        <v>192210</v>
      </c>
      <c r="J220" s="14">
        <v>515420</v>
      </c>
      <c r="K220" s="14">
        <v>268395</v>
      </c>
      <c r="L220" s="14">
        <v>527660</v>
      </c>
      <c r="M220" s="14">
        <v>865300</v>
      </c>
      <c r="N220" s="14">
        <v>1120880</v>
      </c>
      <c r="O220" s="14">
        <v>0</v>
      </c>
      <c r="P220" s="14">
        <v>0</v>
      </c>
      <c r="Q220" s="14">
        <v>0</v>
      </c>
      <c r="R220" s="14">
        <v>0</v>
      </c>
      <c r="S220" s="14">
        <v>0</v>
      </c>
      <c r="T220" s="14">
        <v>0</v>
      </c>
      <c r="U220" s="14">
        <v>0</v>
      </c>
      <c r="V220" s="14">
        <v>0</v>
      </c>
      <c r="W220" s="14">
        <v>0</v>
      </c>
      <c r="X220" s="63"/>
      <c r="Y220" s="63"/>
      <c r="Z220" s="54"/>
      <c r="AA220" s="54"/>
      <c r="AB220" s="54"/>
      <c r="AC220" s="35"/>
      <c r="AD220" s="35"/>
      <c r="AE220" s="35"/>
      <c r="AF220" s="35"/>
      <c r="AG220" s="35"/>
      <c r="AH220" s="35"/>
      <c r="AI220" s="35"/>
      <c r="AJ220" s="35"/>
      <c r="AK220" s="35"/>
      <c r="AL220" s="35"/>
      <c r="AM220" s="35"/>
      <c r="AN220" s="35"/>
      <c r="AO220" s="35"/>
      <c r="AP220"/>
      <c r="AQ220"/>
      <c r="AR220"/>
      <c r="AS220"/>
      <c r="AT220"/>
      <c r="AU220"/>
      <c r="AV220"/>
      <c r="AW220"/>
      <c r="AX220"/>
      <c r="AY220"/>
      <c r="AZ220"/>
      <c r="BA220"/>
    </row>
    <row r="221" spans="1:53">
      <c r="A221" s="35"/>
      <c r="B221" s="54" t="s">
        <v>135</v>
      </c>
      <c r="C221" s="62"/>
      <c r="D221" s="63"/>
      <c r="E221" s="63"/>
      <c r="F221" s="54" t="s">
        <v>101</v>
      </c>
      <c r="G221" s="14">
        <v>4368145</v>
      </c>
      <c r="H221" s="14">
        <v>0</v>
      </c>
      <c r="I221" s="14">
        <v>313365</v>
      </c>
      <c r="J221" s="14">
        <v>394790</v>
      </c>
      <c r="K221" s="14">
        <v>949780</v>
      </c>
      <c r="L221" s="14">
        <v>403200</v>
      </c>
      <c r="M221" s="14">
        <v>1742930</v>
      </c>
      <c r="N221" s="14">
        <v>564080</v>
      </c>
      <c r="O221" s="14">
        <v>0</v>
      </c>
      <c r="P221" s="14">
        <v>0</v>
      </c>
      <c r="Q221" s="14">
        <v>0</v>
      </c>
      <c r="R221" s="14">
        <v>0</v>
      </c>
      <c r="S221" s="14">
        <v>0</v>
      </c>
      <c r="T221" s="14">
        <v>0</v>
      </c>
      <c r="U221" s="14">
        <v>0</v>
      </c>
      <c r="V221" s="14">
        <v>0</v>
      </c>
      <c r="W221" s="14">
        <v>0</v>
      </c>
      <c r="X221" s="63"/>
      <c r="Y221" s="63"/>
      <c r="Z221" s="54"/>
      <c r="AA221" s="54"/>
      <c r="AB221" s="54"/>
      <c r="AC221" s="35"/>
      <c r="AD221" s="35"/>
      <c r="AE221" s="35"/>
      <c r="AF221" s="35"/>
      <c r="AG221" s="35"/>
      <c r="AH221" s="35"/>
      <c r="AI221" s="35"/>
      <c r="AJ221" s="35"/>
      <c r="AK221" s="35"/>
      <c r="AL221" s="35"/>
      <c r="AM221" s="35"/>
      <c r="AN221" s="35"/>
      <c r="AO221" s="35"/>
      <c r="AP221"/>
      <c r="AQ221"/>
      <c r="AR221"/>
      <c r="AS221"/>
      <c r="AT221"/>
      <c r="AU221"/>
      <c r="AV221"/>
      <c r="AW221"/>
      <c r="AX221"/>
      <c r="AY221"/>
      <c r="AZ221"/>
      <c r="BA221"/>
    </row>
    <row r="222" spans="1:53">
      <c r="A222" s="35"/>
      <c r="B222" s="54" t="s">
        <v>136</v>
      </c>
      <c r="C222" s="62"/>
      <c r="D222" s="63"/>
      <c r="E222" s="63"/>
      <c r="F222" s="54" t="s">
        <v>101</v>
      </c>
      <c r="G222" s="14">
        <v>9436515</v>
      </c>
      <c r="H222" s="14">
        <v>697105</v>
      </c>
      <c r="I222" s="14">
        <v>759415</v>
      </c>
      <c r="J222" s="14">
        <v>319460</v>
      </c>
      <c r="K222" s="14">
        <v>1194165</v>
      </c>
      <c r="L222" s="14">
        <v>2490995</v>
      </c>
      <c r="M222" s="14">
        <v>2133170</v>
      </c>
      <c r="N222" s="14">
        <v>1842205</v>
      </c>
      <c r="O222" s="14">
        <v>0</v>
      </c>
      <c r="P222" s="14">
        <v>0</v>
      </c>
      <c r="Q222" s="14">
        <v>0</v>
      </c>
      <c r="R222" s="14">
        <v>0</v>
      </c>
      <c r="S222" s="14">
        <v>0</v>
      </c>
      <c r="T222" s="14">
        <v>0</v>
      </c>
      <c r="U222" s="14">
        <v>0</v>
      </c>
      <c r="V222" s="14">
        <v>0</v>
      </c>
      <c r="W222" s="14">
        <v>0</v>
      </c>
      <c r="X222" s="63"/>
      <c r="Y222" s="63"/>
      <c r="Z222" s="54"/>
      <c r="AA222" s="54"/>
      <c r="AB222" s="54"/>
      <c r="AC222" s="35"/>
      <c r="AD222" s="35"/>
      <c r="AE222" s="35"/>
      <c r="AF222" s="35"/>
      <c r="AG222" s="35"/>
      <c r="AH222" s="35"/>
      <c r="AI222" s="35"/>
      <c r="AJ222" s="35"/>
      <c r="AK222" s="35"/>
      <c r="AL222" s="35"/>
      <c r="AM222" s="35"/>
      <c r="AN222" s="35"/>
      <c r="AO222" s="35"/>
      <c r="AP222"/>
      <c r="AQ222"/>
      <c r="AR222"/>
      <c r="AS222"/>
      <c r="AT222"/>
      <c r="AU222"/>
      <c r="AV222"/>
      <c r="AW222"/>
      <c r="AX222"/>
      <c r="AY222"/>
      <c r="AZ222"/>
      <c r="BA222"/>
    </row>
    <row r="223" spans="1:53">
      <c r="A223" s="35"/>
      <c r="B223" s="54" t="s">
        <v>137</v>
      </c>
      <c r="C223" s="62"/>
      <c r="D223" s="63"/>
      <c r="E223" s="63"/>
      <c r="F223" s="54" t="s">
        <v>101</v>
      </c>
      <c r="G223" s="14">
        <v>10632780</v>
      </c>
      <c r="H223" s="14">
        <v>1642068</v>
      </c>
      <c r="I223" s="14">
        <v>1367272</v>
      </c>
      <c r="J223" s="14">
        <v>731900</v>
      </c>
      <c r="K223" s="14">
        <v>3512280</v>
      </c>
      <c r="L223" s="14">
        <v>939040</v>
      </c>
      <c r="M223" s="14">
        <v>1463820</v>
      </c>
      <c r="N223" s="14">
        <v>976400</v>
      </c>
      <c r="O223" s="14">
        <v>0</v>
      </c>
      <c r="P223" s="14">
        <v>0</v>
      </c>
      <c r="Q223" s="14">
        <v>0</v>
      </c>
      <c r="R223" s="14">
        <v>0</v>
      </c>
      <c r="S223" s="14">
        <v>0</v>
      </c>
      <c r="T223" s="14">
        <v>0</v>
      </c>
      <c r="U223" s="14">
        <v>0</v>
      </c>
      <c r="V223" s="14">
        <v>0</v>
      </c>
      <c r="W223" s="14">
        <v>0</v>
      </c>
      <c r="X223" s="63"/>
      <c r="Y223" s="63"/>
      <c r="Z223" s="54"/>
      <c r="AA223" s="54"/>
      <c r="AB223" s="54"/>
      <c r="AC223" s="35"/>
      <c r="AD223" s="35"/>
      <c r="AE223" s="35"/>
      <c r="AF223" s="35"/>
      <c r="AG223" s="35"/>
      <c r="AH223" s="35"/>
      <c r="AI223" s="35"/>
      <c r="AJ223" s="35"/>
      <c r="AK223" s="35"/>
      <c r="AL223" s="35"/>
      <c r="AM223" s="35"/>
      <c r="AN223" s="35"/>
      <c r="AO223" s="35"/>
      <c r="AP223"/>
      <c r="AQ223"/>
      <c r="AR223"/>
      <c r="AS223"/>
      <c r="AT223"/>
      <c r="AU223"/>
      <c r="AV223"/>
      <c r="AW223"/>
      <c r="AX223"/>
      <c r="AY223"/>
      <c r="AZ223"/>
      <c r="BA223"/>
    </row>
    <row r="224" spans="1:53">
      <c r="A224" s="35"/>
      <c r="B224" s="54" t="s">
        <v>138</v>
      </c>
      <c r="C224" s="62"/>
      <c r="D224" s="63"/>
      <c r="E224" s="63"/>
      <c r="F224" s="54" t="s">
        <v>101</v>
      </c>
      <c r="G224" s="14">
        <v>41790145</v>
      </c>
      <c r="H224" s="14">
        <v>5256035</v>
      </c>
      <c r="I224" s="14">
        <v>2570380</v>
      </c>
      <c r="J224" s="14">
        <v>3412330</v>
      </c>
      <c r="K224" s="14">
        <v>11480285</v>
      </c>
      <c r="L224" s="14">
        <v>8375020</v>
      </c>
      <c r="M224" s="14">
        <v>7687405</v>
      </c>
      <c r="N224" s="14">
        <v>3008690</v>
      </c>
      <c r="O224" s="14">
        <v>0</v>
      </c>
      <c r="P224" s="14">
        <v>0</v>
      </c>
      <c r="Q224" s="14">
        <v>0</v>
      </c>
      <c r="R224" s="14">
        <v>0</v>
      </c>
      <c r="S224" s="14">
        <v>0</v>
      </c>
      <c r="T224" s="14">
        <v>0</v>
      </c>
      <c r="U224" s="14">
        <v>0</v>
      </c>
      <c r="V224" s="14">
        <v>0</v>
      </c>
      <c r="W224" s="14">
        <v>0</v>
      </c>
      <c r="X224" s="63"/>
      <c r="Y224" s="63"/>
      <c r="Z224" s="54"/>
      <c r="AA224" s="54"/>
      <c r="AB224" s="54"/>
      <c r="AC224" s="35"/>
      <c r="AD224" s="35"/>
      <c r="AE224" s="35"/>
      <c r="AF224" s="35"/>
      <c r="AG224" s="35"/>
      <c r="AH224" s="35"/>
      <c r="AI224" s="35"/>
      <c r="AJ224" s="35"/>
      <c r="AK224" s="35"/>
      <c r="AL224" s="35"/>
      <c r="AM224" s="35"/>
      <c r="AN224" s="35"/>
      <c r="AO224" s="35"/>
      <c r="AP224"/>
      <c r="AQ224"/>
      <c r="AR224"/>
      <c r="AS224"/>
      <c r="AT224"/>
      <c r="AU224"/>
      <c r="AV224"/>
      <c r="AW224"/>
      <c r="AX224"/>
      <c r="AY224"/>
      <c r="AZ224"/>
      <c r="BA224"/>
    </row>
    <row r="225" spans="1:53">
      <c r="A225" s="35"/>
      <c r="B225" s="54" t="s">
        <v>139</v>
      </c>
      <c r="C225" s="62"/>
      <c r="D225" s="63"/>
      <c r="E225" s="63"/>
      <c r="F225" s="54" t="s">
        <v>101</v>
      </c>
      <c r="G225" s="14">
        <v>10902617</v>
      </c>
      <c r="H225" s="14">
        <v>51000</v>
      </c>
      <c r="I225" s="14">
        <v>559890</v>
      </c>
      <c r="J225" s="14">
        <v>1040900</v>
      </c>
      <c r="K225" s="14">
        <v>460725</v>
      </c>
      <c r="L225" s="14">
        <v>1771175</v>
      </c>
      <c r="M225" s="14">
        <v>2884660</v>
      </c>
      <c r="N225" s="14">
        <v>4134267</v>
      </c>
      <c r="O225" s="14">
        <v>0</v>
      </c>
      <c r="P225" s="14">
        <v>0</v>
      </c>
      <c r="Q225" s="14">
        <v>0</v>
      </c>
      <c r="R225" s="14">
        <v>0</v>
      </c>
      <c r="S225" s="14">
        <v>0</v>
      </c>
      <c r="T225" s="14">
        <v>0</v>
      </c>
      <c r="U225" s="14">
        <v>0</v>
      </c>
      <c r="V225" s="14">
        <v>0</v>
      </c>
      <c r="W225" s="14">
        <v>0</v>
      </c>
      <c r="X225" s="63"/>
      <c r="Y225" s="63"/>
      <c r="Z225" s="54"/>
      <c r="AA225" s="54"/>
      <c r="AB225" s="54"/>
      <c r="AC225" s="35"/>
      <c r="AD225" s="35"/>
      <c r="AE225" s="35"/>
      <c r="AF225" s="35"/>
      <c r="AG225" s="35"/>
      <c r="AH225" s="35"/>
      <c r="AI225" s="35"/>
      <c r="AJ225" s="35"/>
      <c r="AK225" s="35"/>
      <c r="AL225" s="35"/>
      <c r="AM225" s="35"/>
      <c r="AN225" s="35"/>
      <c r="AO225" s="35"/>
      <c r="AP225"/>
      <c r="AQ225"/>
      <c r="AR225"/>
      <c r="AS225"/>
      <c r="AT225"/>
      <c r="AU225"/>
      <c r="AV225"/>
      <c r="AW225"/>
      <c r="AX225"/>
      <c r="AY225"/>
      <c r="AZ225"/>
      <c r="BA225"/>
    </row>
    <row r="226" spans="1:53">
      <c r="A226" s="35"/>
      <c r="B226" s="54" t="s">
        <v>140</v>
      </c>
      <c r="C226" s="62"/>
      <c r="D226" s="63"/>
      <c r="E226" s="63"/>
      <c r="F226" s="54" t="s">
        <v>101</v>
      </c>
      <c r="G226" s="14">
        <v>962370</v>
      </c>
      <c r="H226" s="14">
        <v>46200</v>
      </c>
      <c r="I226" s="14">
        <v>17100</v>
      </c>
      <c r="J226" s="14">
        <v>80945</v>
      </c>
      <c r="K226" s="14">
        <v>0</v>
      </c>
      <c r="L226" s="14">
        <v>322305</v>
      </c>
      <c r="M226" s="14">
        <v>97215</v>
      </c>
      <c r="N226" s="14">
        <v>398605</v>
      </c>
      <c r="O226" s="14">
        <v>0</v>
      </c>
      <c r="P226" s="14">
        <v>0</v>
      </c>
      <c r="Q226" s="14">
        <v>0</v>
      </c>
      <c r="R226" s="14">
        <v>0</v>
      </c>
      <c r="S226" s="14">
        <v>0</v>
      </c>
      <c r="T226" s="14">
        <v>0</v>
      </c>
      <c r="U226" s="14">
        <v>0</v>
      </c>
      <c r="V226" s="14">
        <v>0</v>
      </c>
      <c r="W226" s="14">
        <v>0</v>
      </c>
      <c r="X226" s="63"/>
      <c r="Y226" s="63"/>
      <c r="Z226" s="54"/>
      <c r="AA226" s="54"/>
      <c r="AB226" s="54"/>
      <c r="AC226" s="35"/>
      <c r="AD226" s="35"/>
      <c r="AE226" s="35"/>
      <c r="AF226" s="35"/>
      <c r="AG226" s="35"/>
      <c r="AH226" s="35"/>
      <c r="AI226" s="35"/>
      <c r="AJ226" s="35"/>
      <c r="AK226" s="35"/>
      <c r="AL226" s="35"/>
      <c r="AM226" s="35"/>
      <c r="AN226" s="35"/>
      <c r="AO226" s="35"/>
      <c r="AP226"/>
      <c r="AQ226"/>
      <c r="AR226"/>
      <c r="AS226"/>
      <c r="AT226"/>
      <c r="AU226"/>
      <c r="AV226"/>
      <c r="AW226"/>
      <c r="AX226"/>
      <c r="AY226"/>
      <c r="AZ226"/>
      <c r="BA226"/>
    </row>
    <row r="227" spans="1:53">
      <c r="A227" s="35"/>
      <c r="B227" s="54" t="s">
        <v>141</v>
      </c>
      <c r="C227" s="62"/>
      <c r="D227" s="63"/>
      <c r="E227" s="63"/>
      <c r="F227" s="54" t="s">
        <v>101</v>
      </c>
      <c r="G227" s="14">
        <v>21259371</v>
      </c>
      <c r="H227" s="14">
        <v>1426216</v>
      </c>
      <c r="I227" s="14">
        <v>841290</v>
      </c>
      <c r="J227" s="14">
        <v>6731150</v>
      </c>
      <c r="K227" s="14">
        <v>2861705</v>
      </c>
      <c r="L227" s="14">
        <v>2045960</v>
      </c>
      <c r="M227" s="14">
        <v>6831335</v>
      </c>
      <c r="N227" s="14">
        <v>521715</v>
      </c>
      <c r="O227" s="14">
        <v>0</v>
      </c>
      <c r="P227" s="14">
        <v>0</v>
      </c>
      <c r="Q227" s="14">
        <v>0</v>
      </c>
      <c r="R227" s="14">
        <v>0</v>
      </c>
      <c r="S227" s="14">
        <v>0</v>
      </c>
      <c r="T227" s="14">
        <v>0</v>
      </c>
      <c r="U227" s="14">
        <v>0</v>
      </c>
      <c r="V227" s="14">
        <v>0</v>
      </c>
      <c r="W227" s="14">
        <v>0</v>
      </c>
      <c r="X227" s="63"/>
      <c r="Y227" s="63"/>
      <c r="Z227" s="54"/>
      <c r="AA227" s="54"/>
      <c r="AB227" s="54"/>
      <c r="AC227" s="35"/>
      <c r="AD227" s="35"/>
      <c r="AE227" s="35"/>
      <c r="AF227" s="35"/>
      <c r="AG227" s="35"/>
      <c r="AH227" s="35"/>
      <c r="AI227" s="35"/>
      <c r="AJ227" s="35"/>
      <c r="AK227" s="35"/>
      <c r="AL227" s="35"/>
      <c r="AM227" s="35"/>
      <c r="AN227" s="35"/>
      <c r="AO227" s="35"/>
      <c r="AP227"/>
      <c r="AQ227"/>
      <c r="AR227"/>
      <c r="AS227"/>
      <c r="AT227"/>
      <c r="AU227"/>
      <c r="AV227"/>
      <c r="AW227"/>
      <c r="AX227"/>
      <c r="AY227"/>
      <c r="AZ227"/>
      <c r="BA227"/>
    </row>
    <row r="228" spans="1:53">
      <c r="A228" s="35"/>
      <c r="B228" s="54" t="s">
        <v>142</v>
      </c>
      <c r="C228" s="62"/>
      <c r="D228" s="63"/>
      <c r="E228" s="63"/>
      <c r="F228" s="54" t="s">
        <v>101</v>
      </c>
      <c r="G228" s="14">
        <v>3118890</v>
      </c>
      <c r="H228" s="14">
        <v>250860</v>
      </c>
      <c r="I228" s="14">
        <v>205490</v>
      </c>
      <c r="J228" s="14">
        <v>474370</v>
      </c>
      <c r="K228" s="14">
        <v>489050</v>
      </c>
      <c r="L228" s="14">
        <v>641125</v>
      </c>
      <c r="M228" s="14">
        <v>894755</v>
      </c>
      <c r="N228" s="14">
        <v>163240</v>
      </c>
      <c r="O228" s="14">
        <v>0</v>
      </c>
      <c r="P228" s="14">
        <v>0</v>
      </c>
      <c r="Q228" s="14">
        <v>0</v>
      </c>
      <c r="R228" s="14">
        <v>0</v>
      </c>
      <c r="S228" s="14">
        <v>0</v>
      </c>
      <c r="T228" s="14">
        <v>0</v>
      </c>
      <c r="U228" s="14">
        <v>0</v>
      </c>
      <c r="V228" s="14">
        <v>0</v>
      </c>
      <c r="W228" s="14">
        <v>0</v>
      </c>
      <c r="X228" s="63"/>
      <c r="Y228" s="63"/>
      <c r="Z228" s="54"/>
      <c r="AA228" s="54"/>
      <c r="AB228" s="54"/>
      <c r="AC228" s="35"/>
      <c r="AD228" s="35"/>
      <c r="AE228" s="35"/>
      <c r="AF228" s="35"/>
      <c r="AG228" s="35"/>
      <c r="AH228" s="35"/>
      <c r="AI228" s="35"/>
      <c r="AJ228" s="35"/>
      <c r="AK228" s="35"/>
      <c r="AL228" s="35"/>
      <c r="AM228" s="35"/>
      <c r="AN228" s="35"/>
      <c r="AO228" s="35"/>
      <c r="AP228"/>
      <c r="AQ228"/>
      <c r="AR228"/>
      <c r="AS228"/>
      <c r="AT228"/>
      <c r="AU228"/>
      <c r="AV228"/>
      <c r="AW228"/>
      <c r="AX228"/>
      <c r="AY228"/>
      <c r="AZ228"/>
      <c r="BA228"/>
    </row>
    <row r="229" spans="1:53">
      <c r="A229" s="35"/>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35"/>
      <c r="AD229" s="35"/>
      <c r="AE229" s="35"/>
      <c r="AF229" s="35"/>
      <c r="AG229" s="35"/>
      <c r="AH229" s="35"/>
      <c r="AI229" s="35"/>
      <c r="AJ229" s="35"/>
      <c r="AK229" s="35"/>
      <c r="AL229" s="35"/>
      <c r="AM229" s="35"/>
      <c r="AN229" s="35"/>
      <c r="AO229" s="35"/>
      <c r="AP229"/>
      <c r="AQ229"/>
      <c r="AR229"/>
      <c r="AS229"/>
      <c r="AT229"/>
      <c r="AU229"/>
      <c r="AV229"/>
      <c r="AW229"/>
      <c r="AX229"/>
      <c r="AY229"/>
      <c r="AZ229"/>
      <c r="BA229"/>
    </row>
    <row r="230" spans="1:53">
      <c r="A230" s="35"/>
      <c r="B230" s="62" t="s">
        <v>105</v>
      </c>
      <c r="C230" s="62"/>
      <c r="D230" s="63"/>
      <c r="E230" s="63"/>
      <c r="F230" s="62" t="s">
        <v>98</v>
      </c>
      <c r="G230" s="63" t="s">
        <v>99</v>
      </c>
      <c r="H230" s="63">
        <v>2017</v>
      </c>
      <c r="I230" s="63">
        <v>2018</v>
      </c>
      <c r="J230" s="63">
        <v>2019</v>
      </c>
      <c r="K230" s="63">
        <v>2020</v>
      </c>
      <c r="L230" s="63">
        <v>2021</v>
      </c>
      <c r="M230" s="63">
        <v>2022</v>
      </c>
      <c r="N230" s="63">
        <v>2023</v>
      </c>
      <c r="O230" s="63">
        <v>2024</v>
      </c>
      <c r="P230" s="63">
        <v>2025</v>
      </c>
      <c r="Q230" s="63">
        <v>2026</v>
      </c>
      <c r="R230" s="63">
        <v>2027</v>
      </c>
      <c r="S230" s="63">
        <v>2028</v>
      </c>
      <c r="T230" s="63">
        <v>2029</v>
      </c>
      <c r="U230" s="63">
        <v>2030</v>
      </c>
      <c r="V230" s="63">
        <v>2031</v>
      </c>
      <c r="W230" s="63">
        <v>2032</v>
      </c>
      <c r="X230" s="54"/>
      <c r="Y230" s="54"/>
      <c r="Z230" s="54"/>
      <c r="AA230" s="54"/>
      <c r="AB230" s="54"/>
      <c r="AC230" s="35"/>
      <c r="AD230" s="35"/>
      <c r="AE230" s="35"/>
      <c r="AF230" s="35"/>
      <c r="AG230" s="35"/>
      <c r="AH230" s="35"/>
      <c r="AI230" s="35"/>
      <c r="AJ230" s="35"/>
      <c r="AK230" s="35"/>
      <c r="AL230" s="35"/>
      <c r="AM230" s="35"/>
      <c r="AN230" s="35"/>
      <c r="AO230" s="35"/>
      <c r="AP230"/>
      <c r="AQ230"/>
      <c r="AR230"/>
      <c r="AS230"/>
      <c r="AT230"/>
      <c r="AU230"/>
      <c r="AV230"/>
      <c r="AW230"/>
      <c r="AX230"/>
      <c r="AY230"/>
      <c r="AZ230"/>
      <c r="BA230"/>
    </row>
    <row r="231" spans="1:53">
      <c r="A231" s="35"/>
      <c r="B231" s="54" t="s">
        <v>116</v>
      </c>
      <c r="C231" s="62"/>
      <c r="D231" s="63"/>
      <c r="E231" s="63"/>
      <c r="F231" s="54" t="s">
        <v>101</v>
      </c>
      <c r="G231" s="14">
        <v>191878108.4</v>
      </c>
      <c r="H231" s="14">
        <v>11742975</v>
      </c>
      <c r="I231" s="14">
        <v>23352298</v>
      </c>
      <c r="J231" s="14">
        <v>26221886</v>
      </c>
      <c r="K231" s="14">
        <v>28148121</v>
      </c>
      <c r="L231" s="14">
        <v>21172565.4</v>
      </c>
      <c r="M231" s="14">
        <v>43171544</v>
      </c>
      <c r="N231" s="14">
        <v>38068719</v>
      </c>
      <c r="O231" s="14">
        <v>0</v>
      </c>
      <c r="P231" s="14">
        <v>0</v>
      </c>
      <c r="Q231" s="14">
        <v>0</v>
      </c>
      <c r="R231" s="14">
        <v>0</v>
      </c>
      <c r="S231" s="14">
        <v>0</v>
      </c>
      <c r="T231" s="14">
        <v>0</v>
      </c>
      <c r="U231" s="14">
        <v>0</v>
      </c>
      <c r="V231" s="14">
        <v>0</v>
      </c>
      <c r="W231" s="14">
        <v>0</v>
      </c>
      <c r="X231" s="63"/>
      <c r="Y231" s="63"/>
      <c r="Z231" s="54"/>
      <c r="AA231" s="54"/>
      <c r="AB231" s="54"/>
      <c r="AC231" s="35"/>
      <c r="AD231" s="35"/>
      <c r="AE231" s="35"/>
      <c r="AF231" s="35"/>
      <c r="AG231" s="35"/>
      <c r="AH231" s="35"/>
      <c r="AI231" s="35"/>
      <c r="AJ231" s="35"/>
      <c r="AK231" s="35"/>
      <c r="AL231" s="35"/>
      <c r="AM231" s="35"/>
      <c r="AN231" s="35"/>
      <c r="AO231" s="35"/>
      <c r="AP231"/>
      <c r="AQ231"/>
      <c r="AR231"/>
      <c r="AS231"/>
      <c r="AT231"/>
      <c r="AU231"/>
      <c r="AV231"/>
      <c r="AW231"/>
      <c r="AX231"/>
      <c r="AY231"/>
      <c r="AZ231"/>
      <c r="BA231"/>
    </row>
    <row r="232" spans="1:53">
      <c r="A232" s="35"/>
      <c r="B232" s="54" t="s">
        <v>117</v>
      </c>
      <c r="C232" s="62"/>
      <c r="D232" s="63"/>
      <c r="E232" s="63"/>
      <c r="F232" s="54" t="s">
        <v>101</v>
      </c>
      <c r="G232" s="14">
        <v>0</v>
      </c>
      <c r="H232" s="14">
        <v>0</v>
      </c>
      <c r="I232" s="14">
        <v>0</v>
      </c>
      <c r="J232" s="14">
        <v>0</v>
      </c>
      <c r="K232" s="14">
        <v>0</v>
      </c>
      <c r="L232" s="14">
        <v>0</v>
      </c>
      <c r="M232" s="14">
        <v>0</v>
      </c>
      <c r="N232" s="14">
        <v>0</v>
      </c>
      <c r="O232" s="14">
        <v>0</v>
      </c>
      <c r="P232" s="14">
        <v>0</v>
      </c>
      <c r="Q232" s="14">
        <v>0</v>
      </c>
      <c r="R232" s="14">
        <v>0</v>
      </c>
      <c r="S232" s="14">
        <v>0</v>
      </c>
      <c r="T232" s="14">
        <v>0</v>
      </c>
      <c r="U232" s="14">
        <v>0</v>
      </c>
      <c r="V232" s="14">
        <v>0</v>
      </c>
      <c r="W232" s="14">
        <v>0</v>
      </c>
      <c r="X232" s="63"/>
      <c r="Y232" s="63"/>
      <c r="Z232" s="54"/>
      <c r="AA232" s="54"/>
      <c r="AB232" s="54"/>
      <c r="AC232" s="35"/>
      <c r="AD232" s="35"/>
      <c r="AE232" s="35"/>
      <c r="AF232" s="35"/>
      <c r="AG232" s="35"/>
      <c r="AH232" s="35"/>
      <c r="AI232" s="35"/>
      <c r="AJ232" s="35"/>
      <c r="AK232" s="35"/>
      <c r="AL232" s="35"/>
      <c r="AM232" s="35"/>
      <c r="AN232" s="35"/>
      <c r="AO232" s="35"/>
      <c r="AP232"/>
      <c r="AQ232"/>
      <c r="AR232"/>
      <c r="AS232"/>
      <c r="AT232"/>
      <c r="AU232"/>
      <c r="AV232"/>
      <c r="AW232"/>
      <c r="AX232"/>
      <c r="AY232"/>
      <c r="AZ232"/>
      <c r="BA232"/>
    </row>
    <row r="233" spans="1:53">
      <c r="A233" s="35"/>
      <c r="B233" s="54" t="s">
        <v>118</v>
      </c>
      <c r="C233" s="62"/>
      <c r="D233" s="63"/>
      <c r="E233" s="63"/>
      <c r="F233" s="54" t="s">
        <v>101</v>
      </c>
      <c r="G233" s="14">
        <v>34665270</v>
      </c>
      <c r="H233" s="14">
        <v>4899150</v>
      </c>
      <c r="I233" s="14">
        <v>8882790</v>
      </c>
      <c r="J233" s="14">
        <v>3111230</v>
      </c>
      <c r="K233" s="14">
        <v>639720</v>
      </c>
      <c r="L233" s="14">
        <v>2578760</v>
      </c>
      <c r="M233" s="14">
        <v>6752220</v>
      </c>
      <c r="N233" s="14">
        <v>7801400</v>
      </c>
      <c r="O233" s="14">
        <v>0</v>
      </c>
      <c r="P233" s="14">
        <v>0</v>
      </c>
      <c r="Q233" s="14">
        <v>0</v>
      </c>
      <c r="R233" s="14">
        <v>0</v>
      </c>
      <c r="S233" s="14">
        <v>0</v>
      </c>
      <c r="T233" s="14">
        <v>0</v>
      </c>
      <c r="U233" s="14">
        <v>0</v>
      </c>
      <c r="V233" s="14">
        <v>0</v>
      </c>
      <c r="W233" s="14">
        <v>0</v>
      </c>
      <c r="X233" s="63"/>
      <c r="Y233" s="63"/>
      <c r="Z233" s="54"/>
      <c r="AA233" s="54"/>
      <c r="AB233" s="54"/>
      <c r="AC233" s="35"/>
      <c r="AD233" s="35"/>
      <c r="AE233" s="35"/>
      <c r="AF233" s="35"/>
      <c r="AG233" s="35"/>
      <c r="AH233" s="35"/>
      <c r="AI233" s="35"/>
      <c r="AJ233" s="35"/>
      <c r="AK233" s="35"/>
      <c r="AL233" s="35"/>
      <c r="AM233" s="35"/>
      <c r="AN233" s="35"/>
      <c r="AO233" s="35"/>
      <c r="AP233"/>
      <c r="AQ233"/>
      <c r="AR233"/>
      <c r="AS233"/>
      <c r="AT233"/>
      <c r="AU233"/>
      <c r="AV233"/>
      <c r="AW233"/>
      <c r="AX233"/>
      <c r="AY233"/>
      <c r="AZ233"/>
      <c r="BA233"/>
    </row>
    <row r="234" spans="1:53">
      <c r="A234" s="35"/>
      <c r="B234" s="54" t="s">
        <v>119</v>
      </c>
      <c r="C234" s="62"/>
      <c r="D234" s="63"/>
      <c r="E234" s="63"/>
      <c r="F234" s="54" t="s">
        <v>101</v>
      </c>
      <c r="G234" s="14">
        <v>0</v>
      </c>
      <c r="H234" s="14">
        <v>0</v>
      </c>
      <c r="I234" s="14">
        <v>0</v>
      </c>
      <c r="J234" s="14">
        <v>0</v>
      </c>
      <c r="K234" s="14">
        <v>0</v>
      </c>
      <c r="L234" s="14">
        <v>0</v>
      </c>
      <c r="M234" s="14">
        <v>0</v>
      </c>
      <c r="N234" s="14">
        <v>0</v>
      </c>
      <c r="O234" s="14">
        <v>0</v>
      </c>
      <c r="P234" s="14">
        <v>0</v>
      </c>
      <c r="Q234" s="14">
        <v>0</v>
      </c>
      <c r="R234" s="14">
        <v>0</v>
      </c>
      <c r="S234" s="14">
        <v>0</v>
      </c>
      <c r="T234" s="14">
        <v>0</v>
      </c>
      <c r="U234" s="14">
        <v>0</v>
      </c>
      <c r="V234" s="14">
        <v>0</v>
      </c>
      <c r="W234" s="14">
        <v>0</v>
      </c>
      <c r="X234" s="63"/>
      <c r="Y234" s="63"/>
      <c r="Z234" s="54"/>
      <c r="AA234" s="54"/>
      <c r="AB234" s="54"/>
      <c r="AC234" s="35"/>
      <c r="AD234" s="35"/>
      <c r="AE234" s="35"/>
      <c r="AF234" s="35"/>
      <c r="AG234" s="35"/>
      <c r="AH234" s="35"/>
      <c r="AI234" s="35"/>
      <c r="AJ234" s="35"/>
      <c r="AK234" s="35"/>
      <c r="AL234" s="35"/>
      <c r="AM234" s="35"/>
      <c r="AN234" s="35"/>
      <c r="AO234" s="35"/>
      <c r="AP234"/>
      <c r="AQ234"/>
      <c r="AR234"/>
      <c r="AS234"/>
      <c r="AT234"/>
      <c r="AU234"/>
      <c r="AV234"/>
      <c r="AW234"/>
      <c r="AX234"/>
      <c r="AY234"/>
      <c r="AZ234"/>
      <c r="BA234"/>
    </row>
    <row r="235" spans="1:53">
      <c r="A235" s="35"/>
      <c r="B235" s="54" t="s">
        <v>120</v>
      </c>
      <c r="C235" s="62"/>
      <c r="D235" s="63"/>
      <c r="E235" s="63"/>
      <c r="F235" s="54" t="s">
        <v>101</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63"/>
      <c r="Y235" s="63"/>
      <c r="Z235" s="54"/>
      <c r="AA235" s="54"/>
      <c r="AB235" s="54"/>
      <c r="AC235" s="35"/>
      <c r="AD235" s="35"/>
      <c r="AE235" s="35"/>
      <c r="AF235" s="35"/>
      <c r="AG235" s="35"/>
      <c r="AH235" s="35"/>
      <c r="AI235" s="35"/>
      <c r="AJ235" s="35"/>
      <c r="AK235" s="35"/>
      <c r="AL235" s="35"/>
      <c r="AM235" s="35"/>
      <c r="AN235" s="35"/>
      <c r="AO235" s="35"/>
      <c r="AP235"/>
      <c r="AQ235"/>
      <c r="AR235"/>
      <c r="AS235"/>
      <c r="AT235"/>
      <c r="AU235"/>
      <c r="AV235"/>
      <c r="AW235"/>
      <c r="AX235"/>
      <c r="AY235"/>
      <c r="AZ235"/>
      <c r="BA235"/>
    </row>
    <row r="236" spans="1:53">
      <c r="A236" s="35"/>
      <c r="B236" s="54" t="s">
        <v>121</v>
      </c>
      <c r="C236" s="62"/>
      <c r="D236" s="63"/>
      <c r="E236" s="63"/>
      <c r="F236" s="54" t="s">
        <v>101</v>
      </c>
      <c r="G236" s="14">
        <v>0</v>
      </c>
      <c r="H236" s="14">
        <v>0</v>
      </c>
      <c r="I236" s="14">
        <v>0</v>
      </c>
      <c r="J236" s="14">
        <v>0</v>
      </c>
      <c r="K236" s="14">
        <v>0</v>
      </c>
      <c r="L236" s="14">
        <v>0</v>
      </c>
      <c r="M236" s="14">
        <v>0</v>
      </c>
      <c r="N236" s="14">
        <v>0</v>
      </c>
      <c r="O236" s="14">
        <v>0</v>
      </c>
      <c r="P236" s="14">
        <v>0</v>
      </c>
      <c r="Q236" s="14">
        <v>0</v>
      </c>
      <c r="R236" s="14">
        <v>0</v>
      </c>
      <c r="S236" s="14">
        <v>0</v>
      </c>
      <c r="T236" s="14">
        <v>0</v>
      </c>
      <c r="U236" s="14">
        <v>0</v>
      </c>
      <c r="V236" s="14">
        <v>0</v>
      </c>
      <c r="W236" s="14">
        <v>0</v>
      </c>
      <c r="X236" s="63"/>
      <c r="Y236" s="63"/>
      <c r="Z236" s="54"/>
      <c r="AA236" s="54"/>
      <c r="AB236" s="54"/>
      <c r="AC236" s="35"/>
      <c r="AD236" s="35"/>
      <c r="AE236" s="35"/>
      <c r="AF236" s="35"/>
      <c r="AG236" s="35"/>
      <c r="AH236" s="35"/>
      <c r="AI236" s="35"/>
      <c r="AJ236" s="35"/>
      <c r="AK236" s="35"/>
      <c r="AL236" s="35"/>
      <c r="AM236" s="35"/>
      <c r="AN236" s="35"/>
      <c r="AO236" s="35"/>
      <c r="AP236"/>
      <c r="AQ236"/>
      <c r="AR236"/>
      <c r="AS236"/>
      <c r="AT236"/>
      <c r="AU236"/>
      <c r="AV236"/>
      <c r="AW236"/>
      <c r="AX236"/>
      <c r="AY236"/>
      <c r="AZ236"/>
      <c r="BA236"/>
    </row>
    <row r="237" spans="1:53">
      <c r="A237" s="35"/>
      <c r="B237" s="54" t="s">
        <v>122</v>
      </c>
      <c r="C237" s="62"/>
      <c r="D237" s="63"/>
      <c r="E237" s="63"/>
      <c r="F237" s="54" t="s">
        <v>101</v>
      </c>
      <c r="G237" s="14">
        <v>0</v>
      </c>
      <c r="H237" s="14">
        <v>0</v>
      </c>
      <c r="I237" s="14">
        <v>0</v>
      </c>
      <c r="J237" s="14">
        <v>0</v>
      </c>
      <c r="K237" s="14">
        <v>0</v>
      </c>
      <c r="L237" s="14">
        <v>0</v>
      </c>
      <c r="M237" s="14">
        <v>0</v>
      </c>
      <c r="N237" s="14">
        <v>0</v>
      </c>
      <c r="O237" s="14">
        <v>0</v>
      </c>
      <c r="P237" s="14">
        <v>0</v>
      </c>
      <c r="Q237" s="14">
        <v>0</v>
      </c>
      <c r="R237" s="14">
        <v>0</v>
      </c>
      <c r="S237" s="14">
        <v>0</v>
      </c>
      <c r="T237" s="14">
        <v>0</v>
      </c>
      <c r="U237" s="14">
        <v>0</v>
      </c>
      <c r="V237" s="14">
        <v>0</v>
      </c>
      <c r="W237" s="14">
        <v>0</v>
      </c>
      <c r="X237" s="63"/>
      <c r="Y237" s="63"/>
      <c r="Z237" s="54"/>
      <c r="AA237" s="54"/>
      <c r="AB237" s="54"/>
      <c r="AC237" s="35"/>
      <c r="AD237" s="35"/>
      <c r="AE237" s="35"/>
      <c r="AF237" s="35"/>
      <c r="AG237" s="35"/>
      <c r="AH237" s="35"/>
      <c r="AI237" s="35"/>
      <c r="AJ237" s="35"/>
      <c r="AK237" s="35"/>
      <c r="AL237" s="35"/>
      <c r="AM237" s="35"/>
      <c r="AN237" s="35"/>
      <c r="AO237" s="35"/>
      <c r="AP237"/>
      <c r="AQ237"/>
      <c r="AR237"/>
      <c r="AS237"/>
      <c r="AT237"/>
      <c r="AU237"/>
      <c r="AV237"/>
      <c r="AW237"/>
      <c r="AX237"/>
      <c r="AY237"/>
      <c r="AZ237"/>
      <c r="BA237"/>
    </row>
    <row r="238" spans="1:53">
      <c r="A238" s="35"/>
      <c r="B238" s="54" t="s">
        <v>123</v>
      </c>
      <c r="C238" s="62"/>
      <c r="D238" s="63"/>
      <c r="E238" s="63"/>
      <c r="F238" s="54" t="s">
        <v>101</v>
      </c>
      <c r="G238" s="14">
        <v>0</v>
      </c>
      <c r="H238" s="14">
        <v>0</v>
      </c>
      <c r="I238" s="14">
        <v>0</v>
      </c>
      <c r="J238" s="14">
        <v>0</v>
      </c>
      <c r="K238" s="14">
        <v>0</v>
      </c>
      <c r="L238" s="14">
        <v>0</v>
      </c>
      <c r="M238" s="14">
        <v>0</v>
      </c>
      <c r="N238" s="14">
        <v>0</v>
      </c>
      <c r="O238" s="14">
        <v>0</v>
      </c>
      <c r="P238" s="14">
        <v>0</v>
      </c>
      <c r="Q238" s="14">
        <v>0</v>
      </c>
      <c r="R238" s="14">
        <v>0</v>
      </c>
      <c r="S238" s="14">
        <v>0</v>
      </c>
      <c r="T238" s="14">
        <v>0</v>
      </c>
      <c r="U238" s="14">
        <v>0</v>
      </c>
      <c r="V238" s="14">
        <v>0</v>
      </c>
      <c r="W238" s="14">
        <v>0</v>
      </c>
      <c r="X238" s="63"/>
      <c r="Y238" s="63"/>
      <c r="Z238" s="54"/>
      <c r="AA238" s="54"/>
      <c r="AB238" s="54"/>
      <c r="AC238" s="35"/>
      <c r="AD238" s="35"/>
      <c r="AE238" s="35"/>
      <c r="AF238" s="35"/>
      <c r="AG238" s="35"/>
      <c r="AH238" s="35"/>
      <c r="AI238" s="35"/>
      <c r="AJ238" s="35"/>
      <c r="AK238" s="35"/>
      <c r="AL238" s="35"/>
      <c r="AM238" s="35"/>
      <c r="AN238" s="35"/>
      <c r="AO238" s="35"/>
      <c r="AP238"/>
      <c r="AQ238"/>
      <c r="AR238"/>
      <c r="AS238"/>
      <c r="AT238"/>
      <c r="AU238"/>
      <c r="AV238"/>
      <c r="AW238"/>
      <c r="AX238"/>
      <c r="AY238"/>
      <c r="AZ238"/>
      <c r="BA238"/>
    </row>
    <row r="239" spans="1:53">
      <c r="A239" s="35"/>
      <c r="B239" s="54" t="s">
        <v>124</v>
      </c>
      <c r="C239" s="62"/>
      <c r="D239" s="63"/>
      <c r="E239" s="63"/>
      <c r="F239" s="54" t="s">
        <v>101</v>
      </c>
      <c r="G239" s="14">
        <v>1882510</v>
      </c>
      <c r="H239" s="14">
        <v>0</v>
      </c>
      <c r="I239" s="14">
        <v>30600</v>
      </c>
      <c r="J239" s="14">
        <v>198790</v>
      </c>
      <c r="K239" s="14">
        <v>200820</v>
      </c>
      <c r="L239" s="14">
        <v>1600</v>
      </c>
      <c r="M239" s="14">
        <v>849940</v>
      </c>
      <c r="N239" s="14">
        <v>600760</v>
      </c>
      <c r="O239" s="14">
        <v>0</v>
      </c>
      <c r="P239" s="14">
        <v>0</v>
      </c>
      <c r="Q239" s="14">
        <v>0</v>
      </c>
      <c r="R239" s="14">
        <v>0</v>
      </c>
      <c r="S239" s="14">
        <v>0</v>
      </c>
      <c r="T239" s="14">
        <v>0</v>
      </c>
      <c r="U239" s="14">
        <v>0</v>
      </c>
      <c r="V239" s="14">
        <v>0</v>
      </c>
      <c r="W239" s="14">
        <v>0</v>
      </c>
      <c r="X239" s="63"/>
      <c r="Y239" s="63"/>
      <c r="Z239" s="54"/>
      <c r="AA239" s="54"/>
      <c r="AB239" s="54"/>
      <c r="AC239" s="35"/>
      <c r="AD239" s="35"/>
      <c r="AE239" s="35"/>
      <c r="AF239" s="35"/>
      <c r="AG239" s="35"/>
      <c r="AH239" s="35"/>
      <c r="AI239" s="35"/>
      <c r="AJ239" s="35"/>
      <c r="AK239" s="35"/>
      <c r="AL239" s="35"/>
      <c r="AM239" s="35"/>
      <c r="AN239" s="35"/>
      <c r="AO239" s="35"/>
      <c r="AP239"/>
      <c r="AQ239"/>
      <c r="AR239"/>
      <c r="AS239"/>
      <c r="AT239"/>
      <c r="AU239"/>
      <c r="AV239"/>
      <c r="AW239"/>
      <c r="AX239"/>
      <c r="AY239"/>
      <c r="AZ239"/>
      <c r="BA239"/>
    </row>
    <row r="240" spans="1:53">
      <c r="A240" s="35"/>
      <c r="B240" s="54" t="s">
        <v>125</v>
      </c>
      <c r="C240" s="62"/>
      <c r="D240" s="63"/>
      <c r="E240" s="63"/>
      <c r="F240" s="54" t="s">
        <v>101</v>
      </c>
      <c r="G240" s="14">
        <v>0</v>
      </c>
      <c r="H240" s="14">
        <v>0</v>
      </c>
      <c r="I240" s="14">
        <v>0</v>
      </c>
      <c r="J240" s="14">
        <v>0</v>
      </c>
      <c r="K240" s="14">
        <v>0</v>
      </c>
      <c r="L240" s="14">
        <v>0</v>
      </c>
      <c r="M240" s="14">
        <v>0</v>
      </c>
      <c r="N240" s="14">
        <v>0</v>
      </c>
      <c r="O240" s="14">
        <v>0</v>
      </c>
      <c r="P240" s="14">
        <v>0</v>
      </c>
      <c r="Q240" s="14">
        <v>0</v>
      </c>
      <c r="R240" s="14">
        <v>0</v>
      </c>
      <c r="S240" s="14">
        <v>0</v>
      </c>
      <c r="T240" s="14">
        <v>0</v>
      </c>
      <c r="U240" s="14">
        <v>0</v>
      </c>
      <c r="V240" s="14">
        <v>0</v>
      </c>
      <c r="W240" s="14">
        <v>0</v>
      </c>
      <c r="X240" s="63"/>
      <c r="Y240" s="63"/>
      <c r="Z240" s="54"/>
      <c r="AA240" s="54"/>
      <c r="AB240" s="54"/>
      <c r="AC240" s="35"/>
      <c r="AD240" s="35"/>
      <c r="AE240" s="35"/>
      <c r="AF240" s="35"/>
      <c r="AG240" s="35"/>
      <c r="AH240" s="35"/>
      <c r="AI240" s="35"/>
      <c r="AJ240" s="35"/>
      <c r="AK240" s="35"/>
      <c r="AL240" s="35"/>
      <c r="AM240" s="35"/>
      <c r="AN240" s="35"/>
      <c r="AO240" s="35"/>
      <c r="AP240"/>
      <c r="AQ240"/>
      <c r="AR240"/>
      <c r="AS240"/>
      <c r="AT240"/>
      <c r="AU240"/>
      <c r="AV240"/>
      <c r="AW240"/>
      <c r="AX240"/>
      <c r="AY240"/>
      <c r="AZ240"/>
      <c r="BA240"/>
    </row>
    <row r="241" spans="1:53">
      <c r="A241" s="35"/>
      <c r="B241" s="54" t="s">
        <v>126</v>
      </c>
      <c r="C241" s="62"/>
      <c r="D241" s="63"/>
      <c r="E241" s="63"/>
      <c r="F241" s="54" t="s">
        <v>101</v>
      </c>
      <c r="G241" s="14">
        <v>11222530</v>
      </c>
      <c r="H241" s="14">
        <v>383610</v>
      </c>
      <c r="I241" s="14">
        <v>925608</v>
      </c>
      <c r="J241" s="14">
        <v>2142240</v>
      </c>
      <c r="K241" s="14">
        <v>3438610</v>
      </c>
      <c r="L241" s="14">
        <v>1898980</v>
      </c>
      <c r="M241" s="14">
        <v>1232662</v>
      </c>
      <c r="N241" s="14">
        <v>1200820</v>
      </c>
      <c r="O241" s="14">
        <v>0</v>
      </c>
      <c r="P241" s="14">
        <v>0</v>
      </c>
      <c r="Q241" s="14">
        <v>0</v>
      </c>
      <c r="R241" s="14">
        <v>0</v>
      </c>
      <c r="S241" s="14">
        <v>0</v>
      </c>
      <c r="T241" s="14">
        <v>0</v>
      </c>
      <c r="U241" s="14">
        <v>0</v>
      </c>
      <c r="V241" s="14">
        <v>0</v>
      </c>
      <c r="W241" s="14">
        <v>0</v>
      </c>
      <c r="X241" s="63"/>
      <c r="Y241" s="63"/>
      <c r="Z241" s="54"/>
      <c r="AA241" s="54"/>
      <c r="AB241" s="54"/>
      <c r="AC241" s="35"/>
      <c r="AD241" s="35"/>
      <c r="AE241" s="35"/>
      <c r="AF241" s="35"/>
      <c r="AG241" s="35"/>
      <c r="AH241" s="35"/>
      <c r="AI241" s="35"/>
      <c r="AJ241" s="35"/>
      <c r="AK241" s="35"/>
      <c r="AL241" s="35"/>
      <c r="AM241" s="35"/>
      <c r="AN241" s="35"/>
      <c r="AO241" s="35"/>
      <c r="AP241"/>
      <c r="AQ241"/>
      <c r="AR241"/>
      <c r="AS241"/>
      <c r="AT241"/>
      <c r="AU241"/>
      <c r="AV241"/>
      <c r="AW241"/>
      <c r="AX241"/>
      <c r="AY241"/>
      <c r="AZ241"/>
      <c r="BA241"/>
    </row>
    <row r="242" spans="1:53">
      <c r="A242" s="35"/>
      <c r="B242" s="54" t="s">
        <v>127</v>
      </c>
      <c r="C242" s="62"/>
      <c r="D242" s="63"/>
      <c r="E242" s="63"/>
      <c r="F242" s="54" t="s">
        <v>101</v>
      </c>
      <c r="G242" s="14">
        <v>602850</v>
      </c>
      <c r="H242" s="14">
        <v>0</v>
      </c>
      <c r="I242" s="14">
        <v>0</v>
      </c>
      <c r="J242" s="14">
        <v>0</v>
      </c>
      <c r="K242" s="14">
        <v>26000</v>
      </c>
      <c r="L242" s="14">
        <v>37480</v>
      </c>
      <c r="M242" s="14">
        <v>426010</v>
      </c>
      <c r="N242" s="14">
        <v>113360</v>
      </c>
      <c r="O242" s="14">
        <v>0</v>
      </c>
      <c r="P242" s="14">
        <v>0</v>
      </c>
      <c r="Q242" s="14">
        <v>0</v>
      </c>
      <c r="R242" s="14">
        <v>0</v>
      </c>
      <c r="S242" s="14">
        <v>0</v>
      </c>
      <c r="T242" s="14">
        <v>0</v>
      </c>
      <c r="U242" s="14">
        <v>0</v>
      </c>
      <c r="V242" s="14">
        <v>0</v>
      </c>
      <c r="W242" s="14">
        <v>0</v>
      </c>
      <c r="X242" s="63"/>
      <c r="Y242" s="63"/>
      <c r="Z242" s="54"/>
      <c r="AA242" s="54"/>
      <c r="AB242" s="54"/>
      <c r="AC242" s="35"/>
      <c r="AD242" s="35"/>
      <c r="AE242" s="35"/>
      <c r="AF242" s="35"/>
      <c r="AG242" s="35"/>
      <c r="AH242" s="35"/>
      <c r="AI242" s="35"/>
      <c r="AJ242" s="35"/>
      <c r="AK242" s="35"/>
      <c r="AL242" s="35"/>
      <c r="AM242" s="35"/>
      <c r="AN242" s="35"/>
      <c r="AO242" s="35"/>
      <c r="AP242"/>
      <c r="AQ242"/>
      <c r="AR242"/>
      <c r="AS242"/>
      <c r="AT242"/>
      <c r="AU242"/>
      <c r="AV242"/>
      <c r="AW242"/>
      <c r="AX242"/>
      <c r="AY242"/>
      <c r="AZ242"/>
      <c r="BA242"/>
    </row>
    <row r="243" spans="1:53">
      <c r="A243" s="35"/>
      <c r="B243" s="54" t="s">
        <v>128</v>
      </c>
      <c r="C243" s="62"/>
      <c r="D243" s="63"/>
      <c r="E243" s="63"/>
      <c r="F243" s="54" t="s">
        <v>101</v>
      </c>
      <c r="G243" s="14">
        <v>0</v>
      </c>
      <c r="H243" s="14">
        <v>0</v>
      </c>
      <c r="I243" s="14">
        <v>0</v>
      </c>
      <c r="J243" s="14">
        <v>0</v>
      </c>
      <c r="K243" s="14">
        <v>0</v>
      </c>
      <c r="L243" s="14">
        <v>0</v>
      </c>
      <c r="M243" s="14">
        <v>0</v>
      </c>
      <c r="N243" s="14">
        <v>0</v>
      </c>
      <c r="O243" s="14">
        <v>0</v>
      </c>
      <c r="P243" s="14">
        <v>0</v>
      </c>
      <c r="Q243" s="14">
        <v>0</v>
      </c>
      <c r="R243" s="14">
        <v>0</v>
      </c>
      <c r="S243" s="14">
        <v>0</v>
      </c>
      <c r="T243" s="14">
        <v>0</v>
      </c>
      <c r="U243" s="14">
        <v>0</v>
      </c>
      <c r="V243" s="14">
        <v>0</v>
      </c>
      <c r="W243" s="14">
        <v>0</v>
      </c>
      <c r="X243" s="63"/>
      <c r="Y243" s="63"/>
      <c r="Z243" s="54"/>
      <c r="AA243" s="54"/>
      <c r="AB243" s="54"/>
      <c r="AC243" s="35"/>
      <c r="AD243" s="35"/>
      <c r="AE243" s="35"/>
      <c r="AF243" s="35"/>
      <c r="AG243" s="35"/>
      <c r="AH243" s="35"/>
      <c r="AI243" s="35"/>
      <c r="AJ243" s="35"/>
      <c r="AK243" s="35"/>
      <c r="AL243" s="35"/>
      <c r="AM243" s="35"/>
      <c r="AN243" s="35"/>
      <c r="AO243" s="35"/>
      <c r="AP243"/>
      <c r="AQ243"/>
      <c r="AR243"/>
      <c r="AS243"/>
      <c r="AT243"/>
      <c r="AU243"/>
      <c r="AV243"/>
      <c r="AW243"/>
      <c r="AX243"/>
      <c r="AY243"/>
      <c r="AZ243"/>
      <c r="BA243"/>
    </row>
    <row r="244" spans="1:53">
      <c r="A244" s="35"/>
      <c r="B244" s="54" t="s">
        <v>129</v>
      </c>
      <c r="C244" s="62"/>
      <c r="D244" s="63"/>
      <c r="E244" s="63"/>
      <c r="F244" s="54" t="s">
        <v>101</v>
      </c>
      <c r="G244" s="14">
        <v>3511116</v>
      </c>
      <c r="H244" s="14">
        <v>0</v>
      </c>
      <c r="I244" s="14">
        <v>0</v>
      </c>
      <c r="J244" s="14">
        <v>0</v>
      </c>
      <c r="K244" s="14">
        <v>0</v>
      </c>
      <c r="L244" s="14">
        <v>690000</v>
      </c>
      <c r="M244" s="14">
        <v>473556</v>
      </c>
      <c r="N244" s="14">
        <v>2347560</v>
      </c>
      <c r="O244" s="14">
        <v>0</v>
      </c>
      <c r="P244" s="14">
        <v>0</v>
      </c>
      <c r="Q244" s="14">
        <v>0</v>
      </c>
      <c r="R244" s="14">
        <v>0</v>
      </c>
      <c r="S244" s="14">
        <v>0</v>
      </c>
      <c r="T244" s="14">
        <v>0</v>
      </c>
      <c r="U244" s="14">
        <v>0</v>
      </c>
      <c r="V244" s="14">
        <v>0</v>
      </c>
      <c r="W244" s="14">
        <v>0</v>
      </c>
      <c r="X244" s="63"/>
      <c r="Y244" s="63"/>
      <c r="Z244" s="54"/>
      <c r="AA244" s="54"/>
      <c r="AB244" s="54"/>
      <c r="AC244" s="35"/>
      <c r="AD244" s="35"/>
      <c r="AE244" s="35"/>
      <c r="AF244" s="35"/>
      <c r="AG244" s="35"/>
      <c r="AH244" s="35"/>
      <c r="AI244" s="35"/>
      <c r="AJ244" s="35"/>
      <c r="AK244" s="35"/>
      <c r="AL244" s="35"/>
      <c r="AM244" s="35"/>
      <c r="AN244" s="35"/>
      <c r="AO244" s="35"/>
      <c r="AP244"/>
      <c r="AQ244"/>
      <c r="AR244"/>
      <c r="AS244"/>
      <c r="AT244"/>
      <c r="AU244"/>
      <c r="AV244"/>
      <c r="AW244"/>
      <c r="AX244"/>
      <c r="AY244"/>
      <c r="AZ244"/>
      <c r="BA244"/>
    </row>
    <row r="245" spans="1:53">
      <c r="A245" s="35"/>
      <c r="B245" s="54" t="s">
        <v>130</v>
      </c>
      <c r="C245" s="62"/>
      <c r="D245" s="63"/>
      <c r="E245" s="63"/>
      <c r="F245" s="54" t="s">
        <v>101</v>
      </c>
      <c r="G245" s="14">
        <v>8103980</v>
      </c>
      <c r="H245" s="14">
        <v>0</v>
      </c>
      <c r="I245" s="14">
        <v>181940</v>
      </c>
      <c r="J245" s="14">
        <v>96240</v>
      </c>
      <c r="K245" s="14">
        <v>956600</v>
      </c>
      <c r="L245" s="14">
        <v>1113000</v>
      </c>
      <c r="M245" s="14">
        <v>1689100</v>
      </c>
      <c r="N245" s="14">
        <v>4067100</v>
      </c>
      <c r="O245" s="14">
        <v>0</v>
      </c>
      <c r="P245" s="14">
        <v>0</v>
      </c>
      <c r="Q245" s="14">
        <v>0</v>
      </c>
      <c r="R245" s="14">
        <v>0</v>
      </c>
      <c r="S245" s="14">
        <v>0</v>
      </c>
      <c r="T245" s="14">
        <v>0</v>
      </c>
      <c r="U245" s="14">
        <v>0</v>
      </c>
      <c r="V245" s="14">
        <v>0</v>
      </c>
      <c r="W245" s="14">
        <v>0</v>
      </c>
      <c r="X245" s="63"/>
      <c r="Y245" s="63"/>
      <c r="Z245" s="54"/>
      <c r="AA245" s="54"/>
      <c r="AB245" s="54"/>
      <c r="AC245" s="35"/>
      <c r="AD245" s="35"/>
      <c r="AE245" s="35"/>
      <c r="AF245" s="35"/>
      <c r="AG245" s="35"/>
      <c r="AH245" s="35"/>
      <c r="AI245" s="35"/>
      <c r="AJ245" s="35"/>
      <c r="AK245" s="35"/>
      <c r="AL245" s="35"/>
      <c r="AM245" s="35"/>
      <c r="AN245" s="35"/>
      <c r="AO245" s="35"/>
      <c r="AP245"/>
      <c r="AQ245"/>
      <c r="AR245"/>
      <c r="AS245"/>
      <c r="AT245"/>
      <c r="AU245"/>
      <c r="AV245"/>
      <c r="AW245"/>
      <c r="AX245"/>
      <c r="AY245"/>
      <c r="AZ245"/>
      <c r="BA245"/>
    </row>
    <row r="246" spans="1:53">
      <c r="A246" s="35"/>
      <c r="B246" s="54" t="s">
        <v>131</v>
      </c>
      <c r="C246" s="62"/>
      <c r="D246" s="63"/>
      <c r="E246" s="63"/>
      <c r="F246" s="54" t="s">
        <v>101</v>
      </c>
      <c r="G246" s="14">
        <v>0</v>
      </c>
      <c r="H246" s="14">
        <v>0</v>
      </c>
      <c r="I246" s="14">
        <v>0</v>
      </c>
      <c r="J246" s="14">
        <v>0</v>
      </c>
      <c r="K246" s="14">
        <v>0</v>
      </c>
      <c r="L246" s="14">
        <v>0</v>
      </c>
      <c r="M246" s="14">
        <v>0</v>
      </c>
      <c r="N246" s="14">
        <v>0</v>
      </c>
      <c r="O246" s="14">
        <v>0</v>
      </c>
      <c r="P246" s="14">
        <v>0</v>
      </c>
      <c r="Q246" s="14">
        <v>0</v>
      </c>
      <c r="R246" s="14">
        <v>0</v>
      </c>
      <c r="S246" s="14">
        <v>0</v>
      </c>
      <c r="T246" s="14">
        <v>0</v>
      </c>
      <c r="U246" s="14">
        <v>0</v>
      </c>
      <c r="V246" s="14">
        <v>0</v>
      </c>
      <c r="W246" s="14">
        <v>0</v>
      </c>
      <c r="X246" s="63"/>
      <c r="Y246" s="63"/>
      <c r="Z246" s="54"/>
      <c r="AA246" s="54"/>
      <c r="AB246" s="54"/>
      <c r="AC246" s="35"/>
      <c r="AD246" s="35"/>
      <c r="AE246" s="35"/>
      <c r="AF246" s="35"/>
      <c r="AG246" s="35"/>
      <c r="AH246" s="35"/>
      <c r="AI246" s="35"/>
      <c r="AJ246" s="35"/>
      <c r="AK246" s="35"/>
      <c r="AL246" s="35"/>
      <c r="AM246" s="35"/>
      <c r="AN246" s="35"/>
      <c r="AO246" s="35"/>
      <c r="AP246"/>
      <c r="AQ246"/>
      <c r="AR246"/>
      <c r="AS246"/>
      <c r="AT246"/>
      <c r="AU246"/>
      <c r="AV246"/>
      <c r="AW246"/>
      <c r="AX246"/>
      <c r="AY246"/>
      <c r="AZ246"/>
      <c r="BA246"/>
    </row>
    <row r="247" spans="1:53">
      <c r="A247" s="35"/>
      <c r="B247" s="54" t="s">
        <v>132</v>
      </c>
      <c r="C247" s="62"/>
      <c r="D247" s="63"/>
      <c r="E247" s="63"/>
      <c r="F247" s="54" t="s">
        <v>101</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4">
        <v>0</v>
      </c>
      <c r="X247" s="63"/>
      <c r="Y247" s="63"/>
      <c r="Z247" s="54"/>
      <c r="AA247" s="54"/>
      <c r="AB247" s="54"/>
      <c r="AC247" s="35"/>
      <c r="AD247" s="35"/>
      <c r="AE247" s="35"/>
      <c r="AF247" s="35"/>
      <c r="AG247" s="35"/>
      <c r="AH247" s="35"/>
      <c r="AI247" s="35"/>
      <c r="AJ247" s="35"/>
      <c r="AK247" s="35"/>
      <c r="AL247" s="35"/>
      <c r="AM247" s="35"/>
      <c r="AN247" s="35"/>
      <c r="AO247" s="35"/>
      <c r="AP247"/>
      <c r="AQ247"/>
      <c r="AR247"/>
      <c r="AS247"/>
      <c r="AT247"/>
      <c r="AU247"/>
      <c r="AV247"/>
      <c r="AW247"/>
      <c r="AX247"/>
      <c r="AY247"/>
      <c r="AZ247"/>
      <c r="BA247"/>
    </row>
    <row r="248" spans="1:53">
      <c r="A248" s="35"/>
      <c r="B248" s="54" t="s">
        <v>133</v>
      </c>
      <c r="C248" s="62"/>
      <c r="D248" s="63"/>
      <c r="E248" s="63"/>
      <c r="F248" s="54" t="s">
        <v>101</v>
      </c>
      <c r="G248" s="14">
        <v>49493110.5</v>
      </c>
      <c r="H248" s="14">
        <v>1579300</v>
      </c>
      <c r="I248" s="14">
        <v>6497250</v>
      </c>
      <c r="J248" s="14">
        <v>7635208</v>
      </c>
      <c r="K248" s="14">
        <v>11535380</v>
      </c>
      <c r="L248" s="14">
        <v>8513590.5</v>
      </c>
      <c r="M248" s="14">
        <v>4220420</v>
      </c>
      <c r="N248" s="14">
        <v>9511962</v>
      </c>
      <c r="O248" s="14">
        <v>0</v>
      </c>
      <c r="P248" s="14">
        <v>0</v>
      </c>
      <c r="Q248" s="14">
        <v>0</v>
      </c>
      <c r="R248" s="14">
        <v>0</v>
      </c>
      <c r="S248" s="14">
        <v>0</v>
      </c>
      <c r="T248" s="14">
        <v>0</v>
      </c>
      <c r="U248" s="14">
        <v>0</v>
      </c>
      <c r="V248" s="14">
        <v>0</v>
      </c>
      <c r="W248" s="14">
        <v>0</v>
      </c>
      <c r="X248" s="63"/>
      <c r="Y248" s="63"/>
      <c r="Z248" s="54"/>
      <c r="AA248" s="54"/>
      <c r="AB248" s="54"/>
      <c r="AC248" s="35"/>
      <c r="AD248" s="35"/>
      <c r="AE248" s="35"/>
      <c r="AF248" s="35"/>
      <c r="AG248" s="35"/>
      <c r="AH248" s="35"/>
      <c r="AI248" s="35"/>
      <c r="AJ248" s="35"/>
      <c r="AK248" s="35"/>
      <c r="AL248" s="35"/>
      <c r="AM248" s="35"/>
      <c r="AN248" s="35"/>
      <c r="AO248" s="35"/>
      <c r="AP248"/>
      <c r="AQ248"/>
      <c r="AR248"/>
      <c r="AS248"/>
      <c r="AT248"/>
      <c r="AU248"/>
      <c r="AV248"/>
      <c r="AW248"/>
      <c r="AX248"/>
      <c r="AY248"/>
      <c r="AZ248"/>
      <c r="BA248"/>
    </row>
    <row r="249" spans="1:53">
      <c r="A249" s="35"/>
      <c r="B249" s="54" t="s">
        <v>134</v>
      </c>
      <c r="C249" s="62"/>
      <c r="D249" s="63"/>
      <c r="E249" s="63"/>
      <c r="F249" s="54" t="s">
        <v>101</v>
      </c>
      <c r="G249" s="14">
        <v>17153600</v>
      </c>
      <c r="H249" s="14">
        <v>216700</v>
      </c>
      <c r="I249" s="14">
        <v>1000880</v>
      </c>
      <c r="J249" s="14">
        <v>2739960</v>
      </c>
      <c r="K249" s="14">
        <v>2934180</v>
      </c>
      <c r="L249" s="14">
        <v>2491400</v>
      </c>
      <c r="M249" s="14">
        <v>4898960</v>
      </c>
      <c r="N249" s="14">
        <v>2871520</v>
      </c>
      <c r="O249" s="14">
        <v>0</v>
      </c>
      <c r="P249" s="14">
        <v>0</v>
      </c>
      <c r="Q249" s="14">
        <v>0</v>
      </c>
      <c r="R249" s="14">
        <v>0</v>
      </c>
      <c r="S249" s="14">
        <v>0</v>
      </c>
      <c r="T249" s="14">
        <v>0</v>
      </c>
      <c r="U249" s="14">
        <v>0</v>
      </c>
      <c r="V249" s="14">
        <v>0</v>
      </c>
      <c r="W249" s="14">
        <v>0</v>
      </c>
      <c r="X249" s="63"/>
      <c r="Y249" s="63"/>
      <c r="Z249" s="54"/>
      <c r="AA249" s="54"/>
      <c r="AB249" s="54"/>
      <c r="AC249" s="35"/>
      <c r="AD249" s="35"/>
      <c r="AE249" s="35"/>
      <c r="AF249" s="35"/>
      <c r="AG249" s="35"/>
      <c r="AH249" s="35"/>
      <c r="AI249" s="35"/>
      <c r="AJ249" s="35"/>
      <c r="AK249" s="35"/>
      <c r="AL249" s="35"/>
      <c r="AM249" s="35"/>
      <c r="AN249" s="35"/>
      <c r="AO249" s="35"/>
      <c r="AP249"/>
      <c r="AQ249"/>
      <c r="AR249"/>
      <c r="AS249"/>
      <c r="AT249"/>
      <c r="AU249"/>
      <c r="AV249"/>
      <c r="AW249"/>
      <c r="AX249"/>
      <c r="AY249"/>
      <c r="AZ249"/>
      <c r="BA249"/>
    </row>
    <row r="250" spans="1:53">
      <c r="A250" s="35"/>
      <c r="B250" s="54" t="s">
        <v>135</v>
      </c>
      <c r="C250" s="62"/>
      <c r="D250" s="63"/>
      <c r="E250" s="63"/>
      <c r="F250" s="54" t="s">
        <v>101</v>
      </c>
      <c r="G250" s="14">
        <v>17529650</v>
      </c>
      <c r="H250" s="14">
        <v>0</v>
      </c>
      <c r="I250" s="14">
        <v>0</v>
      </c>
      <c r="J250" s="14">
        <v>0</v>
      </c>
      <c r="K250" s="14">
        <v>0</v>
      </c>
      <c r="L250" s="14">
        <v>692600</v>
      </c>
      <c r="M250" s="14">
        <v>10693550</v>
      </c>
      <c r="N250" s="14">
        <v>6143500</v>
      </c>
      <c r="O250" s="14">
        <v>0</v>
      </c>
      <c r="P250" s="14">
        <v>0</v>
      </c>
      <c r="Q250" s="14">
        <v>0</v>
      </c>
      <c r="R250" s="14">
        <v>0</v>
      </c>
      <c r="S250" s="14">
        <v>0</v>
      </c>
      <c r="T250" s="14">
        <v>0</v>
      </c>
      <c r="U250" s="14">
        <v>0</v>
      </c>
      <c r="V250" s="14">
        <v>0</v>
      </c>
      <c r="W250" s="14">
        <v>0</v>
      </c>
      <c r="X250" s="63"/>
      <c r="Y250" s="63"/>
      <c r="Z250" s="54"/>
      <c r="AA250" s="54"/>
      <c r="AB250" s="54"/>
      <c r="AC250" s="35"/>
      <c r="AD250" s="35"/>
      <c r="AE250" s="35"/>
      <c r="AF250" s="35"/>
      <c r="AG250" s="35"/>
      <c r="AH250" s="35"/>
      <c r="AI250" s="35"/>
      <c r="AJ250" s="35"/>
      <c r="AK250" s="35"/>
      <c r="AL250" s="35"/>
      <c r="AM250" s="35"/>
      <c r="AN250" s="35"/>
      <c r="AO250" s="35"/>
      <c r="AP250"/>
      <c r="AQ250"/>
      <c r="AR250"/>
      <c r="AS250"/>
      <c r="AT250"/>
      <c r="AU250"/>
      <c r="AV250"/>
      <c r="AW250"/>
      <c r="AX250"/>
      <c r="AY250"/>
      <c r="AZ250"/>
      <c r="BA250"/>
    </row>
    <row r="251" spans="1:53">
      <c r="A251" s="35"/>
      <c r="B251" s="54" t="s">
        <v>136</v>
      </c>
      <c r="C251" s="62"/>
      <c r="D251" s="63"/>
      <c r="E251" s="63"/>
      <c r="F251" s="54" t="s">
        <v>101</v>
      </c>
      <c r="G251" s="14">
        <v>9724745</v>
      </c>
      <c r="H251" s="14">
        <v>81100</v>
      </c>
      <c r="I251" s="14">
        <v>1285030</v>
      </c>
      <c r="J251" s="14">
        <v>945340</v>
      </c>
      <c r="K251" s="14">
        <v>751190</v>
      </c>
      <c r="L251" s="14">
        <v>226400</v>
      </c>
      <c r="M251" s="14">
        <v>4623950</v>
      </c>
      <c r="N251" s="14">
        <v>1811735</v>
      </c>
      <c r="O251" s="14">
        <v>0</v>
      </c>
      <c r="P251" s="14">
        <v>0</v>
      </c>
      <c r="Q251" s="14">
        <v>0</v>
      </c>
      <c r="R251" s="14">
        <v>0</v>
      </c>
      <c r="S251" s="14">
        <v>0</v>
      </c>
      <c r="T251" s="14">
        <v>0</v>
      </c>
      <c r="U251" s="14">
        <v>0</v>
      </c>
      <c r="V251" s="14">
        <v>0</v>
      </c>
      <c r="W251" s="14">
        <v>0</v>
      </c>
      <c r="X251" s="63"/>
      <c r="Y251" s="63"/>
      <c r="Z251" s="54"/>
      <c r="AA251" s="54"/>
      <c r="AB251" s="54"/>
      <c r="AC251" s="35"/>
      <c r="AD251" s="35"/>
      <c r="AE251" s="35"/>
      <c r="AF251" s="35"/>
      <c r="AG251" s="35"/>
      <c r="AH251" s="35"/>
      <c r="AI251" s="35"/>
      <c r="AJ251" s="35"/>
      <c r="AK251" s="35"/>
      <c r="AL251" s="35"/>
      <c r="AM251" s="35"/>
      <c r="AN251" s="35"/>
      <c r="AO251" s="35"/>
      <c r="AP251"/>
      <c r="AQ251"/>
      <c r="AR251"/>
      <c r="AS251"/>
      <c r="AT251"/>
      <c r="AU251"/>
      <c r="AV251"/>
      <c r="AW251"/>
      <c r="AX251"/>
      <c r="AY251"/>
      <c r="AZ251"/>
      <c r="BA251"/>
    </row>
    <row r="252" spans="1:53">
      <c r="A252" s="35"/>
      <c r="B252" s="54" t="s">
        <v>137</v>
      </c>
      <c r="C252" s="62"/>
      <c r="D252" s="63"/>
      <c r="E252" s="63"/>
      <c r="F252" s="54" t="s">
        <v>101</v>
      </c>
      <c r="G252" s="14">
        <v>4107055.9</v>
      </c>
      <c r="H252" s="14">
        <v>205805</v>
      </c>
      <c r="I252" s="14">
        <v>395060</v>
      </c>
      <c r="J252" s="14">
        <v>713230</v>
      </c>
      <c r="K252" s="14">
        <v>855071</v>
      </c>
      <c r="L252" s="14">
        <v>231504.9</v>
      </c>
      <c r="M252" s="14">
        <v>1209176</v>
      </c>
      <c r="N252" s="14">
        <v>497209</v>
      </c>
      <c r="O252" s="14">
        <v>0</v>
      </c>
      <c r="P252" s="14">
        <v>0</v>
      </c>
      <c r="Q252" s="14">
        <v>0</v>
      </c>
      <c r="R252" s="14">
        <v>0</v>
      </c>
      <c r="S252" s="14">
        <v>0</v>
      </c>
      <c r="T252" s="14">
        <v>0</v>
      </c>
      <c r="U252" s="14">
        <v>0</v>
      </c>
      <c r="V252" s="14">
        <v>0</v>
      </c>
      <c r="W252" s="14">
        <v>0</v>
      </c>
      <c r="X252" s="63"/>
      <c r="Y252" s="63"/>
      <c r="Z252" s="54"/>
      <c r="AA252" s="54"/>
      <c r="AB252" s="54"/>
      <c r="AC252" s="35"/>
      <c r="AD252" s="35"/>
      <c r="AE252" s="35"/>
      <c r="AF252" s="35"/>
      <c r="AG252" s="35"/>
      <c r="AH252" s="35"/>
      <c r="AI252" s="35"/>
      <c r="AJ252" s="35"/>
      <c r="AK252" s="35"/>
      <c r="AL252" s="35"/>
      <c r="AM252" s="35"/>
      <c r="AN252" s="35"/>
      <c r="AO252" s="35"/>
      <c r="AP252"/>
      <c r="AQ252"/>
      <c r="AR252"/>
      <c r="AS252"/>
      <c r="AT252"/>
      <c r="AU252"/>
      <c r="AV252"/>
      <c r="AW252"/>
      <c r="AX252"/>
      <c r="AY252"/>
      <c r="AZ252"/>
      <c r="BA252"/>
    </row>
    <row r="253" spans="1:53">
      <c r="A253" s="35"/>
      <c r="B253" s="54" t="s">
        <v>138</v>
      </c>
      <c r="C253" s="62"/>
      <c r="D253" s="63"/>
      <c r="E253" s="63"/>
      <c r="F253" s="54" t="s">
        <v>101</v>
      </c>
      <c r="G253" s="14">
        <v>7133283</v>
      </c>
      <c r="H253" s="14">
        <v>1487850</v>
      </c>
      <c r="I253" s="14">
        <v>374360</v>
      </c>
      <c r="J253" s="14">
        <v>1716923</v>
      </c>
      <c r="K253" s="14">
        <v>780200</v>
      </c>
      <c r="L253" s="14">
        <v>2584150</v>
      </c>
      <c r="M253" s="14">
        <v>0</v>
      </c>
      <c r="N253" s="14">
        <v>189800</v>
      </c>
      <c r="O253" s="14">
        <v>0</v>
      </c>
      <c r="P253" s="14">
        <v>0</v>
      </c>
      <c r="Q253" s="14">
        <v>0</v>
      </c>
      <c r="R253" s="14">
        <v>0</v>
      </c>
      <c r="S253" s="14">
        <v>0</v>
      </c>
      <c r="T253" s="14">
        <v>0</v>
      </c>
      <c r="U253" s="14">
        <v>0</v>
      </c>
      <c r="V253" s="14">
        <v>0</v>
      </c>
      <c r="W253" s="14">
        <v>0</v>
      </c>
      <c r="X253" s="63"/>
      <c r="Y253" s="63"/>
      <c r="Z253" s="54"/>
      <c r="AA253" s="54"/>
      <c r="AB253" s="54"/>
      <c r="AC253" s="35"/>
      <c r="AD253" s="35"/>
      <c r="AE253" s="35"/>
      <c r="AF253" s="35"/>
      <c r="AG253" s="35"/>
      <c r="AH253" s="35"/>
      <c r="AI253" s="35"/>
      <c r="AJ253" s="35"/>
      <c r="AK253" s="35"/>
      <c r="AL253" s="35"/>
      <c r="AM253" s="35"/>
      <c r="AN253" s="35"/>
      <c r="AO253" s="35"/>
      <c r="AP253"/>
      <c r="AQ253"/>
      <c r="AR253"/>
      <c r="AS253"/>
      <c r="AT253"/>
      <c r="AU253"/>
      <c r="AV253"/>
      <c r="AW253"/>
      <c r="AX253"/>
      <c r="AY253"/>
      <c r="AZ253"/>
      <c r="BA253"/>
    </row>
    <row r="254" spans="1:53">
      <c r="A254" s="35"/>
      <c r="B254" s="54" t="s">
        <v>139</v>
      </c>
      <c r="C254" s="62"/>
      <c r="D254" s="63"/>
      <c r="E254" s="63"/>
      <c r="F254" s="54" t="s">
        <v>101</v>
      </c>
      <c r="G254" s="14">
        <v>14270573</v>
      </c>
      <c r="H254" s="14">
        <v>0</v>
      </c>
      <c r="I254" s="14">
        <v>3553000</v>
      </c>
      <c r="J254" s="14">
        <v>2656000</v>
      </c>
      <c r="K254" s="14">
        <v>5652000</v>
      </c>
      <c r="L254" s="14">
        <v>0</v>
      </c>
      <c r="M254" s="14">
        <v>2111440</v>
      </c>
      <c r="N254" s="14">
        <v>298133</v>
      </c>
      <c r="O254" s="14">
        <v>0</v>
      </c>
      <c r="P254" s="14">
        <v>0</v>
      </c>
      <c r="Q254" s="14">
        <v>0</v>
      </c>
      <c r="R254" s="14">
        <v>0</v>
      </c>
      <c r="S254" s="14">
        <v>0</v>
      </c>
      <c r="T254" s="14">
        <v>0</v>
      </c>
      <c r="U254" s="14">
        <v>0</v>
      </c>
      <c r="V254" s="14">
        <v>0</v>
      </c>
      <c r="W254" s="14">
        <v>0</v>
      </c>
      <c r="X254" s="63"/>
      <c r="Y254" s="63"/>
      <c r="Z254" s="54"/>
      <c r="AA254" s="54"/>
      <c r="AB254" s="54"/>
      <c r="AC254" s="35"/>
      <c r="AD254" s="35"/>
      <c r="AE254" s="35"/>
      <c r="AF254" s="35"/>
      <c r="AG254" s="35"/>
      <c r="AH254" s="35"/>
      <c r="AI254" s="35"/>
      <c r="AJ254" s="35"/>
      <c r="AK254" s="35"/>
      <c r="AL254" s="35"/>
      <c r="AM254" s="35"/>
      <c r="AN254" s="35"/>
      <c r="AO254" s="35"/>
      <c r="AP254"/>
      <c r="AQ254"/>
      <c r="AR254"/>
      <c r="AS254"/>
      <c r="AT254"/>
      <c r="AU254"/>
      <c r="AV254"/>
      <c r="AW254"/>
      <c r="AX254"/>
      <c r="AY254"/>
      <c r="AZ254"/>
      <c r="BA254"/>
    </row>
    <row r="255" spans="1:53">
      <c r="A255" s="35"/>
      <c r="B255" s="54" t="s">
        <v>140</v>
      </c>
      <c r="C255" s="62"/>
      <c r="D255" s="63"/>
      <c r="E255" s="63"/>
      <c r="F255" s="54" t="s">
        <v>101</v>
      </c>
      <c r="G255" s="14">
        <v>200000</v>
      </c>
      <c r="H255" s="14">
        <v>0</v>
      </c>
      <c r="I255" s="14">
        <v>0</v>
      </c>
      <c r="J255" s="14">
        <v>200000</v>
      </c>
      <c r="K255" s="14">
        <v>0</v>
      </c>
      <c r="L255" s="14">
        <v>0</v>
      </c>
      <c r="M255" s="14">
        <v>0</v>
      </c>
      <c r="N255" s="14">
        <v>0</v>
      </c>
      <c r="O255" s="14">
        <v>0</v>
      </c>
      <c r="P255" s="14">
        <v>0</v>
      </c>
      <c r="Q255" s="14">
        <v>0</v>
      </c>
      <c r="R255" s="14">
        <v>0</v>
      </c>
      <c r="S255" s="14">
        <v>0</v>
      </c>
      <c r="T255" s="14">
        <v>0</v>
      </c>
      <c r="U255" s="14">
        <v>0</v>
      </c>
      <c r="V255" s="14">
        <v>0</v>
      </c>
      <c r="W255" s="14">
        <v>0</v>
      </c>
      <c r="X255" s="63"/>
      <c r="Y255" s="63"/>
      <c r="Z255" s="54"/>
      <c r="AA255" s="54"/>
      <c r="AB255" s="54"/>
      <c r="AC255" s="35"/>
      <c r="AD255" s="35"/>
      <c r="AE255" s="35"/>
      <c r="AF255" s="35"/>
      <c r="AG255" s="35"/>
      <c r="AH255" s="35"/>
      <c r="AI255" s="35"/>
      <c r="AJ255" s="35"/>
      <c r="AK255" s="35"/>
      <c r="AL255" s="35"/>
      <c r="AM255" s="35"/>
      <c r="AN255" s="35"/>
      <c r="AO255" s="35"/>
      <c r="AP255"/>
      <c r="AQ255"/>
      <c r="AR255"/>
      <c r="AS255"/>
      <c r="AT255"/>
      <c r="AU255"/>
      <c r="AV255"/>
      <c r="AW255"/>
      <c r="AX255"/>
      <c r="AY255"/>
      <c r="AZ255"/>
      <c r="BA255"/>
    </row>
    <row r="256" spans="1:53">
      <c r="A256" s="35"/>
      <c r="B256" s="54" t="s">
        <v>141</v>
      </c>
      <c r="C256" s="62"/>
      <c r="D256" s="63"/>
      <c r="E256" s="63"/>
      <c r="F256" s="54" t="s">
        <v>101</v>
      </c>
      <c r="G256" s="14">
        <v>9919435</v>
      </c>
      <c r="H256" s="14">
        <v>2237610</v>
      </c>
      <c r="I256" s="14">
        <v>225780</v>
      </c>
      <c r="J256" s="14">
        <v>4066725</v>
      </c>
      <c r="K256" s="14">
        <v>0</v>
      </c>
      <c r="L256" s="14">
        <v>0</v>
      </c>
      <c r="M256" s="14">
        <v>3313010</v>
      </c>
      <c r="N256" s="14">
        <v>76310</v>
      </c>
      <c r="O256" s="14">
        <v>0</v>
      </c>
      <c r="P256" s="14">
        <v>0</v>
      </c>
      <c r="Q256" s="14">
        <v>0</v>
      </c>
      <c r="R256" s="14">
        <v>0</v>
      </c>
      <c r="S256" s="14">
        <v>0</v>
      </c>
      <c r="T256" s="14">
        <v>0</v>
      </c>
      <c r="U256" s="14">
        <v>0</v>
      </c>
      <c r="V256" s="14">
        <v>0</v>
      </c>
      <c r="W256" s="14">
        <v>0</v>
      </c>
      <c r="X256" s="63"/>
      <c r="Y256" s="63"/>
      <c r="Z256" s="54"/>
      <c r="AA256" s="54"/>
      <c r="AB256" s="54"/>
      <c r="AC256" s="35"/>
      <c r="AD256" s="35"/>
      <c r="AE256" s="35"/>
      <c r="AF256" s="35"/>
      <c r="AG256" s="35"/>
      <c r="AH256" s="35"/>
      <c r="AI256" s="35"/>
      <c r="AJ256" s="35"/>
      <c r="AK256" s="35"/>
      <c r="AL256" s="35"/>
      <c r="AM256" s="35"/>
      <c r="AN256" s="35"/>
      <c r="AO256" s="35"/>
      <c r="AP256"/>
      <c r="AQ256"/>
      <c r="AR256"/>
      <c r="AS256"/>
      <c r="AT256"/>
      <c r="AU256"/>
      <c r="AV256"/>
      <c r="AW256"/>
      <c r="AX256"/>
      <c r="AY256"/>
      <c r="AZ256"/>
      <c r="BA256"/>
    </row>
    <row r="257" spans="1:53">
      <c r="A257" s="35"/>
      <c r="B257" s="54" t="s">
        <v>142</v>
      </c>
      <c r="C257" s="62"/>
      <c r="D257" s="63"/>
      <c r="E257" s="63"/>
      <c r="F257" s="54" t="s">
        <v>101</v>
      </c>
      <c r="G257" s="14">
        <v>2358400</v>
      </c>
      <c r="H257" s="14">
        <v>651850</v>
      </c>
      <c r="I257" s="14">
        <v>0</v>
      </c>
      <c r="J257" s="14">
        <v>0</v>
      </c>
      <c r="K257" s="14">
        <v>378350</v>
      </c>
      <c r="L257" s="14">
        <v>113100</v>
      </c>
      <c r="M257" s="14">
        <v>677550</v>
      </c>
      <c r="N257" s="14">
        <v>537550</v>
      </c>
      <c r="O257" s="14">
        <v>0</v>
      </c>
      <c r="P257" s="14">
        <v>0</v>
      </c>
      <c r="Q257" s="14">
        <v>0</v>
      </c>
      <c r="R257" s="14">
        <v>0</v>
      </c>
      <c r="S257" s="14">
        <v>0</v>
      </c>
      <c r="T257" s="14">
        <v>0</v>
      </c>
      <c r="U257" s="14">
        <v>0</v>
      </c>
      <c r="V257" s="14">
        <v>0</v>
      </c>
      <c r="W257" s="14">
        <v>0</v>
      </c>
      <c r="X257" s="63"/>
      <c r="Y257" s="63"/>
      <c r="Z257" s="54"/>
      <c r="AA257" s="54"/>
      <c r="AB257" s="54"/>
      <c r="AC257" s="35"/>
      <c r="AD257" s="35"/>
      <c r="AE257" s="35"/>
      <c r="AF257" s="35"/>
      <c r="AG257" s="35"/>
      <c r="AH257" s="35"/>
      <c r="AI257" s="35"/>
      <c r="AJ257" s="35"/>
      <c r="AK257" s="35"/>
      <c r="AL257" s="35"/>
      <c r="AM257" s="35"/>
      <c r="AN257" s="35"/>
      <c r="AO257" s="35"/>
      <c r="AP257"/>
      <c r="AQ257"/>
      <c r="AR257"/>
      <c r="AS257"/>
      <c r="AT257"/>
      <c r="AU257"/>
      <c r="AV257"/>
      <c r="AW257"/>
      <c r="AX257"/>
      <c r="AY257"/>
      <c r="AZ257"/>
      <c r="BA257"/>
    </row>
    <row r="258" spans="1:53">
      <c r="A258" s="35"/>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35"/>
      <c r="AD258" s="35"/>
      <c r="AE258" s="35"/>
      <c r="AF258" s="35"/>
      <c r="AG258" s="35"/>
      <c r="AH258" s="35"/>
      <c r="AI258" s="35"/>
      <c r="AJ258" s="35"/>
      <c r="AK258" s="35"/>
      <c r="AL258" s="35"/>
      <c r="AM258" s="35"/>
      <c r="AN258" s="35"/>
      <c r="AO258" s="35"/>
      <c r="AP258"/>
      <c r="AQ258"/>
      <c r="AR258"/>
      <c r="AS258"/>
      <c r="AT258"/>
      <c r="AU258"/>
      <c r="AV258"/>
      <c r="AW258"/>
      <c r="AX258"/>
      <c r="AY258"/>
      <c r="AZ258"/>
      <c r="BA258"/>
    </row>
    <row r="259" spans="1:53">
      <c r="A259" s="35"/>
      <c r="B259" s="62" t="s">
        <v>338</v>
      </c>
      <c r="C259" s="62"/>
      <c r="D259" s="63"/>
      <c r="E259" s="63"/>
      <c r="F259" s="62" t="s">
        <v>98</v>
      </c>
      <c r="G259" s="63" t="s">
        <v>99</v>
      </c>
      <c r="H259" s="63">
        <v>2017</v>
      </c>
      <c r="I259" s="63">
        <v>2018</v>
      </c>
      <c r="J259" s="63">
        <v>2019</v>
      </c>
      <c r="K259" s="63">
        <v>2020</v>
      </c>
      <c r="L259" s="63">
        <v>2021</v>
      </c>
      <c r="M259" s="63">
        <v>2022</v>
      </c>
      <c r="N259" s="63">
        <v>2023</v>
      </c>
      <c r="O259" s="63">
        <v>2024</v>
      </c>
      <c r="P259" s="63">
        <v>2025</v>
      </c>
      <c r="Q259" s="63">
        <v>2026</v>
      </c>
      <c r="R259" s="63">
        <v>2027</v>
      </c>
      <c r="S259" s="63">
        <v>2028</v>
      </c>
      <c r="T259" s="63">
        <v>2029</v>
      </c>
      <c r="U259" s="63">
        <v>2030</v>
      </c>
      <c r="V259" s="63">
        <v>2031</v>
      </c>
      <c r="W259" s="63">
        <v>2032</v>
      </c>
      <c r="X259" s="54"/>
      <c r="Y259" s="54"/>
      <c r="Z259" s="54"/>
      <c r="AA259" s="54"/>
      <c r="AB259" s="54"/>
      <c r="AC259" s="35"/>
      <c r="AD259" s="35"/>
      <c r="AE259" s="35"/>
      <c r="AF259" s="35"/>
      <c r="AG259" s="35"/>
      <c r="AH259" s="35"/>
      <c r="AI259" s="35"/>
      <c r="AJ259" s="35"/>
      <c r="AK259" s="35"/>
      <c r="AL259" s="35"/>
      <c r="AM259" s="35"/>
      <c r="AN259" s="35"/>
      <c r="AO259" s="35"/>
      <c r="AP259"/>
      <c r="AQ259"/>
      <c r="AR259"/>
      <c r="AS259"/>
      <c r="AT259"/>
      <c r="AU259"/>
      <c r="AV259"/>
      <c r="AW259"/>
      <c r="AX259"/>
      <c r="AY259"/>
      <c r="AZ259"/>
      <c r="BA259"/>
    </row>
    <row r="260" spans="1:53">
      <c r="A260" s="35"/>
      <c r="B260" s="54" t="s">
        <v>116</v>
      </c>
      <c r="C260" s="62"/>
      <c r="D260" s="63"/>
      <c r="E260" s="63"/>
      <c r="F260" s="54" t="s">
        <v>101</v>
      </c>
      <c r="G260" s="14">
        <v>2972425363.452</v>
      </c>
      <c r="H260" s="14">
        <v>260999435.3</v>
      </c>
      <c r="I260" s="14">
        <v>300847450.37</v>
      </c>
      <c r="J260" s="14">
        <v>331469105.152</v>
      </c>
      <c r="K260" s="14">
        <v>424685567.05</v>
      </c>
      <c r="L260" s="14">
        <v>479621749.46</v>
      </c>
      <c r="M260" s="14">
        <v>588014756.43</v>
      </c>
      <c r="N260" s="14">
        <v>586787299.69</v>
      </c>
      <c r="O260" s="14">
        <v>0</v>
      </c>
      <c r="P260" s="14">
        <v>0</v>
      </c>
      <c r="Q260" s="14">
        <v>0</v>
      </c>
      <c r="R260" s="14">
        <v>0</v>
      </c>
      <c r="S260" s="14">
        <v>0</v>
      </c>
      <c r="T260" s="14">
        <v>0</v>
      </c>
      <c r="U260" s="14">
        <v>0</v>
      </c>
      <c r="V260" s="14">
        <v>0</v>
      </c>
      <c r="W260" s="14">
        <v>0</v>
      </c>
      <c r="X260" s="63"/>
      <c r="Y260" s="63"/>
      <c r="Z260" s="54"/>
      <c r="AA260" s="54"/>
      <c r="AB260" s="54"/>
      <c r="AC260" s="35"/>
      <c r="AD260" s="35"/>
      <c r="AE260" s="35"/>
      <c r="AF260" s="35"/>
      <c r="AG260" s="35"/>
      <c r="AH260" s="35"/>
      <c r="AI260" s="35"/>
      <c r="AJ260" s="35"/>
      <c r="AK260" s="35"/>
      <c r="AL260" s="35"/>
      <c r="AM260" s="35"/>
      <c r="AN260" s="35"/>
      <c r="AO260" s="35"/>
      <c r="AP260"/>
      <c r="AQ260"/>
      <c r="AR260"/>
      <c r="AS260"/>
      <c r="AT260"/>
      <c r="AU260"/>
      <c r="AV260"/>
      <c r="AW260"/>
      <c r="AX260"/>
      <c r="AY260"/>
      <c r="AZ260"/>
      <c r="BA260"/>
    </row>
    <row r="261" spans="1:53">
      <c r="A261" s="35"/>
      <c r="B261" s="54" t="s">
        <v>117</v>
      </c>
      <c r="C261" s="62"/>
      <c r="D261" s="63"/>
      <c r="E261" s="63"/>
      <c r="F261" s="54" t="s">
        <v>101</v>
      </c>
      <c r="G261" s="14">
        <v>296684180.4</v>
      </c>
      <c r="H261" s="14">
        <v>28592820</v>
      </c>
      <c r="I261" s="14">
        <v>28770465</v>
      </c>
      <c r="J261" s="14">
        <v>20832045</v>
      </c>
      <c r="K261" s="14">
        <v>40922156</v>
      </c>
      <c r="L261" s="14">
        <v>51567305</v>
      </c>
      <c r="M261" s="14">
        <v>61919679.45</v>
      </c>
      <c r="N261" s="14">
        <v>64079709.95</v>
      </c>
      <c r="O261" s="14">
        <v>0</v>
      </c>
      <c r="P261" s="14">
        <v>0</v>
      </c>
      <c r="Q261" s="14">
        <v>0</v>
      </c>
      <c r="R261" s="14">
        <v>0</v>
      </c>
      <c r="S261" s="14">
        <v>0</v>
      </c>
      <c r="T261" s="14">
        <v>0</v>
      </c>
      <c r="U261" s="14">
        <v>0</v>
      </c>
      <c r="V261" s="14">
        <v>0</v>
      </c>
      <c r="W261" s="14">
        <v>0</v>
      </c>
      <c r="X261" s="63"/>
      <c r="Y261" s="63"/>
      <c r="Z261" s="54"/>
      <c r="AA261" s="54"/>
      <c r="AB261" s="54"/>
      <c r="AC261" s="35"/>
      <c r="AD261" s="35"/>
      <c r="AE261" s="35"/>
      <c r="AF261" s="35"/>
      <c r="AG261" s="35"/>
      <c r="AH261" s="35"/>
      <c r="AI261" s="35"/>
      <c r="AJ261" s="35"/>
      <c r="AK261" s="35"/>
      <c r="AL261" s="35"/>
      <c r="AM261" s="35"/>
      <c r="AN261" s="35"/>
      <c r="AO261" s="35"/>
      <c r="AP261"/>
      <c r="AQ261"/>
      <c r="AR261"/>
      <c r="AS261"/>
      <c r="AT261"/>
      <c r="AU261"/>
      <c r="AV261"/>
      <c r="AW261"/>
      <c r="AX261"/>
      <c r="AY261"/>
      <c r="AZ261"/>
      <c r="BA261"/>
    </row>
    <row r="262" spans="1:53">
      <c r="A262" s="35"/>
      <c r="B262" s="54" t="s">
        <v>118</v>
      </c>
      <c r="C262" s="62"/>
      <c r="D262" s="63"/>
      <c r="E262" s="63"/>
      <c r="F262" s="54" t="s">
        <v>101</v>
      </c>
      <c r="G262" s="14">
        <v>447305079</v>
      </c>
      <c r="H262" s="14">
        <v>44461303</v>
      </c>
      <c r="I262" s="14">
        <v>53187968</v>
      </c>
      <c r="J262" s="14">
        <v>55211102</v>
      </c>
      <c r="K262" s="14">
        <v>74513782</v>
      </c>
      <c r="L262" s="14">
        <v>69977466</v>
      </c>
      <c r="M262" s="14">
        <v>78118263</v>
      </c>
      <c r="N262" s="14">
        <v>71835195</v>
      </c>
      <c r="O262" s="14">
        <v>0</v>
      </c>
      <c r="P262" s="14">
        <v>0</v>
      </c>
      <c r="Q262" s="14">
        <v>0</v>
      </c>
      <c r="R262" s="14">
        <v>0</v>
      </c>
      <c r="S262" s="14">
        <v>0</v>
      </c>
      <c r="T262" s="14">
        <v>0</v>
      </c>
      <c r="U262" s="14">
        <v>0</v>
      </c>
      <c r="V262" s="14">
        <v>0</v>
      </c>
      <c r="W262" s="14">
        <v>0</v>
      </c>
      <c r="X262" s="63"/>
      <c r="Y262" s="63"/>
      <c r="Z262" s="54"/>
      <c r="AA262" s="54"/>
      <c r="AB262" s="54"/>
      <c r="AC262" s="35"/>
      <c r="AD262" s="35"/>
      <c r="AE262" s="35"/>
      <c r="AF262" s="35"/>
      <c r="AG262" s="35"/>
      <c r="AH262" s="35"/>
      <c r="AI262" s="35"/>
      <c r="AJ262" s="35"/>
      <c r="AK262" s="35"/>
      <c r="AL262" s="35"/>
      <c r="AM262" s="35"/>
      <c r="AN262" s="35"/>
      <c r="AO262" s="35"/>
      <c r="AP262"/>
      <c r="AQ262"/>
      <c r="AR262"/>
      <c r="AS262"/>
      <c r="AT262"/>
      <c r="AU262"/>
      <c r="AV262"/>
      <c r="AW262"/>
      <c r="AX262"/>
      <c r="AY262"/>
      <c r="AZ262"/>
      <c r="BA262"/>
    </row>
    <row r="263" spans="1:53">
      <c r="A263" s="35"/>
      <c r="B263" s="54" t="s">
        <v>119</v>
      </c>
      <c r="C263" s="62"/>
      <c r="D263" s="63"/>
      <c r="E263" s="63"/>
      <c r="F263" s="54" t="s">
        <v>101</v>
      </c>
      <c r="G263" s="14">
        <v>83823651.9</v>
      </c>
      <c r="H263" s="14">
        <v>12162393</v>
      </c>
      <c r="I263" s="14">
        <v>5850356</v>
      </c>
      <c r="J263" s="14">
        <v>8658070</v>
      </c>
      <c r="K263" s="14">
        <v>8295856</v>
      </c>
      <c r="L263" s="14">
        <v>11367174</v>
      </c>
      <c r="M263" s="14">
        <v>19136284.2</v>
      </c>
      <c r="N263" s="14">
        <v>18353518.7</v>
      </c>
      <c r="O263" s="14">
        <v>0</v>
      </c>
      <c r="P263" s="14">
        <v>0</v>
      </c>
      <c r="Q263" s="14">
        <v>0</v>
      </c>
      <c r="R263" s="14">
        <v>0</v>
      </c>
      <c r="S263" s="14">
        <v>0</v>
      </c>
      <c r="T263" s="14">
        <v>0</v>
      </c>
      <c r="U263" s="14">
        <v>0</v>
      </c>
      <c r="V263" s="14">
        <v>0</v>
      </c>
      <c r="W263" s="14">
        <v>0</v>
      </c>
      <c r="X263" s="63"/>
      <c r="Y263" s="63"/>
      <c r="Z263" s="54"/>
      <c r="AA263" s="54"/>
      <c r="AB263" s="54"/>
      <c r="AC263" s="35"/>
      <c r="AD263" s="35"/>
      <c r="AE263" s="35"/>
      <c r="AF263" s="35"/>
      <c r="AG263" s="35"/>
      <c r="AH263" s="35"/>
      <c r="AI263" s="35"/>
      <c r="AJ263" s="35"/>
      <c r="AK263" s="35"/>
      <c r="AL263" s="35"/>
      <c r="AM263" s="35"/>
      <c r="AN263" s="35"/>
      <c r="AO263" s="35"/>
      <c r="AP263"/>
      <c r="AQ263"/>
      <c r="AR263"/>
      <c r="AS263"/>
      <c r="AT263"/>
      <c r="AU263"/>
      <c r="AV263"/>
      <c r="AW263"/>
      <c r="AX263"/>
      <c r="AY263"/>
      <c r="AZ263"/>
      <c r="BA263"/>
    </row>
    <row r="264" spans="1:53">
      <c r="A264" s="35"/>
      <c r="B264" s="54" t="s">
        <v>120</v>
      </c>
      <c r="C264" s="62"/>
      <c r="D264" s="63"/>
      <c r="E264" s="63"/>
      <c r="F264" s="54" t="s">
        <v>101</v>
      </c>
      <c r="G264" s="14">
        <v>14173816.85</v>
      </c>
      <c r="H264" s="14">
        <v>1072790</v>
      </c>
      <c r="I264" s="14">
        <v>2144900</v>
      </c>
      <c r="J264" s="14">
        <v>1296570</v>
      </c>
      <c r="K264" s="14">
        <v>3681822.5</v>
      </c>
      <c r="L264" s="14">
        <v>2932609.35</v>
      </c>
      <c r="M264" s="14">
        <v>1601887</v>
      </c>
      <c r="N264" s="14">
        <v>1443238</v>
      </c>
      <c r="O264" s="14">
        <v>0</v>
      </c>
      <c r="P264" s="14">
        <v>0</v>
      </c>
      <c r="Q264" s="14">
        <v>0</v>
      </c>
      <c r="R264" s="14">
        <v>0</v>
      </c>
      <c r="S264" s="14">
        <v>0</v>
      </c>
      <c r="T264" s="14">
        <v>0</v>
      </c>
      <c r="U264" s="14">
        <v>0</v>
      </c>
      <c r="V264" s="14">
        <v>0</v>
      </c>
      <c r="W264" s="14">
        <v>0</v>
      </c>
      <c r="X264" s="63"/>
      <c r="Y264" s="63"/>
      <c r="Z264" s="54"/>
      <c r="AA264" s="54"/>
      <c r="AB264" s="54"/>
      <c r="AC264" s="35"/>
      <c r="AD264" s="35"/>
      <c r="AE264" s="35"/>
      <c r="AF264" s="35"/>
      <c r="AG264" s="35"/>
      <c r="AH264" s="35"/>
      <c r="AI264" s="35"/>
      <c r="AJ264" s="35"/>
      <c r="AK264" s="35"/>
      <c r="AL264" s="35"/>
      <c r="AM264" s="35"/>
      <c r="AN264" s="35"/>
      <c r="AO264" s="35"/>
      <c r="AP264"/>
      <c r="AQ264"/>
      <c r="AR264"/>
      <c r="AS264"/>
      <c r="AT264"/>
      <c r="AU264"/>
      <c r="AV264"/>
      <c r="AW264"/>
      <c r="AX264"/>
      <c r="AY264"/>
      <c r="AZ264"/>
      <c r="BA264"/>
    </row>
    <row r="265" spans="1:53">
      <c r="A265" s="35"/>
      <c r="B265" s="54" t="s">
        <v>121</v>
      </c>
      <c r="C265" s="62"/>
      <c r="D265" s="63"/>
      <c r="E265" s="63"/>
      <c r="F265" s="54" t="s">
        <v>101</v>
      </c>
      <c r="G265" s="14">
        <v>34681383.5</v>
      </c>
      <c r="H265" s="14">
        <v>4500720</v>
      </c>
      <c r="I265" s="14">
        <v>2193281</v>
      </c>
      <c r="J265" s="14">
        <v>1788867</v>
      </c>
      <c r="K265" s="14">
        <v>1775107.7</v>
      </c>
      <c r="L265" s="14">
        <v>7102158.65</v>
      </c>
      <c r="M265" s="14">
        <v>7678450.8</v>
      </c>
      <c r="N265" s="14">
        <v>9642798.35</v>
      </c>
      <c r="O265" s="14">
        <v>0</v>
      </c>
      <c r="P265" s="14">
        <v>0</v>
      </c>
      <c r="Q265" s="14">
        <v>0</v>
      </c>
      <c r="R265" s="14">
        <v>0</v>
      </c>
      <c r="S265" s="14">
        <v>0</v>
      </c>
      <c r="T265" s="14">
        <v>0</v>
      </c>
      <c r="U265" s="14">
        <v>0</v>
      </c>
      <c r="V265" s="14">
        <v>0</v>
      </c>
      <c r="W265" s="14">
        <v>0</v>
      </c>
      <c r="X265" s="63"/>
      <c r="Y265" s="63"/>
      <c r="Z265" s="54"/>
      <c r="AA265" s="54"/>
      <c r="AB265" s="54"/>
      <c r="AC265" s="35"/>
      <c r="AD265" s="35"/>
      <c r="AE265" s="35"/>
      <c r="AF265" s="35"/>
      <c r="AG265" s="35"/>
      <c r="AH265" s="35"/>
      <c r="AI265" s="35"/>
      <c r="AJ265" s="35"/>
      <c r="AK265" s="35"/>
      <c r="AL265" s="35"/>
      <c r="AM265" s="35"/>
      <c r="AN265" s="35"/>
      <c r="AO265" s="35"/>
      <c r="AP265"/>
      <c r="AQ265"/>
      <c r="AR265"/>
      <c r="AS265"/>
      <c r="AT265"/>
      <c r="AU265"/>
      <c r="AV265"/>
      <c r="AW265"/>
      <c r="AX265"/>
      <c r="AY265"/>
      <c r="AZ265"/>
      <c r="BA265"/>
    </row>
    <row r="266" spans="1:53">
      <c r="A266" s="35"/>
      <c r="B266" s="54" t="s">
        <v>122</v>
      </c>
      <c r="C266" s="62"/>
      <c r="D266" s="63"/>
      <c r="E266" s="63"/>
      <c r="F266" s="54" t="s">
        <v>101</v>
      </c>
      <c r="G266" s="14">
        <v>7867557</v>
      </c>
      <c r="H266" s="14">
        <v>950158</v>
      </c>
      <c r="I266" s="14">
        <v>1603339</v>
      </c>
      <c r="J266" s="14">
        <v>973010</v>
      </c>
      <c r="K266" s="14">
        <v>1023440</v>
      </c>
      <c r="L266" s="14">
        <v>811640</v>
      </c>
      <c r="M266" s="14">
        <v>1077115</v>
      </c>
      <c r="N266" s="14">
        <v>1428855</v>
      </c>
      <c r="O266" s="14">
        <v>0</v>
      </c>
      <c r="P266" s="14">
        <v>0</v>
      </c>
      <c r="Q266" s="14">
        <v>0</v>
      </c>
      <c r="R266" s="14">
        <v>0</v>
      </c>
      <c r="S266" s="14">
        <v>0</v>
      </c>
      <c r="T266" s="14">
        <v>0</v>
      </c>
      <c r="U266" s="14">
        <v>0</v>
      </c>
      <c r="V266" s="14">
        <v>0</v>
      </c>
      <c r="W266" s="14">
        <v>0</v>
      </c>
      <c r="X266" s="63"/>
      <c r="Y266" s="63"/>
      <c r="Z266" s="54"/>
      <c r="AA266" s="54"/>
      <c r="AB266" s="54"/>
      <c r="AC266" s="35"/>
      <c r="AD266" s="35"/>
      <c r="AE266" s="35"/>
      <c r="AF266" s="35"/>
      <c r="AG266" s="35"/>
      <c r="AH266" s="35"/>
      <c r="AI266" s="35"/>
      <c r="AJ266" s="35"/>
      <c r="AK266" s="35"/>
      <c r="AL266" s="35"/>
      <c r="AM266" s="35"/>
      <c r="AN266" s="35"/>
      <c r="AO266" s="35"/>
      <c r="AP266"/>
      <c r="AQ266"/>
      <c r="AR266"/>
      <c r="AS266"/>
      <c r="AT266"/>
      <c r="AU266"/>
      <c r="AV266"/>
      <c r="AW266"/>
      <c r="AX266"/>
      <c r="AY266"/>
      <c r="AZ266"/>
      <c r="BA266"/>
    </row>
    <row r="267" spans="1:53">
      <c r="A267" s="35"/>
      <c r="B267" s="54" t="s">
        <v>123</v>
      </c>
      <c r="C267" s="62"/>
      <c r="D267" s="63"/>
      <c r="E267" s="63"/>
      <c r="F267" s="54" t="s">
        <v>101</v>
      </c>
      <c r="G267" s="14">
        <v>9113693.002</v>
      </c>
      <c r="H267" s="14">
        <v>1061084.5</v>
      </c>
      <c r="I267" s="14">
        <v>1432950</v>
      </c>
      <c r="J267" s="14">
        <v>1005161.002</v>
      </c>
      <c r="K267" s="14">
        <v>1056824</v>
      </c>
      <c r="L267" s="14">
        <v>1408249.1</v>
      </c>
      <c r="M267" s="14">
        <v>1066230.5</v>
      </c>
      <c r="N267" s="14">
        <v>2083193.9</v>
      </c>
      <c r="O267" s="14">
        <v>0</v>
      </c>
      <c r="P267" s="14">
        <v>0</v>
      </c>
      <c r="Q267" s="14">
        <v>0</v>
      </c>
      <c r="R267" s="14">
        <v>0</v>
      </c>
      <c r="S267" s="14">
        <v>0</v>
      </c>
      <c r="T267" s="14">
        <v>0</v>
      </c>
      <c r="U267" s="14">
        <v>0</v>
      </c>
      <c r="V267" s="14">
        <v>0</v>
      </c>
      <c r="W267" s="14">
        <v>0</v>
      </c>
      <c r="X267" s="63"/>
      <c r="Y267" s="63"/>
      <c r="Z267" s="54"/>
      <c r="AA267" s="54"/>
      <c r="AB267" s="54"/>
      <c r="AC267" s="35"/>
      <c r="AD267" s="35"/>
      <c r="AE267" s="35"/>
      <c r="AF267" s="35"/>
      <c r="AG267" s="35"/>
      <c r="AH267" s="35"/>
      <c r="AI267" s="35"/>
      <c r="AJ267" s="35"/>
      <c r="AK267" s="35"/>
      <c r="AL267" s="35"/>
      <c r="AM267" s="35"/>
      <c r="AN267" s="35"/>
      <c r="AO267" s="35"/>
      <c r="AP267"/>
      <c r="AQ267"/>
      <c r="AR267"/>
      <c r="AS267"/>
      <c r="AT267"/>
      <c r="AU267"/>
      <c r="AV267"/>
      <c r="AW267"/>
      <c r="AX267"/>
      <c r="AY267"/>
      <c r="AZ267"/>
      <c r="BA267"/>
    </row>
    <row r="268" spans="1:53">
      <c r="A268" s="35"/>
      <c r="B268" s="54" t="s">
        <v>124</v>
      </c>
      <c r="C268" s="62"/>
      <c r="D268" s="63"/>
      <c r="E268" s="63"/>
      <c r="F268" s="54" t="s">
        <v>101</v>
      </c>
      <c r="G268" s="14">
        <v>21129750.4</v>
      </c>
      <c r="H268" s="14">
        <v>1148182</v>
      </c>
      <c r="I268" s="14">
        <v>1781977</v>
      </c>
      <c r="J268" s="14">
        <v>2383256.5</v>
      </c>
      <c r="K268" s="14">
        <v>2744891.45</v>
      </c>
      <c r="L268" s="14">
        <v>3250615.7</v>
      </c>
      <c r="M268" s="14">
        <v>4558187.85</v>
      </c>
      <c r="N268" s="14">
        <v>5262639.9</v>
      </c>
      <c r="O268" s="14">
        <v>0</v>
      </c>
      <c r="P268" s="14">
        <v>0</v>
      </c>
      <c r="Q268" s="14">
        <v>0</v>
      </c>
      <c r="R268" s="14">
        <v>0</v>
      </c>
      <c r="S268" s="14">
        <v>0</v>
      </c>
      <c r="T268" s="14">
        <v>0</v>
      </c>
      <c r="U268" s="14">
        <v>0</v>
      </c>
      <c r="V268" s="14">
        <v>0</v>
      </c>
      <c r="W268" s="14">
        <v>0</v>
      </c>
      <c r="X268" s="63"/>
      <c r="Y268" s="63"/>
      <c r="Z268" s="54"/>
      <c r="AA268" s="54"/>
      <c r="AB268" s="54"/>
      <c r="AC268" s="35"/>
      <c r="AD268" s="35"/>
      <c r="AE268" s="35"/>
      <c r="AF268" s="35"/>
      <c r="AG268" s="35"/>
      <c r="AH268" s="35"/>
      <c r="AI268" s="35"/>
      <c r="AJ268" s="35"/>
      <c r="AK268" s="35"/>
      <c r="AL268" s="35"/>
      <c r="AM268" s="35"/>
      <c r="AN268" s="35"/>
      <c r="AO268" s="35"/>
      <c r="AP268"/>
      <c r="AQ268"/>
      <c r="AR268"/>
      <c r="AS268"/>
      <c r="AT268"/>
      <c r="AU268"/>
      <c r="AV268"/>
      <c r="AW268"/>
      <c r="AX268"/>
      <c r="AY268"/>
      <c r="AZ268"/>
      <c r="BA268"/>
    </row>
    <row r="269" spans="1:53">
      <c r="A269" s="35"/>
      <c r="B269" s="54" t="s">
        <v>125</v>
      </c>
      <c r="C269" s="62"/>
      <c r="D269" s="63"/>
      <c r="E269" s="63"/>
      <c r="F269" s="54" t="s">
        <v>101</v>
      </c>
      <c r="G269" s="14">
        <v>29370137.85</v>
      </c>
      <c r="H269" s="14">
        <v>2009160</v>
      </c>
      <c r="I269" s="14">
        <v>1377460</v>
      </c>
      <c r="J269" s="14">
        <v>1581840</v>
      </c>
      <c r="K269" s="14">
        <v>1569748</v>
      </c>
      <c r="L269" s="14">
        <v>2450295</v>
      </c>
      <c r="M269" s="14">
        <v>7206596.85</v>
      </c>
      <c r="N269" s="14">
        <v>13175038</v>
      </c>
      <c r="O269" s="14">
        <v>0</v>
      </c>
      <c r="P269" s="14">
        <v>0</v>
      </c>
      <c r="Q269" s="14">
        <v>0</v>
      </c>
      <c r="R269" s="14">
        <v>0</v>
      </c>
      <c r="S269" s="14">
        <v>0</v>
      </c>
      <c r="T269" s="14">
        <v>0</v>
      </c>
      <c r="U269" s="14">
        <v>0</v>
      </c>
      <c r="V269" s="14">
        <v>0</v>
      </c>
      <c r="W269" s="14">
        <v>0</v>
      </c>
      <c r="X269" s="63"/>
      <c r="Y269" s="63"/>
      <c r="Z269" s="54"/>
      <c r="AA269" s="54"/>
      <c r="AB269" s="54"/>
      <c r="AC269" s="35"/>
      <c r="AD269" s="35"/>
      <c r="AE269" s="35"/>
      <c r="AF269" s="35"/>
      <c r="AG269" s="35"/>
      <c r="AH269" s="35"/>
      <c r="AI269" s="35"/>
      <c r="AJ269" s="35"/>
      <c r="AK269" s="35"/>
      <c r="AL269" s="35"/>
      <c r="AM269" s="35"/>
      <c r="AN269" s="35"/>
      <c r="AO269" s="35"/>
      <c r="AP269"/>
      <c r="AQ269"/>
      <c r="AR269"/>
      <c r="AS269"/>
      <c r="AT269"/>
      <c r="AU269"/>
      <c r="AV269"/>
      <c r="AW269"/>
      <c r="AX269"/>
      <c r="AY269"/>
      <c r="AZ269"/>
      <c r="BA269"/>
    </row>
    <row r="270" spans="1:53">
      <c r="A270" s="35"/>
      <c r="B270" s="54" t="s">
        <v>126</v>
      </c>
      <c r="C270" s="62"/>
      <c r="D270" s="63"/>
      <c r="E270" s="63"/>
      <c r="F270" s="54" t="s">
        <v>101</v>
      </c>
      <c r="G270" s="14">
        <v>150044681.97</v>
      </c>
      <c r="H270" s="14">
        <v>10129400</v>
      </c>
      <c r="I270" s="14">
        <v>14560983</v>
      </c>
      <c r="J270" s="14">
        <v>15049858.5</v>
      </c>
      <c r="K270" s="14">
        <v>17435287</v>
      </c>
      <c r="L270" s="14">
        <v>47264847.8</v>
      </c>
      <c r="M270" s="14">
        <v>21999579.8</v>
      </c>
      <c r="N270" s="14">
        <v>23604725.87</v>
      </c>
      <c r="O270" s="14">
        <v>0</v>
      </c>
      <c r="P270" s="14">
        <v>0</v>
      </c>
      <c r="Q270" s="14">
        <v>0</v>
      </c>
      <c r="R270" s="14">
        <v>0</v>
      </c>
      <c r="S270" s="14">
        <v>0</v>
      </c>
      <c r="T270" s="14">
        <v>0</v>
      </c>
      <c r="U270" s="14">
        <v>0</v>
      </c>
      <c r="V270" s="14">
        <v>0</v>
      </c>
      <c r="W270" s="14">
        <v>0</v>
      </c>
      <c r="X270" s="63"/>
      <c r="Y270" s="63"/>
      <c r="Z270" s="54"/>
      <c r="AA270" s="54"/>
      <c r="AB270" s="54"/>
      <c r="AC270" s="35"/>
      <c r="AD270" s="35"/>
      <c r="AE270" s="35"/>
      <c r="AF270" s="35"/>
      <c r="AG270" s="35"/>
      <c r="AH270" s="35"/>
      <c r="AI270" s="35"/>
      <c r="AJ270" s="35"/>
      <c r="AK270" s="35"/>
      <c r="AL270" s="35"/>
      <c r="AM270" s="35"/>
      <c r="AN270" s="35"/>
      <c r="AO270" s="35"/>
      <c r="AP270"/>
      <c r="AQ270"/>
      <c r="AR270"/>
      <c r="AS270"/>
      <c r="AT270"/>
      <c r="AU270"/>
      <c r="AV270"/>
      <c r="AW270"/>
      <c r="AX270"/>
      <c r="AY270"/>
      <c r="AZ270"/>
      <c r="BA270"/>
    </row>
    <row r="271" spans="1:53">
      <c r="A271" s="35"/>
      <c r="B271" s="54" t="s">
        <v>127</v>
      </c>
      <c r="C271" s="62"/>
      <c r="D271" s="63"/>
      <c r="E271" s="63"/>
      <c r="F271" s="54" t="s">
        <v>101</v>
      </c>
      <c r="G271" s="14">
        <v>58548821.81</v>
      </c>
      <c r="H271" s="14">
        <v>3176607.7</v>
      </c>
      <c r="I271" s="14">
        <v>4927664.2</v>
      </c>
      <c r="J271" s="14">
        <v>4551798.5</v>
      </c>
      <c r="K271" s="14">
        <v>7959822</v>
      </c>
      <c r="L271" s="14">
        <v>10920239.6</v>
      </c>
      <c r="M271" s="14">
        <v>13546035.95</v>
      </c>
      <c r="N271" s="14">
        <v>13466653.86</v>
      </c>
      <c r="O271" s="14">
        <v>0</v>
      </c>
      <c r="P271" s="14">
        <v>0</v>
      </c>
      <c r="Q271" s="14">
        <v>0</v>
      </c>
      <c r="R271" s="14">
        <v>0</v>
      </c>
      <c r="S271" s="14">
        <v>0</v>
      </c>
      <c r="T271" s="14">
        <v>0</v>
      </c>
      <c r="U271" s="14">
        <v>0</v>
      </c>
      <c r="V271" s="14">
        <v>0</v>
      </c>
      <c r="W271" s="14">
        <v>0</v>
      </c>
      <c r="X271" s="63"/>
      <c r="Y271" s="63"/>
      <c r="Z271" s="54"/>
      <c r="AA271" s="54"/>
      <c r="AB271" s="54"/>
      <c r="AC271" s="35"/>
      <c r="AD271" s="35"/>
      <c r="AE271" s="35"/>
      <c r="AF271" s="35"/>
      <c r="AG271" s="35"/>
      <c r="AH271" s="35"/>
      <c r="AI271" s="35"/>
      <c r="AJ271" s="35"/>
      <c r="AK271" s="35"/>
      <c r="AL271" s="35"/>
      <c r="AM271" s="35"/>
      <c r="AN271" s="35"/>
      <c r="AO271" s="35"/>
      <c r="AP271"/>
      <c r="AQ271"/>
      <c r="AR271"/>
      <c r="AS271"/>
      <c r="AT271"/>
      <c r="AU271"/>
      <c r="AV271"/>
      <c r="AW271"/>
      <c r="AX271"/>
      <c r="AY271"/>
      <c r="AZ271"/>
      <c r="BA271"/>
    </row>
    <row r="272" spans="1:53">
      <c r="A272" s="35"/>
      <c r="B272" s="54" t="s">
        <v>128</v>
      </c>
      <c r="C272" s="62"/>
      <c r="D272" s="63"/>
      <c r="E272" s="63"/>
      <c r="F272" s="54" t="s">
        <v>101</v>
      </c>
      <c r="G272" s="14">
        <v>64465746.42</v>
      </c>
      <c r="H272" s="14">
        <v>3388780</v>
      </c>
      <c r="I272" s="14">
        <v>4688842.42</v>
      </c>
      <c r="J272" s="14">
        <v>7488674</v>
      </c>
      <c r="K272" s="14">
        <v>10299095</v>
      </c>
      <c r="L272" s="14">
        <v>11223284</v>
      </c>
      <c r="M272" s="14">
        <v>12132095</v>
      </c>
      <c r="N272" s="14">
        <v>15244976</v>
      </c>
      <c r="O272" s="14">
        <v>0</v>
      </c>
      <c r="P272" s="14">
        <v>0</v>
      </c>
      <c r="Q272" s="14">
        <v>0</v>
      </c>
      <c r="R272" s="14">
        <v>0</v>
      </c>
      <c r="S272" s="14">
        <v>0</v>
      </c>
      <c r="T272" s="14">
        <v>0</v>
      </c>
      <c r="U272" s="14">
        <v>0</v>
      </c>
      <c r="V272" s="14">
        <v>0</v>
      </c>
      <c r="W272" s="14">
        <v>0</v>
      </c>
      <c r="X272" s="63"/>
      <c r="Y272" s="63"/>
      <c r="Z272" s="54"/>
      <c r="AA272" s="54"/>
      <c r="AB272" s="54"/>
      <c r="AC272" s="35"/>
      <c r="AD272" s="35"/>
      <c r="AE272" s="35"/>
      <c r="AF272" s="35"/>
      <c r="AG272" s="35"/>
      <c r="AH272" s="35"/>
      <c r="AI272" s="35"/>
      <c r="AJ272" s="35"/>
      <c r="AK272" s="35"/>
      <c r="AL272" s="35"/>
      <c r="AM272" s="35"/>
      <c r="AN272" s="35"/>
      <c r="AO272" s="35"/>
      <c r="AP272"/>
      <c r="AQ272"/>
      <c r="AR272"/>
      <c r="AS272"/>
      <c r="AT272"/>
      <c r="AU272"/>
      <c r="AV272"/>
      <c r="AW272"/>
      <c r="AX272"/>
      <c r="AY272"/>
      <c r="AZ272"/>
      <c r="BA272"/>
    </row>
    <row r="273" spans="1:53">
      <c r="A273" s="35"/>
      <c r="B273" s="54" t="s">
        <v>129</v>
      </c>
      <c r="C273" s="62"/>
      <c r="D273" s="63"/>
      <c r="E273" s="63"/>
      <c r="F273" s="54" t="s">
        <v>101</v>
      </c>
      <c r="G273" s="14">
        <v>110254359.56</v>
      </c>
      <c r="H273" s="14">
        <v>7660809.2</v>
      </c>
      <c r="I273" s="14">
        <v>7277748</v>
      </c>
      <c r="J273" s="14">
        <v>8397853</v>
      </c>
      <c r="K273" s="14">
        <v>14702325</v>
      </c>
      <c r="L273" s="14">
        <v>22035405.83</v>
      </c>
      <c r="M273" s="14">
        <v>25814163.89</v>
      </c>
      <c r="N273" s="14">
        <v>24366054.64</v>
      </c>
      <c r="O273" s="14">
        <v>0</v>
      </c>
      <c r="P273" s="14">
        <v>0</v>
      </c>
      <c r="Q273" s="14">
        <v>0</v>
      </c>
      <c r="R273" s="14">
        <v>0</v>
      </c>
      <c r="S273" s="14">
        <v>0</v>
      </c>
      <c r="T273" s="14">
        <v>0</v>
      </c>
      <c r="U273" s="14">
        <v>0</v>
      </c>
      <c r="V273" s="14">
        <v>0</v>
      </c>
      <c r="W273" s="14">
        <v>0</v>
      </c>
      <c r="X273" s="63"/>
      <c r="Y273" s="63"/>
      <c r="Z273" s="54"/>
      <c r="AA273" s="54"/>
      <c r="AB273" s="54"/>
      <c r="AC273" s="35"/>
      <c r="AD273" s="35"/>
      <c r="AE273" s="35"/>
      <c r="AF273" s="35"/>
      <c r="AG273" s="35"/>
      <c r="AH273" s="35"/>
      <c r="AI273" s="35"/>
      <c r="AJ273" s="35"/>
      <c r="AK273" s="35"/>
      <c r="AL273" s="35"/>
      <c r="AM273" s="35"/>
      <c r="AN273" s="35"/>
      <c r="AO273" s="35"/>
      <c r="AP273"/>
      <c r="AQ273"/>
      <c r="AR273"/>
      <c r="AS273"/>
      <c r="AT273"/>
      <c r="AU273"/>
      <c r="AV273"/>
      <c r="AW273"/>
      <c r="AX273"/>
      <c r="AY273"/>
      <c r="AZ273"/>
      <c r="BA273"/>
    </row>
    <row r="274" spans="1:53">
      <c r="A274" s="35"/>
      <c r="B274" s="54" t="s">
        <v>130</v>
      </c>
      <c r="C274" s="62"/>
      <c r="D274" s="63"/>
      <c r="E274" s="63"/>
      <c r="F274" s="54" t="s">
        <v>101</v>
      </c>
      <c r="G274" s="14">
        <v>45854106</v>
      </c>
      <c r="H274" s="14">
        <v>1217289</v>
      </c>
      <c r="I274" s="14">
        <v>3164559</v>
      </c>
      <c r="J274" s="14">
        <v>4196973</v>
      </c>
      <c r="K274" s="14">
        <v>6374819</v>
      </c>
      <c r="L274" s="14">
        <v>7521777</v>
      </c>
      <c r="M274" s="14">
        <v>10627498</v>
      </c>
      <c r="N274" s="14">
        <v>12751191</v>
      </c>
      <c r="O274" s="14">
        <v>0</v>
      </c>
      <c r="P274" s="14">
        <v>0</v>
      </c>
      <c r="Q274" s="14">
        <v>0</v>
      </c>
      <c r="R274" s="14">
        <v>0</v>
      </c>
      <c r="S274" s="14">
        <v>0</v>
      </c>
      <c r="T274" s="14">
        <v>0</v>
      </c>
      <c r="U274" s="14">
        <v>0</v>
      </c>
      <c r="V274" s="14">
        <v>0</v>
      </c>
      <c r="W274" s="14">
        <v>0</v>
      </c>
      <c r="X274" s="63"/>
      <c r="Y274" s="63"/>
      <c r="Z274" s="54"/>
      <c r="AA274" s="54"/>
      <c r="AB274" s="54"/>
      <c r="AC274" s="35"/>
      <c r="AD274" s="35"/>
      <c r="AE274" s="35"/>
      <c r="AF274" s="35"/>
      <c r="AG274" s="35"/>
      <c r="AH274" s="35"/>
      <c r="AI274" s="35"/>
      <c r="AJ274" s="35"/>
      <c r="AK274" s="35"/>
      <c r="AL274" s="35"/>
      <c r="AM274" s="35"/>
      <c r="AN274" s="35"/>
      <c r="AO274" s="35"/>
      <c r="AP274"/>
      <c r="AQ274"/>
      <c r="AR274"/>
      <c r="AS274"/>
      <c r="AT274"/>
      <c r="AU274"/>
      <c r="AV274"/>
      <c r="AW274"/>
      <c r="AX274"/>
      <c r="AY274"/>
      <c r="AZ274"/>
      <c r="BA274"/>
    </row>
    <row r="275" spans="1:53">
      <c r="A275" s="35"/>
      <c r="B275" s="54" t="s">
        <v>131</v>
      </c>
      <c r="C275" s="62"/>
      <c r="D275" s="63"/>
      <c r="E275" s="63"/>
      <c r="F275" s="54" t="s">
        <v>101</v>
      </c>
      <c r="G275" s="14">
        <v>17543117.9</v>
      </c>
      <c r="H275" s="14">
        <v>1284870</v>
      </c>
      <c r="I275" s="14">
        <v>2113022</v>
      </c>
      <c r="J275" s="14">
        <v>1554780</v>
      </c>
      <c r="K275" s="14">
        <v>2731028.5</v>
      </c>
      <c r="L275" s="14">
        <v>2626021</v>
      </c>
      <c r="M275" s="14">
        <v>3605281.4</v>
      </c>
      <c r="N275" s="14">
        <v>3628115</v>
      </c>
      <c r="O275" s="14">
        <v>0</v>
      </c>
      <c r="P275" s="14">
        <v>0</v>
      </c>
      <c r="Q275" s="14">
        <v>0</v>
      </c>
      <c r="R275" s="14">
        <v>0</v>
      </c>
      <c r="S275" s="14">
        <v>0</v>
      </c>
      <c r="T275" s="14">
        <v>0</v>
      </c>
      <c r="U275" s="14">
        <v>0</v>
      </c>
      <c r="V275" s="14">
        <v>0</v>
      </c>
      <c r="W275" s="14">
        <v>0</v>
      </c>
      <c r="X275" s="63"/>
      <c r="Y275" s="63"/>
      <c r="Z275" s="54"/>
      <c r="AA275" s="54"/>
      <c r="AB275" s="54"/>
      <c r="AC275" s="35"/>
      <c r="AD275" s="35"/>
      <c r="AE275" s="35"/>
      <c r="AF275" s="35"/>
      <c r="AG275" s="35"/>
      <c r="AH275" s="35"/>
      <c r="AI275" s="35"/>
      <c r="AJ275" s="35"/>
      <c r="AK275" s="35"/>
      <c r="AL275" s="35"/>
      <c r="AM275" s="35"/>
      <c r="AN275" s="35"/>
      <c r="AO275" s="35"/>
      <c r="AP275"/>
      <c r="AQ275"/>
      <c r="AR275"/>
      <c r="AS275"/>
      <c r="AT275"/>
      <c r="AU275"/>
      <c r="AV275"/>
      <c r="AW275"/>
      <c r="AX275"/>
      <c r="AY275"/>
      <c r="AZ275"/>
      <c r="BA275"/>
    </row>
    <row r="276" spans="1:53">
      <c r="A276" s="35"/>
      <c r="B276" s="54" t="s">
        <v>132</v>
      </c>
      <c r="C276" s="62"/>
      <c r="D276" s="63"/>
      <c r="E276" s="63"/>
      <c r="F276" s="54" t="s">
        <v>101</v>
      </c>
      <c r="G276" s="14">
        <v>6204804</v>
      </c>
      <c r="H276" s="14">
        <v>434197</v>
      </c>
      <c r="I276" s="14">
        <v>966098</v>
      </c>
      <c r="J276" s="14">
        <v>516528</v>
      </c>
      <c r="K276" s="14">
        <v>988462</v>
      </c>
      <c r="L276" s="14">
        <v>1049709</v>
      </c>
      <c r="M276" s="14">
        <v>1445869</v>
      </c>
      <c r="N276" s="14">
        <v>803941</v>
      </c>
      <c r="O276" s="14">
        <v>0</v>
      </c>
      <c r="P276" s="14">
        <v>0</v>
      </c>
      <c r="Q276" s="14">
        <v>0</v>
      </c>
      <c r="R276" s="14">
        <v>0</v>
      </c>
      <c r="S276" s="14">
        <v>0</v>
      </c>
      <c r="T276" s="14">
        <v>0</v>
      </c>
      <c r="U276" s="14">
        <v>0</v>
      </c>
      <c r="V276" s="14">
        <v>0</v>
      </c>
      <c r="W276" s="14">
        <v>0</v>
      </c>
      <c r="X276" s="63"/>
      <c r="Y276" s="63"/>
      <c r="Z276" s="54"/>
      <c r="AA276" s="54"/>
      <c r="AB276" s="54"/>
      <c r="AC276" s="35"/>
      <c r="AD276" s="35"/>
      <c r="AE276" s="35"/>
      <c r="AF276" s="35"/>
      <c r="AG276" s="35"/>
      <c r="AH276" s="35"/>
      <c r="AI276" s="35"/>
      <c r="AJ276" s="35"/>
      <c r="AK276" s="35"/>
      <c r="AL276" s="35"/>
      <c r="AM276" s="35"/>
      <c r="AN276" s="35"/>
      <c r="AO276" s="35"/>
      <c r="AP276"/>
      <c r="AQ276"/>
      <c r="AR276"/>
      <c r="AS276"/>
      <c r="AT276"/>
      <c r="AU276"/>
      <c r="AV276"/>
      <c r="AW276"/>
      <c r="AX276"/>
      <c r="AY276"/>
      <c r="AZ276"/>
      <c r="BA276"/>
    </row>
    <row r="277" spans="1:53">
      <c r="A277" s="35"/>
      <c r="B277" s="54" t="s">
        <v>133</v>
      </c>
      <c r="C277" s="62"/>
      <c r="D277" s="63"/>
      <c r="E277" s="63"/>
      <c r="F277" s="54" t="s">
        <v>101</v>
      </c>
      <c r="G277" s="14">
        <v>195998555.95</v>
      </c>
      <c r="H277" s="14">
        <v>14067748</v>
      </c>
      <c r="I277" s="14">
        <v>25120216.55</v>
      </c>
      <c r="J277" s="14">
        <v>27592481.35</v>
      </c>
      <c r="K277" s="14">
        <v>34712853.1</v>
      </c>
      <c r="L277" s="14">
        <v>30351103.15</v>
      </c>
      <c r="M277" s="14">
        <v>27713356.6</v>
      </c>
      <c r="N277" s="14">
        <v>36440797.2</v>
      </c>
      <c r="O277" s="14">
        <v>0</v>
      </c>
      <c r="P277" s="14">
        <v>0</v>
      </c>
      <c r="Q277" s="14">
        <v>0</v>
      </c>
      <c r="R277" s="14">
        <v>0</v>
      </c>
      <c r="S277" s="14">
        <v>0</v>
      </c>
      <c r="T277" s="14">
        <v>0</v>
      </c>
      <c r="U277" s="14">
        <v>0</v>
      </c>
      <c r="V277" s="14">
        <v>0</v>
      </c>
      <c r="W277" s="14">
        <v>0</v>
      </c>
      <c r="X277" s="63"/>
      <c r="Y277" s="63"/>
      <c r="Z277" s="54"/>
      <c r="AA277" s="54"/>
      <c r="AB277" s="54"/>
      <c r="AC277" s="35"/>
      <c r="AD277" s="35"/>
      <c r="AE277" s="35"/>
      <c r="AF277" s="35"/>
      <c r="AG277" s="35"/>
      <c r="AH277" s="35"/>
      <c r="AI277" s="35"/>
      <c r="AJ277" s="35"/>
      <c r="AK277" s="35"/>
      <c r="AL277" s="35"/>
      <c r="AM277" s="35"/>
      <c r="AN277" s="35"/>
      <c r="AO277" s="35"/>
      <c r="AP277"/>
      <c r="AQ277"/>
      <c r="AR277"/>
      <c r="AS277"/>
      <c r="AT277"/>
      <c r="AU277"/>
      <c r="AV277"/>
      <c r="AW277"/>
      <c r="AX277"/>
      <c r="AY277"/>
      <c r="AZ277"/>
      <c r="BA277"/>
    </row>
    <row r="278" spans="1:53">
      <c r="A278" s="35"/>
      <c r="B278" s="54" t="s">
        <v>134</v>
      </c>
      <c r="C278" s="62"/>
      <c r="D278" s="63"/>
      <c r="E278" s="63"/>
      <c r="F278" s="54" t="s">
        <v>101</v>
      </c>
      <c r="G278" s="14">
        <v>157036710.4</v>
      </c>
      <c r="H278" s="14">
        <v>12574523</v>
      </c>
      <c r="I278" s="14">
        <v>13053602</v>
      </c>
      <c r="J278" s="14">
        <v>14826125</v>
      </c>
      <c r="K278" s="14">
        <v>15848818.5</v>
      </c>
      <c r="L278" s="14">
        <v>15170567</v>
      </c>
      <c r="M278" s="14">
        <v>44118239</v>
      </c>
      <c r="N278" s="14">
        <v>41444835.9</v>
      </c>
      <c r="O278" s="14">
        <v>0</v>
      </c>
      <c r="P278" s="14">
        <v>0</v>
      </c>
      <c r="Q278" s="14">
        <v>0</v>
      </c>
      <c r="R278" s="14">
        <v>0</v>
      </c>
      <c r="S278" s="14">
        <v>0</v>
      </c>
      <c r="T278" s="14">
        <v>0</v>
      </c>
      <c r="U278" s="14">
        <v>0</v>
      </c>
      <c r="V278" s="14">
        <v>0</v>
      </c>
      <c r="W278" s="14">
        <v>0</v>
      </c>
      <c r="X278" s="63"/>
      <c r="Y278" s="63"/>
      <c r="Z278" s="54"/>
      <c r="AA278" s="54"/>
      <c r="AB278" s="54"/>
      <c r="AC278" s="35"/>
      <c r="AD278" s="35"/>
      <c r="AE278" s="35"/>
      <c r="AF278" s="35"/>
      <c r="AG278" s="35"/>
      <c r="AH278" s="35"/>
      <c r="AI278" s="35"/>
      <c r="AJ278" s="35"/>
      <c r="AK278" s="35"/>
      <c r="AL278" s="35"/>
      <c r="AM278" s="35"/>
      <c r="AN278" s="35"/>
      <c r="AO278" s="35"/>
      <c r="AP278"/>
      <c r="AQ278"/>
      <c r="AR278"/>
      <c r="AS278"/>
      <c r="AT278"/>
      <c r="AU278"/>
      <c r="AV278"/>
      <c r="AW278"/>
      <c r="AX278"/>
      <c r="AY278"/>
      <c r="AZ278"/>
      <c r="BA278"/>
    </row>
    <row r="279" spans="1:53">
      <c r="A279" s="35"/>
      <c r="B279" s="54" t="s">
        <v>135</v>
      </c>
      <c r="C279" s="62"/>
      <c r="D279" s="63"/>
      <c r="E279" s="63"/>
      <c r="F279" s="54" t="s">
        <v>101</v>
      </c>
      <c r="G279" s="14">
        <v>128440895.78</v>
      </c>
      <c r="H279" s="14">
        <v>10628940</v>
      </c>
      <c r="I279" s="14">
        <v>9359739</v>
      </c>
      <c r="J279" s="14">
        <v>9034106</v>
      </c>
      <c r="K279" s="14">
        <v>9397562</v>
      </c>
      <c r="L279" s="14">
        <v>18599006</v>
      </c>
      <c r="M279" s="14">
        <v>41299544</v>
      </c>
      <c r="N279" s="14">
        <v>30121998.78</v>
      </c>
      <c r="O279" s="14">
        <v>0</v>
      </c>
      <c r="P279" s="14">
        <v>0</v>
      </c>
      <c r="Q279" s="14">
        <v>0</v>
      </c>
      <c r="R279" s="14">
        <v>0</v>
      </c>
      <c r="S279" s="14">
        <v>0</v>
      </c>
      <c r="T279" s="14">
        <v>0</v>
      </c>
      <c r="U279" s="14">
        <v>0</v>
      </c>
      <c r="V279" s="14">
        <v>0</v>
      </c>
      <c r="W279" s="14">
        <v>0</v>
      </c>
      <c r="X279" s="63"/>
      <c r="Y279" s="63"/>
      <c r="Z279" s="54"/>
      <c r="AA279" s="54"/>
      <c r="AB279" s="54"/>
      <c r="AC279" s="35"/>
      <c r="AD279" s="35"/>
      <c r="AE279" s="35"/>
      <c r="AF279" s="35"/>
      <c r="AG279" s="35"/>
      <c r="AH279" s="35"/>
      <c r="AI279" s="35"/>
      <c r="AJ279" s="35"/>
      <c r="AK279" s="35"/>
      <c r="AL279" s="35"/>
      <c r="AM279" s="35"/>
      <c r="AN279" s="35"/>
      <c r="AO279" s="35"/>
      <c r="AP279"/>
      <c r="AQ279"/>
      <c r="AR279"/>
      <c r="AS279"/>
      <c r="AT279"/>
      <c r="AU279"/>
      <c r="AV279"/>
      <c r="AW279"/>
      <c r="AX279"/>
      <c r="AY279"/>
      <c r="AZ279"/>
      <c r="BA279"/>
    </row>
    <row r="280" spans="1:53">
      <c r="A280" s="35"/>
      <c r="B280" s="54" t="s">
        <v>136</v>
      </c>
      <c r="C280" s="62"/>
      <c r="D280" s="63"/>
      <c r="E280" s="63"/>
      <c r="F280" s="54" t="s">
        <v>101</v>
      </c>
      <c r="G280" s="14">
        <v>125950769</v>
      </c>
      <c r="H280" s="14">
        <v>8738888</v>
      </c>
      <c r="I280" s="14">
        <v>10976052</v>
      </c>
      <c r="J280" s="14">
        <v>11777128</v>
      </c>
      <c r="K280" s="14">
        <v>19259277</v>
      </c>
      <c r="L280" s="14">
        <v>21026547</v>
      </c>
      <c r="M280" s="14">
        <v>33744513</v>
      </c>
      <c r="N280" s="14">
        <v>20428364</v>
      </c>
      <c r="O280" s="14">
        <v>0</v>
      </c>
      <c r="P280" s="14">
        <v>0</v>
      </c>
      <c r="Q280" s="14">
        <v>0</v>
      </c>
      <c r="R280" s="14">
        <v>0</v>
      </c>
      <c r="S280" s="14">
        <v>0</v>
      </c>
      <c r="T280" s="14">
        <v>0</v>
      </c>
      <c r="U280" s="14">
        <v>0</v>
      </c>
      <c r="V280" s="14">
        <v>0</v>
      </c>
      <c r="W280" s="14">
        <v>0</v>
      </c>
      <c r="X280" s="63"/>
      <c r="Y280" s="63"/>
      <c r="Z280" s="54"/>
      <c r="AA280" s="54"/>
      <c r="AB280" s="54"/>
      <c r="AC280" s="35"/>
      <c r="AD280" s="35"/>
      <c r="AE280" s="35"/>
      <c r="AF280" s="35"/>
      <c r="AG280" s="35"/>
      <c r="AH280" s="35"/>
      <c r="AI280" s="35"/>
      <c r="AJ280" s="35"/>
      <c r="AK280" s="35"/>
      <c r="AL280" s="35"/>
      <c r="AM280" s="35"/>
      <c r="AN280" s="35"/>
      <c r="AO280" s="35"/>
      <c r="AP280"/>
      <c r="AQ280"/>
      <c r="AR280"/>
      <c r="AS280"/>
      <c r="AT280"/>
      <c r="AU280"/>
      <c r="AV280"/>
      <c r="AW280"/>
      <c r="AX280"/>
      <c r="AY280"/>
      <c r="AZ280"/>
      <c r="BA280"/>
    </row>
    <row r="281" spans="1:53">
      <c r="A281" s="35"/>
      <c r="B281" s="54" t="s">
        <v>137</v>
      </c>
      <c r="C281" s="62"/>
      <c r="D281" s="63"/>
      <c r="E281" s="63"/>
      <c r="F281" s="54" t="s">
        <v>101</v>
      </c>
      <c r="G281" s="14">
        <v>162673268.35</v>
      </c>
      <c r="H281" s="14">
        <v>11514691</v>
      </c>
      <c r="I281" s="14">
        <v>15870578.45</v>
      </c>
      <c r="J281" s="14">
        <v>20714265</v>
      </c>
      <c r="K281" s="14">
        <v>32182263</v>
      </c>
      <c r="L281" s="14">
        <v>17340159.9</v>
      </c>
      <c r="M281" s="14">
        <v>33878416</v>
      </c>
      <c r="N281" s="14">
        <v>31172895</v>
      </c>
      <c r="O281" s="14">
        <v>0</v>
      </c>
      <c r="P281" s="14">
        <v>0</v>
      </c>
      <c r="Q281" s="14">
        <v>0</v>
      </c>
      <c r="R281" s="14">
        <v>0</v>
      </c>
      <c r="S281" s="14">
        <v>0</v>
      </c>
      <c r="T281" s="14">
        <v>0</v>
      </c>
      <c r="U281" s="14">
        <v>0</v>
      </c>
      <c r="V281" s="14">
        <v>0</v>
      </c>
      <c r="W281" s="14">
        <v>0</v>
      </c>
      <c r="X281" s="63"/>
      <c r="Y281" s="63"/>
      <c r="Z281" s="54"/>
      <c r="AA281" s="54"/>
      <c r="AB281" s="54"/>
      <c r="AC281" s="35"/>
      <c r="AD281" s="35"/>
      <c r="AE281" s="35"/>
      <c r="AF281" s="35"/>
      <c r="AG281" s="35"/>
      <c r="AH281" s="35"/>
      <c r="AI281" s="35"/>
      <c r="AJ281" s="35"/>
      <c r="AK281" s="35"/>
      <c r="AL281" s="35"/>
      <c r="AM281" s="35"/>
      <c r="AN281" s="35"/>
      <c r="AO281" s="35"/>
      <c r="AP281"/>
      <c r="AQ281"/>
      <c r="AR281"/>
      <c r="AS281"/>
      <c r="AT281"/>
      <c r="AU281"/>
      <c r="AV281"/>
      <c r="AW281"/>
      <c r="AX281"/>
      <c r="AY281"/>
      <c r="AZ281"/>
      <c r="BA281"/>
    </row>
    <row r="282" spans="1:53">
      <c r="A282" s="35"/>
      <c r="B282" s="54" t="s">
        <v>138</v>
      </c>
      <c r="C282" s="62"/>
      <c r="D282" s="63"/>
      <c r="E282" s="63"/>
      <c r="F282" s="54" t="s">
        <v>101</v>
      </c>
      <c r="G282" s="14">
        <v>347554242.65</v>
      </c>
      <c r="H282" s="14">
        <v>33980175.4</v>
      </c>
      <c r="I282" s="14">
        <v>37432686.75</v>
      </c>
      <c r="J282" s="14">
        <v>51930832</v>
      </c>
      <c r="K282" s="14">
        <v>55594793</v>
      </c>
      <c r="L282" s="14">
        <v>52530405</v>
      </c>
      <c r="M282" s="14">
        <v>52350596.25</v>
      </c>
      <c r="N282" s="14">
        <v>63734754.25</v>
      </c>
      <c r="O282" s="14">
        <v>0</v>
      </c>
      <c r="P282" s="14">
        <v>0</v>
      </c>
      <c r="Q282" s="14">
        <v>0</v>
      </c>
      <c r="R282" s="14">
        <v>0</v>
      </c>
      <c r="S282" s="14">
        <v>0</v>
      </c>
      <c r="T282" s="14">
        <v>0</v>
      </c>
      <c r="U282" s="14">
        <v>0</v>
      </c>
      <c r="V282" s="14">
        <v>0</v>
      </c>
      <c r="W282" s="14">
        <v>0</v>
      </c>
      <c r="X282" s="63"/>
      <c r="Y282" s="63"/>
      <c r="Z282" s="54"/>
      <c r="AA282" s="54"/>
      <c r="AB282" s="54"/>
      <c r="AC282" s="35"/>
      <c r="AD282" s="35"/>
      <c r="AE282" s="35"/>
      <c r="AF282" s="35"/>
      <c r="AG282" s="35"/>
      <c r="AH282" s="35"/>
      <c r="AI282" s="35"/>
      <c r="AJ282" s="35"/>
      <c r="AK282" s="35"/>
      <c r="AL282" s="35"/>
      <c r="AM282" s="35"/>
      <c r="AN282" s="35"/>
      <c r="AO282" s="35"/>
      <c r="AP282"/>
      <c r="AQ282"/>
      <c r="AR282"/>
      <c r="AS282"/>
      <c r="AT282"/>
      <c r="AU282"/>
      <c r="AV282"/>
      <c r="AW282"/>
      <c r="AX282"/>
      <c r="AY282"/>
      <c r="AZ282"/>
      <c r="BA282"/>
    </row>
    <row r="283" spans="1:53">
      <c r="A283" s="35"/>
      <c r="B283" s="54" t="s">
        <v>139</v>
      </c>
      <c r="C283" s="62"/>
      <c r="D283" s="63"/>
      <c r="E283" s="63"/>
      <c r="F283" s="54" t="s">
        <v>101</v>
      </c>
      <c r="G283" s="14">
        <v>208174900.24</v>
      </c>
      <c r="H283" s="14">
        <v>15368050</v>
      </c>
      <c r="I283" s="14">
        <v>24223054</v>
      </c>
      <c r="J283" s="14">
        <v>22674814</v>
      </c>
      <c r="K283" s="14">
        <v>25480304</v>
      </c>
      <c r="L283" s="14">
        <v>33659889</v>
      </c>
      <c r="M283" s="14">
        <v>41123478.95</v>
      </c>
      <c r="N283" s="14">
        <v>45645310.29</v>
      </c>
      <c r="O283" s="14">
        <v>0</v>
      </c>
      <c r="P283" s="14">
        <v>0</v>
      </c>
      <c r="Q283" s="14">
        <v>0</v>
      </c>
      <c r="R283" s="14">
        <v>0</v>
      </c>
      <c r="S283" s="14">
        <v>0</v>
      </c>
      <c r="T283" s="14">
        <v>0</v>
      </c>
      <c r="U283" s="14">
        <v>0</v>
      </c>
      <c r="V283" s="14">
        <v>0</v>
      </c>
      <c r="W283" s="14">
        <v>0</v>
      </c>
      <c r="X283" s="63"/>
      <c r="Y283" s="63"/>
      <c r="Z283" s="54"/>
      <c r="AA283" s="54"/>
      <c r="AB283" s="54"/>
      <c r="AC283" s="35"/>
      <c r="AD283" s="35"/>
      <c r="AE283" s="35"/>
      <c r="AF283" s="35"/>
      <c r="AG283" s="35"/>
      <c r="AH283" s="35"/>
      <c r="AI283" s="35"/>
      <c r="AJ283" s="35"/>
      <c r="AK283" s="35"/>
      <c r="AL283" s="35"/>
      <c r="AM283" s="35"/>
      <c r="AN283" s="35"/>
      <c r="AO283" s="35"/>
      <c r="AP283"/>
      <c r="AQ283"/>
      <c r="AR283"/>
      <c r="AS283"/>
      <c r="AT283"/>
      <c r="AU283"/>
      <c r="AV283"/>
      <c r="AW283"/>
      <c r="AX283"/>
      <c r="AY283"/>
      <c r="AZ283"/>
      <c r="BA283"/>
    </row>
    <row r="284" spans="1:53">
      <c r="A284" s="35"/>
      <c r="B284" s="54" t="s">
        <v>140</v>
      </c>
      <c r="C284" s="62"/>
      <c r="D284" s="63"/>
      <c r="E284" s="63"/>
      <c r="F284" s="54" t="s">
        <v>101</v>
      </c>
      <c r="G284" s="14">
        <v>57535643</v>
      </c>
      <c r="H284" s="14">
        <v>6522655</v>
      </c>
      <c r="I284" s="14">
        <v>7309327</v>
      </c>
      <c r="J284" s="14">
        <v>8283344</v>
      </c>
      <c r="K284" s="14">
        <v>7921772</v>
      </c>
      <c r="L284" s="14">
        <v>8402540</v>
      </c>
      <c r="M284" s="14">
        <v>9037413</v>
      </c>
      <c r="N284" s="14">
        <v>10058592</v>
      </c>
      <c r="O284" s="14">
        <v>0</v>
      </c>
      <c r="P284" s="14">
        <v>0</v>
      </c>
      <c r="Q284" s="14">
        <v>0</v>
      </c>
      <c r="R284" s="14">
        <v>0</v>
      </c>
      <c r="S284" s="14">
        <v>0</v>
      </c>
      <c r="T284" s="14">
        <v>0</v>
      </c>
      <c r="U284" s="14">
        <v>0</v>
      </c>
      <c r="V284" s="14">
        <v>0</v>
      </c>
      <c r="W284" s="14">
        <v>0</v>
      </c>
      <c r="X284" s="63"/>
      <c r="Y284" s="63"/>
      <c r="Z284" s="54"/>
      <c r="AA284" s="54"/>
      <c r="AB284" s="54"/>
      <c r="AC284" s="35"/>
      <c r="AD284" s="35"/>
      <c r="AE284" s="35"/>
      <c r="AF284" s="35"/>
      <c r="AG284" s="35"/>
      <c r="AH284" s="35"/>
      <c r="AI284" s="35"/>
      <c r="AJ284" s="35"/>
      <c r="AK284" s="35"/>
      <c r="AL284" s="35"/>
      <c r="AM284" s="35"/>
      <c r="AN284" s="35"/>
      <c r="AO284" s="35"/>
      <c r="AP284"/>
      <c r="AQ284"/>
      <c r="AR284"/>
      <c r="AS284"/>
      <c r="AT284"/>
      <c r="AU284"/>
      <c r="AV284"/>
      <c r="AW284"/>
      <c r="AX284"/>
      <c r="AY284"/>
      <c r="AZ284"/>
      <c r="BA284"/>
    </row>
    <row r="285" spans="1:53">
      <c r="A285" s="35"/>
      <c r="B285" s="54" t="s">
        <v>141</v>
      </c>
      <c r="C285" s="62"/>
      <c r="D285" s="63"/>
      <c r="E285" s="63"/>
      <c r="F285" s="54" t="s">
        <v>101</v>
      </c>
      <c r="G285" s="14">
        <v>168385291.32</v>
      </c>
      <c r="H285" s="14">
        <v>20938789.5</v>
      </c>
      <c r="I285" s="14">
        <v>18826825</v>
      </c>
      <c r="J285" s="14">
        <v>26427500.3</v>
      </c>
      <c r="K285" s="14">
        <v>25428699.3</v>
      </c>
      <c r="L285" s="14">
        <v>24787403.38</v>
      </c>
      <c r="M285" s="14">
        <v>28704113.94</v>
      </c>
      <c r="N285" s="14">
        <v>23271959.9</v>
      </c>
      <c r="O285" s="14">
        <v>0</v>
      </c>
      <c r="P285" s="14">
        <v>0</v>
      </c>
      <c r="Q285" s="14">
        <v>0</v>
      </c>
      <c r="R285" s="14">
        <v>0</v>
      </c>
      <c r="S285" s="14">
        <v>0</v>
      </c>
      <c r="T285" s="14">
        <v>0</v>
      </c>
      <c r="U285" s="14">
        <v>0</v>
      </c>
      <c r="V285" s="14">
        <v>0</v>
      </c>
      <c r="W285" s="14">
        <v>0</v>
      </c>
      <c r="X285" s="63"/>
      <c r="Y285" s="63"/>
      <c r="Z285" s="54"/>
      <c r="AA285" s="54"/>
      <c r="AB285" s="54"/>
      <c r="AC285" s="35"/>
      <c r="AD285" s="35"/>
      <c r="AE285" s="35"/>
      <c r="AF285" s="35"/>
      <c r="AG285" s="35"/>
      <c r="AH285" s="35"/>
      <c r="AI285" s="35"/>
      <c r="AJ285" s="35"/>
      <c r="AK285" s="35"/>
      <c r="AL285" s="35"/>
      <c r="AM285" s="35"/>
      <c r="AN285" s="35"/>
      <c r="AO285" s="35"/>
      <c r="AP285"/>
      <c r="AQ285"/>
      <c r="AR285"/>
      <c r="AS285"/>
      <c r="AT285"/>
      <c r="AU285"/>
      <c r="AV285"/>
      <c r="AW285"/>
      <c r="AX285"/>
      <c r="AY285"/>
      <c r="AZ285"/>
      <c r="BA285"/>
    </row>
    <row r="286" spans="1:53">
      <c r="A286" s="35"/>
      <c r="B286" s="54" t="s">
        <v>142</v>
      </c>
      <c r="C286" s="62"/>
      <c r="D286" s="63"/>
      <c r="E286" s="63"/>
      <c r="F286" s="54" t="s">
        <v>101</v>
      </c>
      <c r="G286" s="14">
        <v>23610199.2</v>
      </c>
      <c r="H286" s="14">
        <v>3414412</v>
      </c>
      <c r="I286" s="14">
        <v>2633757</v>
      </c>
      <c r="J286" s="14">
        <v>2722123</v>
      </c>
      <c r="K286" s="14">
        <v>2784759</v>
      </c>
      <c r="L286" s="14">
        <v>4245332</v>
      </c>
      <c r="M286" s="14">
        <v>4511868</v>
      </c>
      <c r="N286" s="14">
        <v>3297948.2</v>
      </c>
      <c r="O286" s="14">
        <v>0</v>
      </c>
      <c r="P286" s="14">
        <v>0</v>
      </c>
      <c r="Q286" s="14">
        <v>0</v>
      </c>
      <c r="R286" s="14">
        <v>0</v>
      </c>
      <c r="S286" s="14">
        <v>0</v>
      </c>
      <c r="T286" s="14">
        <v>0</v>
      </c>
      <c r="U286" s="14">
        <v>0</v>
      </c>
      <c r="V286" s="14">
        <v>0</v>
      </c>
      <c r="W286" s="14">
        <v>0</v>
      </c>
      <c r="X286" s="63"/>
      <c r="Y286" s="63"/>
      <c r="Z286" s="54"/>
      <c r="AA286" s="54"/>
      <c r="AB286" s="54"/>
      <c r="AC286" s="35"/>
      <c r="AD286" s="35"/>
      <c r="AE286" s="35"/>
      <c r="AF286" s="35"/>
      <c r="AG286" s="35"/>
      <c r="AH286" s="35"/>
      <c r="AI286" s="35"/>
      <c r="AJ286" s="35"/>
      <c r="AK286" s="35"/>
      <c r="AL286" s="35"/>
      <c r="AM286" s="35"/>
      <c r="AN286" s="35"/>
      <c r="AO286" s="35"/>
      <c r="AP286"/>
      <c r="AQ286"/>
      <c r="AR286"/>
      <c r="AS286"/>
      <c r="AT286"/>
      <c r="AU286"/>
      <c r="AV286"/>
      <c r="AW286"/>
      <c r="AX286"/>
      <c r="AY286"/>
      <c r="AZ286"/>
      <c r="BA286"/>
    </row>
    <row r="287" spans="1:53">
      <c r="A287" s="35"/>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35"/>
      <c r="AD287" s="35"/>
      <c r="AE287" s="35"/>
      <c r="AF287" s="35"/>
      <c r="AG287" s="35"/>
      <c r="AH287" s="35"/>
      <c r="AI287" s="35"/>
      <c r="AJ287" s="35"/>
      <c r="AK287" s="35"/>
      <c r="AL287" s="35"/>
      <c r="AM287" s="35"/>
      <c r="AN287" s="35"/>
      <c r="AO287" s="35"/>
      <c r="AP287"/>
      <c r="AQ287"/>
      <c r="AR287"/>
      <c r="AS287"/>
      <c r="AT287"/>
      <c r="AU287"/>
      <c r="AV287"/>
      <c r="AW287"/>
      <c r="AX287"/>
      <c r="AY287"/>
      <c r="AZ287"/>
      <c r="BA287"/>
    </row>
    <row r="288" spans="1:53">
      <c r="A288" s="35"/>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35"/>
      <c r="AD288" s="35"/>
      <c r="AE288" s="35"/>
      <c r="AF288" s="35"/>
      <c r="AG288" s="35"/>
      <c r="AH288" s="35"/>
      <c r="AI288" s="35"/>
      <c r="AJ288" s="35"/>
      <c r="AK288" s="35"/>
      <c r="AL288" s="35"/>
      <c r="AM288" s="35"/>
      <c r="AN288" s="35"/>
      <c r="AO288" s="35"/>
      <c r="AP288"/>
      <c r="AQ288"/>
      <c r="AR288"/>
      <c r="AS288"/>
      <c r="AT288"/>
      <c r="AU288"/>
      <c r="AV288"/>
      <c r="AW288"/>
      <c r="AX288"/>
      <c r="AY288"/>
      <c r="AZ288"/>
      <c r="BA288"/>
    </row>
    <row r="289" spans="1:53">
      <c r="A289" s="35"/>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35"/>
      <c r="AD289" s="35"/>
      <c r="AE289" s="35"/>
      <c r="AF289" s="35"/>
      <c r="AG289" s="35"/>
      <c r="AH289" s="35"/>
      <c r="AI289" s="35"/>
      <c r="AJ289" s="35"/>
      <c r="AK289" s="35"/>
      <c r="AL289" s="35"/>
      <c r="AM289" s="35"/>
      <c r="AN289" s="35"/>
      <c r="AO289" s="35"/>
      <c r="AP289"/>
      <c r="AQ289"/>
      <c r="AR289"/>
      <c r="AS289"/>
      <c r="AT289"/>
      <c r="AU289"/>
      <c r="AV289"/>
      <c r="AW289"/>
      <c r="AX289"/>
      <c r="AY289"/>
      <c r="AZ289"/>
      <c r="BA289"/>
    </row>
    <row r="290" spans="1:53">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c r="AQ290"/>
      <c r="AR290"/>
      <c r="AS290"/>
      <c r="AT290"/>
      <c r="AU290"/>
      <c r="AV290"/>
      <c r="AW290"/>
      <c r="AX290"/>
      <c r="AY290"/>
      <c r="AZ290"/>
      <c r="BA290"/>
    </row>
    <row r="291" spans="1:53">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c r="AQ291"/>
      <c r="AR291"/>
      <c r="AS291"/>
      <c r="AT291"/>
      <c r="AU291"/>
      <c r="AV291"/>
      <c r="AW291"/>
      <c r="AX291"/>
      <c r="AY291"/>
      <c r="AZ291"/>
      <c r="BA291"/>
    </row>
    <row r="292" spans="1:53">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c r="AQ292"/>
      <c r="AR292"/>
      <c r="AS292"/>
      <c r="AT292"/>
      <c r="AU292"/>
      <c r="AV292"/>
      <c r="AW292"/>
      <c r="AX292"/>
      <c r="AY292"/>
      <c r="AZ292"/>
      <c r="BA292"/>
    </row>
    <row r="293" spans="1:53">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c r="AQ293"/>
      <c r="AR293"/>
      <c r="AS293"/>
      <c r="AT293"/>
      <c r="AU293"/>
      <c r="AV293"/>
      <c r="AW293"/>
      <c r="AX293"/>
      <c r="AY293"/>
      <c r="AZ293"/>
      <c r="BA293"/>
    </row>
    <row r="294" spans="1:53">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c r="AQ294"/>
      <c r="AR294"/>
      <c r="AS294"/>
      <c r="AT294"/>
      <c r="AU294"/>
      <c r="AV294"/>
      <c r="AW294"/>
      <c r="AX294"/>
      <c r="AY294"/>
      <c r="AZ294"/>
      <c r="BA294"/>
    </row>
    <row r="295" spans="1:53">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c r="AQ295"/>
      <c r="AR295"/>
      <c r="AS295"/>
      <c r="AT295"/>
      <c r="AU295"/>
      <c r="AV295"/>
      <c r="AW295"/>
      <c r="AX295"/>
      <c r="AY295"/>
      <c r="AZ295"/>
      <c r="BA295"/>
    </row>
    <row r="296" spans="1:53">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c r="AQ296"/>
      <c r="AR296"/>
      <c r="AS296"/>
      <c r="AT296"/>
      <c r="AU296"/>
      <c r="AV296"/>
      <c r="AW296"/>
      <c r="AX296"/>
      <c r="AY296"/>
      <c r="AZ296"/>
      <c r="BA296"/>
    </row>
    <row r="297" spans="1:53">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c r="AQ297"/>
      <c r="AR297"/>
      <c r="AS297"/>
      <c r="AT297"/>
      <c r="AU297"/>
      <c r="AV297"/>
      <c r="AW297"/>
      <c r="AX297"/>
      <c r="AY297"/>
      <c r="AZ297"/>
      <c r="BA297"/>
    </row>
    <row r="298" spans="1:53">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c r="AQ298"/>
      <c r="AR298"/>
      <c r="AS298"/>
      <c r="AT298"/>
      <c r="AU298"/>
      <c r="AV298"/>
      <c r="AW298"/>
      <c r="AX298"/>
      <c r="AY298"/>
      <c r="AZ298"/>
      <c r="BA298"/>
    </row>
    <row r="299" spans="1:53">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c r="AQ299"/>
      <c r="AR299"/>
      <c r="AS299"/>
      <c r="AT299"/>
      <c r="AU299"/>
      <c r="AV299"/>
      <c r="AW299"/>
      <c r="AX299"/>
      <c r="AY299"/>
      <c r="AZ299"/>
      <c r="BA299"/>
    </row>
    <row r="300" spans="1:53">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c r="AQ300"/>
      <c r="AR300"/>
      <c r="AS300"/>
      <c r="AT300"/>
      <c r="AU300"/>
      <c r="AV300"/>
      <c r="AW300"/>
      <c r="AX300"/>
      <c r="AY300"/>
      <c r="AZ300"/>
      <c r="BA300"/>
    </row>
    <row r="301" spans="1:53">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c r="AQ301"/>
      <c r="AR301"/>
      <c r="AS301"/>
      <c r="AT301"/>
      <c r="AU301"/>
      <c r="AV301"/>
      <c r="AW301"/>
      <c r="AX301"/>
      <c r="AY301"/>
      <c r="AZ301"/>
      <c r="BA301"/>
    </row>
    <row r="302" spans="1:53">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c r="AQ302"/>
      <c r="AR302"/>
      <c r="AS302"/>
      <c r="AT302"/>
      <c r="AU302"/>
      <c r="AV302"/>
      <c r="AW302"/>
      <c r="AX302"/>
      <c r="AY302"/>
      <c r="AZ302"/>
      <c r="BA302"/>
    </row>
    <row r="303" spans="1:53">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c r="AQ303"/>
      <c r="AR303"/>
      <c r="AS303"/>
      <c r="AT303"/>
      <c r="AU303"/>
      <c r="AV303"/>
      <c r="AW303"/>
      <c r="AX303"/>
      <c r="AY303"/>
      <c r="AZ303"/>
      <c r="BA303"/>
    </row>
    <row r="304" spans="1:53">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c r="AQ304"/>
      <c r="AR304"/>
      <c r="AS304"/>
      <c r="AT304"/>
      <c r="AU304"/>
      <c r="AV304"/>
      <c r="AW304"/>
      <c r="AX304"/>
      <c r="AY304"/>
      <c r="AZ304"/>
      <c r="BA304"/>
    </row>
    <row r="305" spans="1:53">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c r="AQ305"/>
      <c r="AR305"/>
      <c r="AS305"/>
      <c r="AT305"/>
      <c r="AU305"/>
      <c r="AV305"/>
      <c r="AW305"/>
      <c r="AX305"/>
      <c r="AY305"/>
      <c r="AZ305"/>
      <c r="BA305"/>
    </row>
    <row r="306" spans="1:53">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c r="AQ306"/>
      <c r="AR306"/>
      <c r="AS306"/>
      <c r="AT306"/>
      <c r="AU306"/>
      <c r="AV306"/>
      <c r="AW306"/>
      <c r="AX306"/>
      <c r="AY306"/>
      <c r="AZ306"/>
      <c r="BA306"/>
    </row>
    <row r="307" spans="1:53">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c r="AQ307"/>
      <c r="AR307"/>
      <c r="AS307"/>
      <c r="AT307"/>
      <c r="AU307"/>
      <c r="AV307"/>
      <c r="AW307"/>
      <c r="AX307"/>
      <c r="AY307"/>
      <c r="AZ307"/>
      <c r="BA307"/>
    </row>
    <row r="308" spans="1:53">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c r="AQ308"/>
      <c r="AR308"/>
      <c r="AS308"/>
      <c r="AT308"/>
      <c r="AU308"/>
      <c r="AV308"/>
      <c r="AW308"/>
      <c r="AX308"/>
      <c r="AY308"/>
      <c r="AZ308"/>
      <c r="BA308"/>
    </row>
    <row r="309" spans="1:53">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c r="AQ309"/>
      <c r="AR309"/>
      <c r="AS309"/>
      <c r="AT309"/>
      <c r="AU309"/>
      <c r="AV309"/>
      <c r="AW309"/>
      <c r="AX309"/>
      <c r="AY309"/>
      <c r="AZ309"/>
      <c r="BA309"/>
    </row>
    <row r="310" spans="1:53">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c r="AQ310"/>
      <c r="AR310"/>
      <c r="AS310"/>
      <c r="AT310"/>
      <c r="AU310"/>
      <c r="AV310"/>
      <c r="AW310"/>
      <c r="AX310"/>
      <c r="AY310"/>
      <c r="AZ310"/>
      <c r="BA310"/>
    </row>
    <row r="311" spans="1:53">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c r="AQ311"/>
      <c r="AR311"/>
      <c r="AS311"/>
      <c r="AT311"/>
      <c r="AU311"/>
      <c r="AV311"/>
      <c r="AW311"/>
      <c r="AX311"/>
      <c r="AY311"/>
      <c r="AZ311"/>
      <c r="BA311"/>
    </row>
    <row r="312" spans="1:53">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c r="AQ312"/>
      <c r="AR312"/>
      <c r="AS312"/>
      <c r="AT312"/>
      <c r="AU312"/>
      <c r="AV312"/>
      <c r="AW312"/>
      <c r="AX312"/>
      <c r="AY312"/>
      <c r="AZ312"/>
      <c r="BA312"/>
    </row>
    <row r="313" spans="1:53">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c r="AQ313"/>
      <c r="AR313"/>
      <c r="AS313"/>
      <c r="AT313"/>
      <c r="AU313"/>
      <c r="AV313"/>
      <c r="AW313"/>
      <c r="AX313"/>
      <c r="AY313"/>
      <c r="AZ313"/>
      <c r="BA313"/>
    </row>
    <row r="314" spans="1:53">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c r="AQ314"/>
      <c r="AR314"/>
      <c r="AS314"/>
      <c r="AT314"/>
      <c r="AU314"/>
      <c r="AV314"/>
      <c r="AW314"/>
      <c r="AX314"/>
      <c r="AY314"/>
      <c r="AZ314"/>
      <c r="BA314"/>
    </row>
    <row r="315" spans="1:53">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c r="AQ315"/>
      <c r="AR315"/>
      <c r="AS315"/>
      <c r="AT315"/>
      <c r="AU315"/>
      <c r="AV315"/>
      <c r="AW315"/>
      <c r="AX315"/>
      <c r="AY315"/>
      <c r="AZ315"/>
      <c r="BA315"/>
    </row>
    <row r="316" spans="1:53">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c r="AQ316"/>
      <c r="AR316"/>
      <c r="AS316"/>
      <c r="AT316"/>
      <c r="AU316"/>
      <c r="AV316"/>
      <c r="AW316"/>
      <c r="AX316"/>
      <c r="AY316"/>
      <c r="AZ316"/>
      <c r="BA316"/>
    </row>
    <row r="317" spans="1:53">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c r="AQ317"/>
      <c r="AR317"/>
      <c r="AS317"/>
      <c r="AT317"/>
      <c r="AU317"/>
      <c r="AV317"/>
      <c r="AW317"/>
      <c r="AX317"/>
      <c r="AY317"/>
      <c r="AZ317"/>
      <c r="BA317"/>
    </row>
    <row r="318" spans="1:53">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c r="AQ318"/>
      <c r="AR318"/>
      <c r="AS318"/>
      <c r="AT318"/>
      <c r="AU318"/>
      <c r="AV318"/>
      <c r="AW318"/>
      <c r="AX318"/>
      <c r="AY318"/>
      <c r="AZ318"/>
      <c r="BA318"/>
    </row>
    <row r="319" spans="1:53">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c r="AQ319"/>
      <c r="AR319"/>
      <c r="AS319"/>
      <c r="AT319"/>
      <c r="AU319"/>
      <c r="AV319"/>
      <c r="AW319"/>
      <c r="AX319"/>
      <c r="AY319"/>
      <c r="AZ319"/>
      <c r="BA319"/>
    </row>
    <row r="320" spans="1:53">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c r="AQ320"/>
      <c r="AR320"/>
      <c r="AS320"/>
      <c r="AT320"/>
      <c r="AU320"/>
      <c r="AV320"/>
      <c r="AW320"/>
      <c r="AX320"/>
      <c r="AY320"/>
      <c r="AZ320"/>
      <c r="BA320"/>
    </row>
    <row r="321" spans="1:53">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c r="AQ321"/>
      <c r="AR321"/>
      <c r="AS321"/>
      <c r="AT321"/>
      <c r="AU321"/>
      <c r="AV321"/>
      <c r="AW321"/>
      <c r="AX321"/>
      <c r="AY321"/>
      <c r="AZ321"/>
      <c r="BA321"/>
    </row>
    <row r="322" spans="1:53">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c r="AQ322"/>
      <c r="AR322"/>
      <c r="AS322"/>
      <c r="AT322"/>
      <c r="AU322"/>
      <c r="AV322"/>
      <c r="AW322"/>
      <c r="AX322"/>
      <c r="AY322"/>
      <c r="AZ322"/>
      <c r="BA322"/>
    </row>
    <row r="323" spans="1:53">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c r="AQ323"/>
      <c r="AR323"/>
      <c r="AS323"/>
      <c r="AT323"/>
      <c r="AU323"/>
      <c r="AV323"/>
      <c r="AW323"/>
      <c r="AX323"/>
      <c r="AY323"/>
      <c r="AZ323"/>
      <c r="BA323"/>
    </row>
    <row r="324" spans="1:53">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c r="AQ324"/>
      <c r="AR324"/>
      <c r="AS324"/>
      <c r="AT324"/>
      <c r="AU324"/>
      <c r="AV324"/>
      <c r="AW324"/>
      <c r="AX324"/>
      <c r="AY324"/>
      <c r="AZ324"/>
      <c r="BA324"/>
    </row>
    <row r="325" spans="1:53">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c r="AQ325"/>
      <c r="AR325"/>
      <c r="AS325"/>
      <c r="AT325"/>
      <c r="AU325"/>
      <c r="AV325"/>
      <c r="AW325"/>
      <c r="AX325"/>
      <c r="AY325"/>
      <c r="AZ325"/>
      <c r="BA325"/>
    </row>
    <row r="326" spans="1:53">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c r="AQ326"/>
      <c r="AR326"/>
      <c r="AS326"/>
      <c r="AT326"/>
      <c r="AU326"/>
      <c r="AV326"/>
      <c r="AW326"/>
      <c r="AX326"/>
      <c r="AY326"/>
      <c r="AZ326"/>
      <c r="BA326"/>
    </row>
    <row r="327" spans="1:53">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c r="AQ327"/>
      <c r="AR327"/>
      <c r="AS327"/>
      <c r="AT327"/>
      <c r="AU327"/>
      <c r="AV327"/>
      <c r="AW327"/>
      <c r="AX327"/>
      <c r="AY327"/>
      <c r="AZ327"/>
      <c r="BA327"/>
    </row>
    <row r="328" spans="1:53">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c r="AQ328"/>
      <c r="AR328"/>
      <c r="AS328"/>
      <c r="AT328"/>
      <c r="AU328"/>
      <c r="AV328"/>
      <c r="AW328"/>
      <c r="AX328"/>
      <c r="AY328"/>
      <c r="AZ328"/>
      <c r="BA328"/>
    </row>
    <row r="329" spans="1:53">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c r="AQ329"/>
      <c r="AR329"/>
      <c r="AS329"/>
      <c r="AT329"/>
      <c r="AU329"/>
      <c r="AV329"/>
      <c r="AW329"/>
      <c r="AX329"/>
      <c r="AY329"/>
      <c r="AZ329"/>
      <c r="BA329"/>
    </row>
    <row r="330" spans="1:53">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c r="AQ330"/>
      <c r="AR330"/>
      <c r="AS330"/>
      <c r="AT330"/>
      <c r="AU330"/>
      <c r="AV330"/>
      <c r="AW330"/>
      <c r="AX330"/>
      <c r="AY330"/>
      <c r="AZ330"/>
      <c r="BA330"/>
    </row>
    <row r="331" spans="1:53">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c r="AQ331"/>
      <c r="AR331"/>
      <c r="AS331"/>
      <c r="AT331"/>
      <c r="AU331"/>
      <c r="AV331"/>
      <c r="AW331"/>
      <c r="AX331"/>
      <c r="AY331"/>
      <c r="AZ331"/>
      <c r="BA331"/>
    </row>
    <row r="332" spans="1:53">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c r="AQ332"/>
      <c r="AR332"/>
      <c r="AS332"/>
      <c r="AT332"/>
      <c r="AU332"/>
      <c r="AV332"/>
      <c r="AW332"/>
      <c r="AX332"/>
      <c r="AY332"/>
      <c r="AZ332"/>
      <c r="BA332"/>
    </row>
    <row r="333" spans="1:53">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c r="AQ333"/>
      <c r="AR333"/>
      <c r="AS333"/>
      <c r="AT333"/>
      <c r="AU333"/>
      <c r="AV333"/>
      <c r="AW333"/>
      <c r="AX333"/>
      <c r="AY333"/>
      <c r="AZ333"/>
      <c r="BA333"/>
    </row>
    <row r="334" spans="1:53">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c r="AQ334"/>
      <c r="AR334"/>
      <c r="AS334"/>
      <c r="AT334"/>
      <c r="AU334"/>
      <c r="AV334"/>
      <c r="AW334"/>
      <c r="AX334"/>
      <c r="AY334"/>
      <c r="AZ334"/>
      <c r="BA334"/>
    </row>
    <row r="335" spans="1:53">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c r="AQ335"/>
      <c r="AR335"/>
      <c r="AS335"/>
      <c r="AT335"/>
      <c r="AU335"/>
      <c r="AV335"/>
      <c r="AW335"/>
      <c r="AX335"/>
      <c r="AY335"/>
      <c r="AZ335"/>
      <c r="BA335"/>
    </row>
    <row r="336" spans="1:53">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c r="AQ336"/>
      <c r="AR336"/>
      <c r="AS336"/>
      <c r="AT336"/>
      <c r="AU336"/>
      <c r="AV336"/>
      <c r="AW336"/>
      <c r="AX336"/>
      <c r="AY336"/>
      <c r="AZ336"/>
      <c r="BA336"/>
    </row>
    <row r="337" spans="1:53">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c r="AQ337"/>
      <c r="AR337"/>
      <c r="AS337"/>
      <c r="AT337"/>
      <c r="AU337"/>
      <c r="AV337"/>
      <c r="AW337"/>
      <c r="AX337"/>
      <c r="AY337"/>
      <c r="AZ337"/>
      <c r="BA337"/>
    </row>
    <row r="338" spans="1:53">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c r="AQ338"/>
      <c r="AR338"/>
      <c r="AS338"/>
      <c r="AT338"/>
      <c r="AU338"/>
      <c r="AV338"/>
      <c r="AW338"/>
      <c r="AX338"/>
      <c r="AY338"/>
      <c r="AZ338"/>
      <c r="BA338"/>
    </row>
    <row r="339" spans="1:53">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c r="AQ339"/>
      <c r="AR339"/>
      <c r="AS339"/>
      <c r="AT339"/>
      <c r="AU339"/>
      <c r="AV339"/>
      <c r="AW339"/>
      <c r="AX339"/>
      <c r="AY339"/>
      <c r="AZ339"/>
      <c r="BA339"/>
    </row>
    <row r="340" spans="1:53">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c r="AQ340"/>
      <c r="AR340"/>
      <c r="AS340"/>
      <c r="AT340"/>
      <c r="AU340"/>
      <c r="AV340"/>
      <c r="AW340"/>
      <c r="AX340"/>
      <c r="AY340"/>
      <c r="AZ340"/>
      <c r="BA340"/>
    </row>
    <row r="341" spans="1:53">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c r="AQ341"/>
      <c r="AR341"/>
      <c r="AS341"/>
      <c r="AT341"/>
      <c r="AU341"/>
      <c r="AV341"/>
      <c r="AW341"/>
      <c r="AX341"/>
      <c r="AY341"/>
      <c r="AZ341"/>
      <c r="BA341"/>
    </row>
    <row r="342" spans="1:53">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c r="AQ342"/>
      <c r="AR342"/>
      <c r="AS342"/>
      <c r="AT342"/>
      <c r="AU342"/>
      <c r="AV342"/>
      <c r="AW342"/>
      <c r="AX342"/>
      <c r="AY342"/>
      <c r="AZ342"/>
      <c r="BA342"/>
    </row>
    <row r="343" spans="1:53">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c r="AQ343"/>
      <c r="AR343"/>
      <c r="AS343"/>
      <c r="AT343"/>
      <c r="AU343"/>
      <c r="AV343"/>
      <c r="AW343"/>
      <c r="AX343"/>
      <c r="AY343"/>
      <c r="AZ343"/>
      <c r="BA343"/>
    </row>
    <row r="344" spans="1:53">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c r="AQ344"/>
      <c r="AR344"/>
      <c r="AS344"/>
      <c r="AT344"/>
      <c r="AU344"/>
      <c r="AV344"/>
      <c r="AW344"/>
      <c r="AX344"/>
      <c r="AY344"/>
      <c r="AZ344"/>
      <c r="BA344"/>
    </row>
    <row r="345" spans="1:53">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c r="AQ345"/>
      <c r="AR345"/>
      <c r="AS345"/>
      <c r="AT345"/>
      <c r="AU345"/>
      <c r="AV345"/>
      <c r="AW345"/>
      <c r="AX345"/>
      <c r="AY345"/>
      <c r="AZ345"/>
      <c r="BA345"/>
    </row>
    <row r="346" spans="1:53">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c r="AQ346"/>
      <c r="AR346"/>
      <c r="AS346"/>
      <c r="AT346"/>
      <c r="AU346"/>
      <c r="AV346"/>
      <c r="AW346"/>
      <c r="AX346"/>
      <c r="AY346"/>
      <c r="AZ346"/>
      <c r="BA346"/>
    </row>
    <row r="347" spans="1:53">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c r="AQ347"/>
      <c r="AR347"/>
      <c r="AS347"/>
      <c r="AT347"/>
      <c r="AU347"/>
      <c r="AV347"/>
      <c r="AW347"/>
      <c r="AX347"/>
      <c r="AY347"/>
      <c r="AZ347"/>
      <c r="BA347"/>
    </row>
    <row r="348" spans="1:53">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c r="AQ348"/>
      <c r="AR348"/>
      <c r="AS348"/>
      <c r="AT348"/>
      <c r="AU348"/>
      <c r="AV348"/>
      <c r="AW348"/>
      <c r="AX348"/>
      <c r="AY348"/>
      <c r="AZ348"/>
      <c r="BA348"/>
    </row>
    <row r="349" spans="1:53">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c r="AQ349"/>
      <c r="AR349"/>
      <c r="AS349"/>
      <c r="AT349"/>
      <c r="AU349"/>
      <c r="AV349"/>
      <c r="AW349"/>
      <c r="AX349"/>
      <c r="AY349"/>
      <c r="AZ349"/>
      <c r="BA349"/>
    </row>
    <row r="350" spans="1:53">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c r="AQ350"/>
      <c r="AR350"/>
      <c r="AS350"/>
      <c r="AT350"/>
      <c r="AU350"/>
      <c r="AV350"/>
      <c r="AW350"/>
      <c r="AX350"/>
      <c r="AY350"/>
      <c r="AZ350"/>
      <c r="BA350"/>
    </row>
    <row r="351" spans="1:53">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c r="AQ351"/>
      <c r="AR351"/>
      <c r="AS351"/>
      <c r="AT351"/>
      <c r="AU351"/>
      <c r="AV351"/>
      <c r="AW351"/>
      <c r="AX351"/>
      <c r="AY351"/>
      <c r="AZ351"/>
      <c r="BA351"/>
    </row>
    <row r="352" spans="1:53">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c r="AQ352"/>
      <c r="AR352"/>
      <c r="AS352"/>
      <c r="AT352"/>
      <c r="AU352"/>
      <c r="AV352"/>
      <c r="AW352"/>
      <c r="AX352"/>
      <c r="AY352"/>
      <c r="AZ352"/>
      <c r="BA352"/>
    </row>
    <row r="353" spans="1:53">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c r="AQ353"/>
      <c r="AR353"/>
      <c r="AS353"/>
      <c r="AT353"/>
      <c r="AU353"/>
      <c r="AV353"/>
      <c r="AW353"/>
      <c r="AX353"/>
      <c r="AY353"/>
      <c r="AZ353"/>
      <c r="BA353"/>
    </row>
    <row r="354" spans="1:53">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c r="AQ354"/>
      <c r="AR354"/>
      <c r="AS354"/>
      <c r="AT354"/>
      <c r="AU354"/>
      <c r="AV354"/>
      <c r="AW354"/>
      <c r="AX354"/>
      <c r="AY354"/>
      <c r="AZ354"/>
      <c r="BA354"/>
    </row>
    <row r="355" spans="1:53">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c r="AQ355"/>
      <c r="AR355"/>
      <c r="AS355"/>
      <c r="AT355"/>
      <c r="AU355"/>
      <c r="AV355"/>
      <c r="AW355"/>
      <c r="AX355"/>
      <c r="AY355"/>
      <c r="AZ355"/>
      <c r="BA355"/>
    </row>
    <row r="356" spans="1:53">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c r="AQ356"/>
      <c r="AR356"/>
      <c r="AS356"/>
      <c r="AT356"/>
      <c r="AU356"/>
      <c r="AV356"/>
      <c r="AW356"/>
      <c r="AX356"/>
      <c r="AY356"/>
      <c r="AZ356"/>
      <c r="BA356"/>
    </row>
    <row r="357" spans="1:53">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c r="AQ357"/>
      <c r="AR357"/>
      <c r="AS357"/>
      <c r="AT357"/>
      <c r="AU357"/>
      <c r="AV357"/>
      <c r="AW357"/>
      <c r="AX357"/>
      <c r="AY357"/>
      <c r="AZ357"/>
      <c r="BA357"/>
    </row>
    <row r="358" spans="1:53">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c r="AQ358"/>
      <c r="AR358"/>
      <c r="AS358"/>
      <c r="AT358"/>
      <c r="AU358"/>
      <c r="AV358"/>
      <c r="AW358"/>
      <c r="AX358"/>
      <c r="AY358"/>
      <c r="AZ358"/>
      <c r="BA358"/>
    </row>
    <row r="359" spans="1:53">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c r="AQ359"/>
      <c r="AR359"/>
      <c r="AS359"/>
      <c r="AT359"/>
      <c r="AU359"/>
      <c r="AV359"/>
      <c r="AW359"/>
      <c r="AX359"/>
      <c r="AY359"/>
      <c r="AZ359"/>
      <c r="BA359"/>
    </row>
    <row r="360" spans="1:53">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c r="AQ360"/>
      <c r="AR360"/>
      <c r="AS360"/>
      <c r="AT360"/>
      <c r="AU360"/>
      <c r="AV360"/>
      <c r="AW360"/>
      <c r="AX360"/>
      <c r="AY360"/>
      <c r="AZ360"/>
      <c r="BA360"/>
    </row>
    <row r="361" spans="1:53">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c r="AQ361"/>
      <c r="AR361"/>
      <c r="AS361"/>
      <c r="AT361"/>
      <c r="AU361"/>
      <c r="AV361"/>
      <c r="AW361"/>
      <c r="AX361"/>
      <c r="AY361"/>
      <c r="AZ361"/>
      <c r="BA361"/>
    </row>
    <row r="362" spans="1:53">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c r="AQ362"/>
      <c r="AR362"/>
      <c r="AS362"/>
      <c r="AT362"/>
      <c r="AU362"/>
      <c r="AV362"/>
      <c r="AW362"/>
      <c r="AX362"/>
      <c r="AY362"/>
      <c r="AZ362"/>
      <c r="BA362"/>
    </row>
    <row r="363" spans="1:53">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c r="AQ363"/>
      <c r="AR363"/>
      <c r="AS363"/>
      <c r="AT363"/>
      <c r="AU363"/>
      <c r="AV363"/>
      <c r="AW363"/>
      <c r="AX363"/>
      <c r="AY363"/>
      <c r="AZ363"/>
      <c r="BA363"/>
    </row>
    <row r="364" spans="1:53">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c r="AQ364"/>
      <c r="AR364"/>
      <c r="AS364"/>
      <c r="AT364"/>
      <c r="AU364"/>
      <c r="AV364"/>
      <c r="AW364"/>
      <c r="AX364"/>
      <c r="AY364"/>
      <c r="AZ364"/>
      <c r="BA364"/>
    </row>
    <row r="365" spans="1:53">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c r="AQ365"/>
      <c r="AR365"/>
      <c r="AS365"/>
      <c r="AT365"/>
      <c r="AU365"/>
      <c r="AV365"/>
      <c r="AW365"/>
      <c r="AX365"/>
      <c r="AY365"/>
      <c r="AZ365"/>
      <c r="BA365"/>
    </row>
    <row r="366" spans="1:53">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c r="AQ366"/>
      <c r="AR366"/>
      <c r="AS366"/>
      <c r="AT366"/>
      <c r="AU366"/>
      <c r="AV366"/>
      <c r="AW366"/>
      <c r="AX366"/>
      <c r="AY366"/>
      <c r="AZ366"/>
      <c r="BA366"/>
    </row>
    <row r="367" spans="1:53">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c r="AQ367"/>
      <c r="AR367"/>
      <c r="AS367"/>
      <c r="AT367"/>
      <c r="AU367"/>
      <c r="AV367"/>
      <c r="AW367"/>
      <c r="AX367"/>
      <c r="AY367"/>
      <c r="AZ367"/>
      <c r="BA367"/>
    </row>
    <row r="368" spans="1:53">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c r="AQ368"/>
      <c r="AR368"/>
      <c r="AS368"/>
      <c r="AT368"/>
      <c r="AU368"/>
      <c r="AV368"/>
      <c r="AW368"/>
      <c r="AX368"/>
      <c r="AY368"/>
      <c r="AZ368"/>
      <c r="BA368"/>
    </row>
    <row r="369" spans="1:53">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c r="AQ369"/>
      <c r="AR369"/>
      <c r="AS369"/>
      <c r="AT369"/>
      <c r="AU369"/>
      <c r="AV369"/>
      <c r="AW369"/>
      <c r="AX369"/>
      <c r="AY369"/>
      <c r="AZ369"/>
      <c r="BA369"/>
    </row>
    <row r="370" spans="1:53">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c r="AQ370"/>
      <c r="AR370"/>
      <c r="AS370"/>
      <c r="AT370"/>
      <c r="AU370"/>
      <c r="AV370"/>
      <c r="AW370"/>
      <c r="AX370"/>
      <c r="AY370"/>
      <c r="AZ370"/>
      <c r="BA370"/>
    </row>
    <row r="371" spans="1:53">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c r="AQ371"/>
      <c r="AR371"/>
      <c r="AS371"/>
      <c r="AT371"/>
      <c r="AU371"/>
      <c r="AV371"/>
      <c r="AW371"/>
      <c r="AX371"/>
      <c r="AY371"/>
      <c r="AZ371"/>
      <c r="BA371"/>
    </row>
    <row r="372" spans="1:53">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c r="AQ372"/>
      <c r="AR372"/>
      <c r="AS372"/>
      <c r="AT372"/>
      <c r="AU372"/>
      <c r="AV372"/>
      <c r="AW372"/>
      <c r="AX372"/>
      <c r="AY372"/>
      <c r="AZ372"/>
      <c r="BA372"/>
    </row>
    <row r="373" spans="1:53">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c r="AQ373"/>
      <c r="AR373"/>
      <c r="AS373"/>
      <c r="AT373"/>
      <c r="AU373"/>
      <c r="AV373"/>
      <c r="AW373"/>
      <c r="AX373"/>
      <c r="AY373"/>
      <c r="AZ373"/>
      <c r="BA373"/>
    </row>
    <row r="374" spans="1:53">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c r="AQ374"/>
      <c r="AR374"/>
      <c r="AS374"/>
      <c r="AT374"/>
      <c r="AU374"/>
      <c r="AV374"/>
      <c r="AW374"/>
      <c r="AX374"/>
      <c r="AY374"/>
      <c r="AZ374"/>
      <c r="BA374"/>
    </row>
    <row r="375" spans="1:53">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c r="AQ375"/>
      <c r="AR375"/>
      <c r="AS375"/>
      <c r="AT375"/>
      <c r="AU375"/>
      <c r="AV375"/>
      <c r="AW375"/>
      <c r="AX375"/>
      <c r="AY375"/>
      <c r="AZ375"/>
      <c r="BA375"/>
    </row>
    <row r="376" spans="1:53">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c r="AQ376"/>
      <c r="AR376"/>
      <c r="AS376"/>
      <c r="AT376"/>
      <c r="AU376"/>
      <c r="AV376"/>
      <c r="AW376"/>
      <c r="AX376"/>
      <c r="AY376"/>
      <c r="AZ376"/>
      <c r="BA376"/>
    </row>
    <row r="377" spans="1:53">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c r="AQ377"/>
      <c r="AR377"/>
      <c r="AS377"/>
      <c r="AT377"/>
      <c r="AU377"/>
      <c r="AV377"/>
      <c r="AW377"/>
      <c r="AX377"/>
      <c r="AY377"/>
      <c r="AZ377"/>
      <c r="BA377"/>
    </row>
    <row r="378" spans="1:53">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c r="AQ378"/>
      <c r="AR378"/>
      <c r="AS378"/>
      <c r="AT378"/>
      <c r="AU378"/>
      <c r="AV378"/>
      <c r="AW378"/>
      <c r="AX378"/>
      <c r="AY378"/>
      <c r="AZ378"/>
      <c r="BA378"/>
    </row>
    <row r="379" spans="1:53">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c r="AQ379"/>
      <c r="AR379"/>
      <c r="AS379"/>
      <c r="AT379"/>
      <c r="AU379"/>
      <c r="AV379"/>
      <c r="AW379"/>
      <c r="AX379"/>
      <c r="AY379"/>
      <c r="AZ379"/>
      <c r="BA379"/>
    </row>
    <row r="380" spans="1:53">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c r="AQ380"/>
      <c r="AR380"/>
      <c r="AS380"/>
      <c r="AT380"/>
      <c r="AU380"/>
      <c r="AV380"/>
      <c r="AW380"/>
      <c r="AX380"/>
      <c r="AY380"/>
      <c r="AZ380"/>
      <c r="BA380"/>
    </row>
    <row r="381" spans="1:53">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c r="AQ381"/>
      <c r="AR381"/>
      <c r="AS381"/>
      <c r="AT381"/>
      <c r="AU381"/>
      <c r="AV381"/>
      <c r="AW381"/>
      <c r="AX381"/>
      <c r="AY381"/>
      <c r="AZ381"/>
      <c r="BA381"/>
    </row>
    <row r="382" spans="1:53">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c r="AQ382"/>
      <c r="AR382"/>
      <c r="AS382"/>
      <c r="AT382"/>
      <c r="AU382"/>
      <c r="AV382"/>
      <c r="AW382"/>
      <c r="AX382"/>
      <c r="AY382"/>
      <c r="AZ382"/>
      <c r="BA382"/>
    </row>
    <row r="383" spans="1:53">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c r="AQ383"/>
      <c r="AR383"/>
      <c r="AS383"/>
      <c r="AT383"/>
      <c r="AU383"/>
      <c r="AV383"/>
      <c r="AW383"/>
      <c r="AX383"/>
      <c r="AY383"/>
      <c r="AZ383"/>
      <c r="BA383"/>
    </row>
    <row r="384" spans="1:53">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c r="AQ384"/>
      <c r="AR384"/>
      <c r="AS384"/>
      <c r="AT384"/>
      <c r="AU384"/>
      <c r="AV384"/>
      <c r="AW384"/>
      <c r="AX384"/>
      <c r="AY384"/>
      <c r="AZ384"/>
      <c r="BA384"/>
    </row>
    <row r="385" spans="1:53">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c r="AQ385"/>
      <c r="AR385"/>
      <c r="AS385"/>
      <c r="AT385"/>
      <c r="AU385"/>
      <c r="AV385"/>
      <c r="AW385"/>
      <c r="AX385"/>
      <c r="AY385"/>
      <c r="AZ385"/>
      <c r="BA385"/>
    </row>
    <row r="386" spans="1:53">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c r="AQ386"/>
      <c r="AR386"/>
      <c r="AS386"/>
      <c r="AT386"/>
      <c r="AU386"/>
      <c r="AV386"/>
      <c r="AW386"/>
      <c r="AX386"/>
      <c r="AY386"/>
      <c r="AZ386"/>
      <c r="BA386"/>
    </row>
    <row r="387" spans="1:53">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c r="AQ387"/>
      <c r="AR387"/>
      <c r="AS387"/>
      <c r="AT387"/>
      <c r="AU387"/>
      <c r="AV387"/>
      <c r="AW387"/>
      <c r="AX387"/>
      <c r="AY387"/>
      <c r="AZ387"/>
      <c r="BA387"/>
    </row>
    <row r="388" spans="1:53">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c r="AQ388"/>
      <c r="AR388"/>
      <c r="AS388"/>
      <c r="AT388"/>
      <c r="AU388"/>
      <c r="AV388"/>
      <c r="AW388"/>
      <c r="AX388"/>
      <c r="AY388"/>
      <c r="AZ388"/>
      <c r="BA388"/>
    </row>
    <row r="389" spans="1:53">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c r="AQ389"/>
      <c r="AR389"/>
      <c r="AS389"/>
      <c r="AT389"/>
      <c r="AU389"/>
      <c r="AV389"/>
      <c r="AW389"/>
      <c r="AX389"/>
      <c r="AY389"/>
      <c r="AZ389"/>
      <c r="BA389"/>
    </row>
    <row r="390" spans="1:53">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c r="AQ390"/>
      <c r="AR390"/>
      <c r="AS390"/>
      <c r="AT390"/>
      <c r="AU390"/>
      <c r="AV390"/>
      <c r="AW390"/>
      <c r="AX390"/>
      <c r="AY390"/>
      <c r="AZ390"/>
      <c r="BA390"/>
    </row>
    <row r="391" spans="1:53">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c r="AQ391"/>
      <c r="AR391"/>
      <c r="AS391"/>
      <c r="AT391"/>
      <c r="AU391"/>
      <c r="AV391"/>
      <c r="AW391"/>
      <c r="AX391"/>
      <c r="AY391"/>
      <c r="AZ391"/>
      <c r="BA391"/>
    </row>
    <row r="392" spans="1:53">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c r="AQ392"/>
      <c r="AR392"/>
      <c r="AS392"/>
      <c r="AT392"/>
      <c r="AU392"/>
      <c r="AV392"/>
      <c r="AW392"/>
      <c r="AX392"/>
      <c r="AY392"/>
      <c r="AZ392"/>
      <c r="BA392"/>
    </row>
    <row r="393" spans="1:53">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c r="AQ393"/>
      <c r="AR393"/>
      <c r="AS393"/>
      <c r="AT393"/>
      <c r="AU393"/>
      <c r="AV393"/>
      <c r="AW393"/>
      <c r="AX393"/>
      <c r="AY393"/>
      <c r="AZ393"/>
      <c r="BA393"/>
    </row>
    <row r="394" spans="1:53">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c r="AQ394"/>
      <c r="AR394"/>
      <c r="AS394"/>
      <c r="AT394"/>
      <c r="AU394"/>
      <c r="AV394"/>
      <c r="AW394"/>
      <c r="AX394"/>
      <c r="AY394"/>
      <c r="AZ394"/>
      <c r="BA394"/>
    </row>
    <row r="395" spans="1:53">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c r="AQ395"/>
      <c r="AR395"/>
      <c r="AS395"/>
      <c r="AT395"/>
      <c r="AU395"/>
      <c r="AV395"/>
      <c r="AW395"/>
      <c r="AX395"/>
      <c r="AY395"/>
      <c r="AZ395"/>
      <c r="BA395"/>
    </row>
    <row r="396" spans="1:53">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c r="AQ396"/>
      <c r="AR396"/>
      <c r="AS396"/>
      <c r="AT396"/>
      <c r="AU396"/>
      <c r="AV396"/>
      <c r="AW396"/>
      <c r="AX396"/>
      <c r="AY396"/>
      <c r="AZ396"/>
      <c r="BA396"/>
    </row>
    <row r="397" spans="1:53">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c r="AQ397"/>
      <c r="AR397"/>
      <c r="AS397"/>
      <c r="AT397"/>
      <c r="AU397"/>
      <c r="AV397"/>
      <c r="AW397"/>
      <c r="AX397"/>
      <c r="AY397"/>
      <c r="AZ397"/>
      <c r="BA397"/>
    </row>
    <row r="398" spans="1:53">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c r="AQ398"/>
      <c r="AR398"/>
      <c r="AS398"/>
      <c r="AT398"/>
      <c r="AU398"/>
      <c r="AV398"/>
      <c r="AW398"/>
      <c r="AX398"/>
      <c r="AY398"/>
      <c r="AZ398"/>
      <c r="BA398"/>
    </row>
    <row r="399" spans="1:53">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c r="AQ399"/>
      <c r="AR399"/>
      <c r="AS399"/>
      <c r="AT399"/>
      <c r="AU399"/>
      <c r="AV399"/>
      <c r="AW399"/>
      <c r="AX399"/>
      <c r="AY399"/>
      <c r="AZ399"/>
      <c r="BA399"/>
    </row>
    <row r="400" spans="1:53">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c r="AQ400"/>
      <c r="AR400"/>
      <c r="AS400"/>
      <c r="AT400"/>
      <c r="AU400"/>
      <c r="AV400"/>
      <c r="AW400"/>
      <c r="AX400"/>
      <c r="AY400"/>
      <c r="AZ400"/>
      <c r="BA400"/>
    </row>
    <row r="401" spans="1:53">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c r="AQ401"/>
      <c r="AR401"/>
      <c r="AS401"/>
      <c r="AT401"/>
      <c r="AU401"/>
      <c r="AV401"/>
      <c r="AW401"/>
      <c r="AX401"/>
      <c r="AY401"/>
      <c r="AZ401"/>
      <c r="BA401"/>
    </row>
    <row r="402" spans="1:53">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c r="AQ402"/>
      <c r="AR402"/>
      <c r="AS402"/>
      <c r="AT402"/>
      <c r="AU402"/>
      <c r="AV402"/>
      <c r="AW402"/>
      <c r="AX402"/>
      <c r="AY402"/>
      <c r="AZ402"/>
      <c r="BA402"/>
    </row>
    <row r="403" spans="1:53">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c r="AQ403"/>
      <c r="AR403"/>
      <c r="AS403"/>
      <c r="AT403"/>
      <c r="AU403"/>
      <c r="AV403"/>
      <c r="AW403"/>
      <c r="AX403"/>
      <c r="AY403"/>
      <c r="AZ403"/>
      <c r="BA403"/>
    </row>
    <row r="404" spans="1:53">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c r="AQ404"/>
      <c r="AR404"/>
      <c r="AS404"/>
      <c r="AT404"/>
      <c r="AU404"/>
      <c r="AV404"/>
      <c r="AW404"/>
      <c r="AX404"/>
      <c r="AY404"/>
      <c r="AZ404"/>
      <c r="BA404"/>
    </row>
    <row r="405" spans="1:53">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c r="AQ405"/>
      <c r="AR405"/>
      <c r="AS405"/>
      <c r="AT405"/>
      <c r="AU405"/>
      <c r="AV405"/>
      <c r="AW405"/>
      <c r="AX405"/>
      <c r="AY405"/>
      <c r="AZ405"/>
      <c r="BA405"/>
    </row>
    <row r="406" spans="1:53">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c r="AQ406"/>
      <c r="AR406"/>
      <c r="AS406"/>
      <c r="AT406"/>
      <c r="AU406"/>
      <c r="AV406"/>
      <c r="AW406"/>
      <c r="AX406"/>
      <c r="AY406"/>
      <c r="AZ406"/>
      <c r="BA406"/>
    </row>
    <row r="407" spans="1:53">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c r="AQ407"/>
      <c r="AR407"/>
      <c r="AS407"/>
      <c r="AT407"/>
      <c r="AU407"/>
      <c r="AV407"/>
      <c r="AW407"/>
      <c r="AX407"/>
      <c r="AY407"/>
      <c r="AZ407"/>
      <c r="BA407"/>
    </row>
    <row r="408" spans="1:53">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c r="AQ408"/>
      <c r="AR408"/>
      <c r="AS408"/>
      <c r="AT408"/>
      <c r="AU408"/>
      <c r="AV408"/>
      <c r="AW408"/>
      <c r="AX408"/>
      <c r="AY408"/>
      <c r="AZ408"/>
      <c r="BA408"/>
    </row>
    <row r="409" spans="1:53">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c r="AQ409"/>
      <c r="AR409"/>
      <c r="AS409"/>
      <c r="AT409"/>
      <c r="AU409"/>
      <c r="AV409"/>
      <c r="AW409"/>
      <c r="AX409"/>
      <c r="AY409"/>
      <c r="AZ409"/>
      <c r="BA409"/>
    </row>
    <row r="410" spans="1:53">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c r="AQ410"/>
      <c r="AR410"/>
      <c r="AS410"/>
      <c r="AT410"/>
      <c r="AU410"/>
      <c r="AV410"/>
      <c r="AW410"/>
      <c r="AX410"/>
      <c r="AY410"/>
      <c r="AZ410"/>
      <c r="BA410"/>
    </row>
    <row r="411" spans="1:53">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c r="AQ411"/>
      <c r="AR411"/>
      <c r="AS411"/>
      <c r="AT411"/>
      <c r="AU411"/>
      <c r="AV411"/>
      <c r="AW411"/>
      <c r="AX411"/>
      <c r="AY411"/>
      <c r="AZ411"/>
      <c r="BA411"/>
    </row>
    <row r="412" spans="1:53">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c r="AQ412"/>
      <c r="AR412"/>
      <c r="AS412"/>
      <c r="AT412"/>
      <c r="AU412"/>
      <c r="AV412"/>
      <c r="AW412"/>
      <c r="AX412"/>
      <c r="AY412"/>
      <c r="AZ412"/>
      <c r="BA412"/>
    </row>
    <row r="413" spans="1:53">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c r="AQ413"/>
      <c r="AR413"/>
      <c r="AS413"/>
      <c r="AT413"/>
      <c r="AU413"/>
      <c r="AV413"/>
      <c r="AW413"/>
      <c r="AX413"/>
      <c r="AY413"/>
      <c r="AZ413"/>
      <c r="BA413"/>
    </row>
    <row r="414" spans="1:53">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c r="AQ414"/>
      <c r="AR414"/>
      <c r="AS414"/>
      <c r="AT414"/>
      <c r="AU414"/>
      <c r="AV414"/>
      <c r="AW414"/>
      <c r="AX414"/>
      <c r="AY414"/>
      <c r="AZ414"/>
      <c r="BA414"/>
    </row>
    <row r="415" spans="1:53">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c r="AQ415"/>
      <c r="AR415"/>
      <c r="AS415"/>
      <c r="AT415"/>
      <c r="AU415"/>
      <c r="AV415"/>
      <c r="AW415"/>
      <c r="AX415"/>
      <c r="AY415"/>
      <c r="AZ415"/>
      <c r="BA415"/>
    </row>
    <row r="416" spans="1:53">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c r="AQ416"/>
      <c r="AR416"/>
      <c r="AS416"/>
      <c r="AT416"/>
      <c r="AU416"/>
      <c r="AV416"/>
      <c r="AW416"/>
      <c r="AX416"/>
      <c r="AY416"/>
      <c r="AZ416"/>
      <c r="BA416"/>
    </row>
    <row r="417" spans="1:53">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c r="AQ417"/>
      <c r="AR417"/>
      <c r="AS417"/>
      <c r="AT417"/>
      <c r="AU417"/>
      <c r="AV417"/>
      <c r="AW417"/>
      <c r="AX417"/>
      <c r="AY417"/>
      <c r="AZ417"/>
      <c r="BA417"/>
    </row>
    <row r="418" spans="1:53">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c r="AQ418"/>
      <c r="AR418"/>
      <c r="AS418"/>
      <c r="AT418"/>
      <c r="AU418"/>
      <c r="AV418"/>
      <c r="AW418"/>
      <c r="AX418"/>
      <c r="AY418"/>
      <c r="AZ418"/>
      <c r="BA418"/>
    </row>
    <row r="419" spans="1:53">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c r="AQ419"/>
      <c r="AR419"/>
      <c r="AS419"/>
      <c r="AT419"/>
      <c r="AU419"/>
      <c r="AV419"/>
      <c r="AW419"/>
      <c r="AX419"/>
      <c r="AY419"/>
      <c r="AZ419"/>
      <c r="BA419"/>
    </row>
    <row r="420" spans="1:53">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c r="AQ420"/>
      <c r="AR420"/>
      <c r="AS420"/>
      <c r="AT420"/>
      <c r="AU420"/>
      <c r="AV420"/>
      <c r="AW420"/>
      <c r="AX420"/>
      <c r="AY420"/>
      <c r="AZ420"/>
      <c r="BA420"/>
    </row>
    <row r="421" spans="1:53">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c r="AQ421"/>
      <c r="AR421"/>
      <c r="AS421"/>
      <c r="AT421"/>
      <c r="AU421"/>
      <c r="AV421"/>
      <c r="AW421"/>
      <c r="AX421"/>
      <c r="AY421"/>
      <c r="AZ421"/>
      <c r="BA421"/>
    </row>
    <row r="422" spans="1:53">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c r="AQ422"/>
      <c r="AR422"/>
      <c r="AS422"/>
      <c r="AT422"/>
      <c r="AU422"/>
      <c r="AV422"/>
      <c r="AW422"/>
      <c r="AX422"/>
      <c r="AY422"/>
      <c r="AZ422"/>
      <c r="BA422"/>
    </row>
    <row r="423" spans="1:53">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c r="AQ423"/>
      <c r="AR423"/>
      <c r="AS423"/>
      <c r="AT423"/>
      <c r="AU423"/>
      <c r="AV423"/>
      <c r="AW423"/>
      <c r="AX423"/>
      <c r="AY423"/>
      <c r="AZ423"/>
      <c r="BA423"/>
    </row>
    <row r="424" spans="1:53">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c r="AQ424"/>
      <c r="AR424"/>
      <c r="AS424"/>
      <c r="AT424"/>
      <c r="AU424"/>
      <c r="AV424"/>
      <c r="AW424"/>
      <c r="AX424"/>
      <c r="AY424"/>
      <c r="AZ424"/>
      <c r="BA424"/>
    </row>
    <row r="425" spans="1:53">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c r="AQ425"/>
      <c r="AR425"/>
      <c r="AS425"/>
      <c r="AT425"/>
      <c r="AU425"/>
      <c r="AV425"/>
      <c r="AW425"/>
      <c r="AX425"/>
      <c r="AY425"/>
      <c r="AZ425"/>
      <c r="BA425"/>
    </row>
    <row r="426" spans="1:53">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c r="AQ426"/>
      <c r="AR426"/>
      <c r="AS426"/>
      <c r="AT426"/>
      <c r="AU426"/>
      <c r="AV426"/>
      <c r="AW426"/>
      <c r="AX426"/>
      <c r="AY426"/>
      <c r="AZ426"/>
      <c r="BA426"/>
    </row>
    <row r="427" spans="1:53">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c r="AQ427"/>
      <c r="AR427"/>
      <c r="AS427"/>
      <c r="AT427"/>
      <c r="AU427"/>
      <c r="AV427"/>
      <c r="AW427"/>
      <c r="AX427"/>
      <c r="AY427"/>
      <c r="AZ427"/>
      <c r="BA427"/>
    </row>
    <row r="428" spans="1:53">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c r="AQ428"/>
      <c r="AR428"/>
      <c r="AS428"/>
      <c r="AT428"/>
      <c r="AU428"/>
      <c r="AV428"/>
      <c r="AW428"/>
      <c r="AX428"/>
      <c r="AY428"/>
      <c r="AZ428"/>
      <c r="BA428"/>
    </row>
    <row r="429" spans="1:53">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c r="AQ429"/>
      <c r="AR429"/>
      <c r="AS429"/>
      <c r="AT429"/>
      <c r="AU429"/>
      <c r="AV429"/>
      <c r="AW429"/>
      <c r="AX429"/>
      <c r="AY429"/>
      <c r="AZ429"/>
      <c r="BA429"/>
    </row>
    <row r="430" spans="1:53">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c r="AQ430"/>
      <c r="AR430"/>
      <c r="AS430"/>
      <c r="AT430"/>
      <c r="AU430"/>
      <c r="AV430"/>
      <c r="AW430"/>
      <c r="AX430"/>
      <c r="AY430"/>
      <c r="AZ430"/>
      <c r="BA430"/>
    </row>
    <row r="431" spans="1:53">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c r="AQ431"/>
      <c r="AR431"/>
      <c r="AS431"/>
      <c r="AT431"/>
      <c r="AU431"/>
      <c r="AV431"/>
      <c r="AW431"/>
      <c r="AX431"/>
      <c r="AY431"/>
      <c r="AZ431"/>
      <c r="BA431"/>
    </row>
    <row r="432" spans="1:53">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c r="AQ432"/>
      <c r="AR432"/>
      <c r="AS432"/>
      <c r="AT432"/>
      <c r="AU432"/>
      <c r="AV432"/>
      <c r="AW432"/>
      <c r="AX432"/>
      <c r="AY432"/>
      <c r="AZ432"/>
      <c r="BA432"/>
    </row>
    <row r="433" spans="1:53">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c r="AQ433"/>
      <c r="AR433"/>
      <c r="AS433"/>
      <c r="AT433"/>
      <c r="AU433"/>
      <c r="AV433"/>
      <c r="AW433"/>
      <c r="AX433"/>
      <c r="AY433"/>
      <c r="AZ433"/>
      <c r="BA433"/>
    </row>
    <row r="434" spans="1:53">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c r="AQ434"/>
      <c r="AR434"/>
      <c r="AS434"/>
      <c r="AT434"/>
      <c r="AU434"/>
      <c r="AV434"/>
      <c r="AW434"/>
      <c r="AX434"/>
      <c r="AY434"/>
      <c r="AZ434"/>
      <c r="BA434"/>
    </row>
    <row r="435" spans="1:53">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c r="AQ435"/>
      <c r="AR435"/>
      <c r="AS435"/>
      <c r="AT435"/>
      <c r="AU435"/>
      <c r="AV435"/>
      <c r="AW435"/>
      <c r="AX435"/>
      <c r="AY435"/>
      <c r="AZ435"/>
      <c r="BA435"/>
    </row>
    <row r="436" spans="1:53">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c r="AQ436"/>
      <c r="AR436"/>
      <c r="AS436"/>
      <c r="AT436"/>
      <c r="AU436"/>
      <c r="AV436"/>
      <c r="AW436"/>
      <c r="AX436"/>
      <c r="AY436"/>
      <c r="AZ436"/>
      <c r="BA436"/>
    </row>
    <row r="437" spans="1:53">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c r="AQ437"/>
      <c r="AR437"/>
      <c r="AS437"/>
      <c r="AT437"/>
      <c r="AU437"/>
      <c r="AV437"/>
      <c r="AW437"/>
      <c r="AX437"/>
      <c r="AY437"/>
      <c r="AZ437"/>
      <c r="BA437"/>
    </row>
    <row r="438" spans="1:53">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c r="AQ438"/>
      <c r="AR438"/>
      <c r="AS438"/>
      <c r="AT438"/>
      <c r="AU438"/>
      <c r="AV438"/>
      <c r="AW438"/>
      <c r="AX438"/>
      <c r="AY438"/>
      <c r="AZ438"/>
      <c r="BA438"/>
    </row>
    <row r="439" spans="1:53">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c r="AQ439"/>
      <c r="AR439"/>
      <c r="AS439"/>
      <c r="AT439"/>
      <c r="AU439"/>
      <c r="AV439"/>
      <c r="AW439"/>
      <c r="AX439"/>
      <c r="AY439"/>
      <c r="AZ439"/>
      <c r="BA439"/>
    </row>
    <row r="440" spans="1:53">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c r="AQ440"/>
      <c r="AR440"/>
      <c r="AS440"/>
      <c r="AT440"/>
      <c r="AU440"/>
      <c r="AV440"/>
      <c r="AW440"/>
      <c r="AX440"/>
      <c r="AY440"/>
      <c r="AZ440"/>
      <c r="BA440"/>
    </row>
    <row r="441" spans="1:53">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c r="AQ441"/>
      <c r="AR441"/>
      <c r="AS441"/>
      <c r="AT441"/>
      <c r="AU441"/>
      <c r="AV441"/>
      <c r="AW441"/>
      <c r="AX441"/>
      <c r="AY441"/>
      <c r="AZ441"/>
      <c r="BA441"/>
    </row>
    <row r="442" spans="1:53">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c r="AQ442"/>
      <c r="AR442"/>
      <c r="AS442"/>
      <c r="AT442"/>
      <c r="AU442"/>
      <c r="AV442"/>
      <c r="AW442"/>
      <c r="AX442"/>
      <c r="AY442"/>
      <c r="AZ442"/>
      <c r="BA442"/>
    </row>
    <row r="443" spans="1:53">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c r="AQ443"/>
      <c r="AR443"/>
      <c r="AS443"/>
      <c r="AT443"/>
      <c r="AU443"/>
      <c r="AV443"/>
      <c r="AW443"/>
      <c r="AX443"/>
      <c r="AY443"/>
      <c r="AZ443"/>
      <c r="BA443"/>
    </row>
    <row r="444" spans="1:53">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c r="AQ444"/>
      <c r="AR444"/>
      <c r="AS444"/>
      <c r="AT444"/>
      <c r="AU444"/>
      <c r="AV444"/>
      <c r="AW444"/>
      <c r="AX444"/>
      <c r="AY444"/>
      <c r="AZ444"/>
      <c r="BA444"/>
    </row>
    <row r="445" spans="1:53">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c r="AQ445"/>
      <c r="AR445"/>
      <c r="AS445"/>
      <c r="AT445"/>
      <c r="AU445"/>
      <c r="AV445"/>
      <c r="AW445"/>
      <c r="AX445"/>
      <c r="AY445"/>
      <c r="AZ445"/>
      <c r="BA445"/>
    </row>
    <row r="446" spans="1:53">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c r="AQ446"/>
      <c r="AR446"/>
      <c r="AS446"/>
      <c r="AT446"/>
      <c r="AU446"/>
      <c r="AV446"/>
      <c r="AW446"/>
      <c r="AX446"/>
      <c r="AY446"/>
      <c r="AZ446"/>
      <c r="BA446"/>
    </row>
    <row r="447" spans="1:53">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c r="AQ447"/>
      <c r="AR447"/>
      <c r="AS447"/>
      <c r="AT447"/>
      <c r="AU447"/>
      <c r="AV447"/>
      <c r="AW447"/>
      <c r="AX447"/>
      <c r="AY447"/>
      <c r="AZ447"/>
      <c r="BA447"/>
    </row>
    <row r="448" spans="1:53">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c r="AQ448"/>
      <c r="AR448"/>
      <c r="AS448"/>
      <c r="AT448"/>
      <c r="AU448"/>
      <c r="AV448"/>
      <c r="AW448"/>
      <c r="AX448"/>
      <c r="AY448"/>
      <c r="AZ448"/>
      <c r="BA448"/>
    </row>
    <row r="449" spans="1:53">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c r="AQ449"/>
      <c r="AR449"/>
      <c r="AS449"/>
      <c r="AT449"/>
      <c r="AU449"/>
      <c r="AV449"/>
      <c r="AW449"/>
      <c r="AX449"/>
      <c r="AY449"/>
      <c r="AZ449"/>
      <c r="BA449"/>
    </row>
    <row r="450" spans="1:53">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c r="AQ450"/>
      <c r="AR450"/>
      <c r="AS450"/>
      <c r="AT450"/>
      <c r="AU450"/>
      <c r="AV450"/>
      <c r="AW450"/>
      <c r="AX450"/>
      <c r="AY450"/>
      <c r="AZ450"/>
      <c r="BA450"/>
    </row>
    <row r="451" spans="1:53">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c r="AQ451"/>
      <c r="AR451"/>
      <c r="AS451"/>
      <c r="AT451"/>
      <c r="AU451"/>
      <c r="AV451"/>
      <c r="AW451"/>
      <c r="AX451"/>
      <c r="AY451"/>
      <c r="AZ451"/>
      <c r="BA451"/>
    </row>
    <row r="452" spans="1:53">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c r="AQ452"/>
      <c r="AR452"/>
      <c r="AS452"/>
      <c r="AT452"/>
      <c r="AU452"/>
      <c r="AV452"/>
      <c r="AW452"/>
      <c r="AX452"/>
      <c r="AY452"/>
      <c r="AZ452"/>
      <c r="BA452"/>
    </row>
    <row r="453" spans="1:53">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c r="AQ453"/>
      <c r="AR453"/>
      <c r="AS453"/>
      <c r="AT453"/>
      <c r="AU453"/>
      <c r="AV453"/>
      <c r="AW453"/>
      <c r="AX453"/>
      <c r="AY453"/>
      <c r="AZ453"/>
      <c r="BA453"/>
    </row>
    <row r="454" spans="1:53">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c r="AQ454"/>
      <c r="AR454"/>
      <c r="AS454"/>
      <c r="AT454"/>
      <c r="AU454"/>
      <c r="AV454"/>
      <c r="AW454"/>
      <c r="AX454"/>
      <c r="AY454"/>
      <c r="AZ454"/>
      <c r="BA454"/>
    </row>
    <row r="455" spans="1:53">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c r="AQ455"/>
      <c r="AR455"/>
      <c r="AS455"/>
      <c r="AT455"/>
      <c r="AU455"/>
      <c r="AV455"/>
      <c r="AW455"/>
      <c r="AX455"/>
      <c r="AY455"/>
      <c r="AZ455"/>
      <c r="BA455"/>
    </row>
    <row r="456" spans="1:53">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c r="AQ456"/>
      <c r="AR456"/>
      <c r="AS456"/>
      <c r="AT456"/>
      <c r="AU456"/>
      <c r="AV456"/>
      <c r="AW456"/>
      <c r="AX456"/>
      <c r="AY456"/>
      <c r="AZ456"/>
      <c r="BA456"/>
    </row>
    <row r="457" spans="1:53">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c r="AQ457"/>
      <c r="AR457"/>
      <c r="AS457"/>
      <c r="AT457"/>
      <c r="AU457"/>
      <c r="AV457"/>
      <c r="AW457"/>
      <c r="AX457"/>
      <c r="AY457"/>
      <c r="AZ457"/>
      <c r="BA457"/>
    </row>
    <row r="458" spans="1:53">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c r="AQ458"/>
      <c r="AR458"/>
      <c r="AS458"/>
      <c r="AT458"/>
      <c r="AU458"/>
      <c r="AV458"/>
      <c r="AW458"/>
      <c r="AX458"/>
      <c r="AY458"/>
      <c r="AZ458"/>
      <c r="BA458"/>
    </row>
    <row r="459" spans="1:53">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c r="AQ459"/>
      <c r="AR459"/>
      <c r="AS459"/>
      <c r="AT459"/>
      <c r="AU459"/>
      <c r="AV459"/>
      <c r="AW459"/>
      <c r="AX459"/>
      <c r="AY459"/>
      <c r="AZ459"/>
      <c r="BA459"/>
    </row>
    <row r="460" spans="1:53">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c r="AQ460"/>
      <c r="AR460"/>
      <c r="AS460"/>
      <c r="AT460"/>
      <c r="AU460"/>
      <c r="AV460"/>
      <c r="AW460"/>
      <c r="AX460"/>
      <c r="AY460"/>
      <c r="AZ460"/>
      <c r="BA460"/>
    </row>
    <row r="461" spans="1:53">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c r="AQ461"/>
      <c r="AR461"/>
      <c r="AS461"/>
      <c r="AT461"/>
      <c r="AU461"/>
      <c r="AV461"/>
      <c r="AW461"/>
      <c r="AX461"/>
      <c r="AY461"/>
      <c r="AZ461"/>
      <c r="BA461"/>
    </row>
    <row r="462" spans="1:53">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c r="AQ462"/>
      <c r="AR462"/>
      <c r="AS462"/>
      <c r="AT462"/>
      <c r="AU462"/>
      <c r="AV462"/>
      <c r="AW462"/>
      <c r="AX462"/>
      <c r="AY462"/>
      <c r="AZ462"/>
      <c r="BA462"/>
    </row>
    <row r="463" spans="1:53">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c r="AQ463"/>
      <c r="AR463"/>
      <c r="AS463"/>
      <c r="AT463"/>
      <c r="AU463"/>
      <c r="AV463"/>
      <c r="AW463"/>
      <c r="AX463"/>
      <c r="AY463"/>
      <c r="AZ463"/>
      <c r="BA463"/>
    </row>
    <row r="464" spans="1:53">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c r="AQ464"/>
      <c r="AR464"/>
      <c r="AS464"/>
      <c r="AT464"/>
      <c r="AU464"/>
      <c r="AV464"/>
      <c r="AW464"/>
      <c r="AX464"/>
      <c r="AY464"/>
      <c r="AZ464"/>
      <c r="BA464"/>
    </row>
    <row r="465" spans="1:53">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c r="AQ465"/>
      <c r="AR465"/>
      <c r="AS465"/>
      <c r="AT465"/>
      <c r="AU465"/>
      <c r="AV465"/>
      <c r="AW465"/>
      <c r="AX465"/>
      <c r="AY465"/>
      <c r="AZ465"/>
      <c r="BA465"/>
    </row>
    <row r="466" spans="1:53">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c r="AQ466"/>
      <c r="AR466"/>
      <c r="AS466"/>
      <c r="AT466"/>
      <c r="AU466"/>
      <c r="AV466"/>
      <c r="AW466"/>
      <c r="AX466"/>
      <c r="AY466"/>
      <c r="AZ466"/>
      <c r="BA466"/>
    </row>
    <row r="467" spans="1:53">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c r="AQ467"/>
      <c r="AR467"/>
      <c r="AS467"/>
      <c r="AT467"/>
      <c r="AU467"/>
      <c r="AV467"/>
      <c r="AW467"/>
      <c r="AX467"/>
      <c r="AY467"/>
      <c r="AZ467"/>
      <c r="BA467"/>
    </row>
    <row r="468" spans="1:53">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c r="AQ468"/>
      <c r="AR468"/>
      <c r="AS468"/>
      <c r="AT468"/>
      <c r="AU468"/>
      <c r="AV468"/>
      <c r="AW468"/>
      <c r="AX468"/>
      <c r="AY468"/>
      <c r="AZ468"/>
      <c r="BA468"/>
    </row>
    <row r="469" spans="1:53">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c r="AQ469"/>
      <c r="AR469"/>
      <c r="AS469"/>
      <c r="AT469"/>
      <c r="AU469"/>
      <c r="AV469"/>
      <c r="AW469"/>
      <c r="AX469"/>
      <c r="AY469"/>
      <c r="AZ469"/>
      <c r="BA469"/>
    </row>
    <row r="470" spans="1:53">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c r="AQ470"/>
      <c r="AR470"/>
      <c r="AS470"/>
      <c r="AT470"/>
      <c r="AU470"/>
      <c r="AV470"/>
      <c r="AW470"/>
      <c r="AX470"/>
      <c r="AY470"/>
      <c r="AZ470"/>
      <c r="BA470"/>
    </row>
    <row r="471" spans="1:53">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c r="AQ471"/>
      <c r="AR471"/>
      <c r="AS471"/>
      <c r="AT471"/>
      <c r="AU471"/>
      <c r="AV471"/>
      <c r="AW471"/>
      <c r="AX471"/>
      <c r="AY471"/>
      <c r="AZ471"/>
      <c r="BA471"/>
    </row>
    <row r="472" spans="1:53">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c r="AQ472"/>
      <c r="AR472"/>
      <c r="AS472"/>
      <c r="AT472"/>
      <c r="AU472"/>
      <c r="AV472"/>
      <c r="AW472"/>
      <c r="AX472"/>
      <c r="AY472"/>
      <c r="AZ472"/>
      <c r="BA472"/>
    </row>
    <row r="473" spans="1:53">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c r="AQ473"/>
      <c r="AR473"/>
      <c r="AS473"/>
      <c r="AT473"/>
      <c r="AU473"/>
      <c r="AV473"/>
      <c r="AW473"/>
      <c r="AX473"/>
      <c r="AY473"/>
      <c r="AZ473"/>
      <c r="BA473"/>
    </row>
    <row r="474" spans="1:53">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c r="AQ474"/>
      <c r="AR474"/>
      <c r="AS474"/>
      <c r="AT474"/>
      <c r="AU474"/>
      <c r="AV474"/>
      <c r="AW474"/>
      <c r="AX474"/>
      <c r="AY474"/>
      <c r="AZ474"/>
      <c r="BA474"/>
    </row>
    <row r="475" spans="1:53">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c r="AQ475"/>
      <c r="AR475"/>
      <c r="AS475"/>
      <c r="AT475"/>
      <c r="AU475"/>
      <c r="AV475"/>
      <c r="AW475"/>
      <c r="AX475"/>
      <c r="AY475"/>
      <c r="AZ475"/>
      <c r="BA475"/>
    </row>
    <row r="476" spans="1:53">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c r="AQ476"/>
      <c r="AR476"/>
      <c r="AS476"/>
      <c r="AT476"/>
      <c r="AU476"/>
      <c r="AV476"/>
      <c r="AW476"/>
      <c r="AX476"/>
      <c r="AY476"/>
      <c r="AZ476"/>
      <c r="BA476"/>
    </row>
    <row r="477" spans="1:53">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c r="AQ477"/>
      <c r="AR477"/>
      <c r="AS477"/>
      <c r="AT477"/>
      <c r="AU477"/>
      <c r="AV477"/>
      <c r="AW477"/>
      <c r="AX477"/>
      <c r="AY477"/>
      <c r="AZ477"/>
      <c r="BA477"/>
    </row>
    <row r="478" spans="1:53">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c r="AQ478"/>
      <c r="AR478"/>
      <c r="AS478"/>
      <c r="AT478"/>
      <c r="AU478"/>
      <c r="AV478"/>
      <c r="AW478"/>
      <c r="AX478"/>
      <c r="AY478"/>
      <c r="AZ478"/>
      <c r="BA478"/>
    </row>
    <row r="479" spans="1:53">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c r="AQ479"/>
      <c r="AR479"/>
      <c r="AS479"/>
      <c r="AT479"/>
      <c r="AU479"/>
      <c r="AV479"/>
      <c r="AW479"/>
      <c r="AX479"/>
      <c r="AY479"/>
      <c r="AZ479"/>
      <c r="BA479"/>
    </row>
    <row r="480" spans="1:53">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c r="AQ480"/>
      <c r="AR480"/>
      <c r="AS480"/>
      <c r="AT480"/>
      <c r="AU480"/>
      <c r="AV480"/>
      <c r="AW480"/>
      <c r="AX480"/>
      <c r="AY480"/>
      <c r="AZ480"/>
      <c r="BA480"/>
    </row>
    <row r="481" spans="1:53">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c r="AQ481"/>
      <c r="AR481"/>
      <c r="AS481"/>
      <c r="AT481"/>
      <c r="AU481"/>
      <c r="AV481"/>
      <c r="AW481"/>
      <c r="AX481"/>
      <c r="AY481"/>
      <c r="AZ481"/>
      <c r="BA481"/>
    </row>
    <row r="482" spans="1:53">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c r="AQ482"/>
      <c r="AR482"/>
      <c r="AS482"/>
      <c r="AT482"/>
      <c r="AU482"/>
      <c r="AV482"/>
      <c r="AW482"/>
      <c r="AX482"/>
      <c r="AY482"/>
      <c r="AZ482"/>
      <c r="BA482"/>
    </row>
    <row r="483" spans="1:53">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c r="AQ483"/>
      <c r="AR483"/>
      <c r="AS483"/>
      <c r="AT483"/>
      <c r="AU483"/>
      <c r="AV483"/>
      <c r="AW483"/>
      <c r="AX483"/>
      <c r="AY483"/>
      <c r="AZ483"/>
      <c r="BA483"/>
    </row>
    <row r="484" spans="1:53">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c r="AQ484"/>
      <c r="AR484"/>
      <c r="AS484"/>
      <c r="AT484"/>
      <c r="AU484"/>
      <c r="AV484"/>
      <c r="AW484"/>
      <c r="AX484"/>
      <c r="AY484"/>
      <c r="AZ484"/>
      <c r="BA484"/>
    </row>
    <row r="485" spans="1:53">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c r="AQ485"/>
      <c r="AR485"/>
      <c r="AS485"/>
      <c r="AT485"/>
      <c r="AU485"/>
      <c r="AV485"/>
      <c r="AW485"/>
      <c r="AX485"/>
      <c r="AY485"/>
      <c r="AZ485"/>
      <c r="BA485"/>
    </row>
    <row r="486" spans="1:53">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c r="AQ486"/>
      <c r="AR486"/>
      <c r="AS486"/>
      <c r="AT486"/>
      <c r="AU486"/>
      <c r="AV486"/>
      <c r="AW486"/>
      <c r="AX486"/>
      <c r="AY486"/>
      <c r="AZ486"/>
      <c r="BA486"/>
    </row>
    <row r="487" spans="1:53">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c r="AQ487"/>
      <c r="AR487"/>
      <c r="AS487"/>
      <c r="AT487"/>
      <c r="AU487"/>
      <c r="AV487"/>
      <c r="AW487"/>
      <c r="AX487"/>
      <c r="AY487"/>
      <c r="AZ487"/>
      <c r="BA487"/>
    </row>
    <row r="488" spans="1:53">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c r="AQ488"/>
      <c r="AR488"/>
      <c r="AS488"/>
      <c r="AT488"/>
      <c r="AU488"/>
      <c r="AV488"/>
      <c r="AW488"/>
      <c r="AX488"/>
      <c r="AY488"/>
      <c r="AZ488"/>
      <c r="BA488"/>
    </row>
    <row r="489" spans="1:53">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c r="AQ489"/>
      <c r="AR489"/>
      <c r="AS489"/>
      <c r="AT489"/>
      <c r="AU489"/>
      <c r="AV489"/>
      <c r="AW489"/>
      <c r="AX489"/>
      <c r="AY489"/>
      <c r="AZ489"/>
      <c r="BA489"/>
    </row>
    <row r="490" spans="1:53">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c r="AQ490"/>
      <c r="AR490"/>
      <c r="AS490"/>
      <c r="AT490"/>
      <c r="AU490"/>
      <c r="AV490"/>
      <c r="AW490"/>
      <c r="AX490"/>
      <c r="AY490"/>
      <c r="AZ490"/>
      <c r="BA490"/>
    </row>
    <row r="491" spans="1:53">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c r="AQ491"/>
      <c r="AR491"/>
      <c r="AS491"/>
      <c r="AT491"/>
      <c r="AU491"/>
      <c r="AV491"/>
      <c r="AW491"/>
      <c r="AX491"/>
      <c r="AY491"/>
      <c r="AZ491"/>
      <c r="BA491"/>
    </row>
    <row r="492" spans="1:53">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c r="AQ492"/>
      <c r="AR492"/>
      <c r="AS492"/>
      <c r="AT492"/>
      <c r="AU492"/>
      <c r="AV492"/>
      <c r="AW492"/>
      <c r="AX492"/>
      <c r="AY492"/>
      <c r="AZ492"/>
      <c r="BA492"/>
    </row>
    <row r="493" spans="1:53">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c r="AQ493"/>
      <c r="AR493"/>
      <c r="AS493"/>
      <c r="AT493"/>
      <c r="AU493"/>
      <c r="AV493"/>
      <c r="AW493"/>
      <c r="AX493"/>
      <c r="AY493"/>
      <c r="AZ493"/>
      <c r="BA493"/>
    </row>
    <row r="494" spans="1:53">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c r="AQ494"/>
      <c r="AR494"/>
      <c r="AS494"/>
      <c r="AT494"/>
      <c r="AU494"/>
      <c r="AV494"/>
      <c r="AW494"/>
      <c r="AX494"/>
      <c r="AY494"/>
      <c r="AZ494"/>
      <c r="BA494"/>
    </row>
    <row r="495" spans="1:53">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c r="AQ495"/>
      <c r="AR495"/>
      <c r="AS495"/>
      <c r="AT495"/>
      <c r="AU495"/>
      <c r="AV495"/>
      <c r="AW495"/>
      <c r="AX495"/>
      <c r="AY495"/>
      <c r="AZ495"/>
      <c r="BA495"/>
    </row>
    <row r="496" spans="1:53">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c r="AQ496"/>
      <c r="AR496"/>
      <c r="AS496"/>
      <c r="AT496"/>
      <c r="AU496"/>
      <c r="AV496"/>
      <c r="AW496"/>
      <c r="AX496"/>
      <c r="AY496"/>
      <c r="AZ496"/>
      <c r="BA496"/>
    </row>
    <row r="497" spans="1:53">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c r="AQ497"/>
      <c r="AR497"/>
      <c r="AS497"/>
      <c r="AT497"/>
      <c r="AU497"/>
      <c r="AV497"/>
      <c r="AW497"/>
      <c r="AX497"/>
      <c r="AY497"/>
      <c r="AZ497"/>
      <c r="BA497"/>
    </row>
    <row r="498" spans="1:53">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c r="AQ498"/>
      <c r="AR498"/>
      <c r="AS498"/>
      <c r="AT498"/>
      <c r="AU498"/>
      <c r="AV498"/>
      <c r="AW498"/>
      <c r="AX498"/>
      <c r="AY498"/>
      <c r="AZ498"/>
      <c r="BA498"/>
    </row>
    <row r="499" spans="1:53">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c r="AQ499"/>
      <c r="AR499"/>
      <c r="AS499"/>
      <c r="AT499"/>
      <c r="AU499"/>
      <c r="AV499"/>
      <c r="AW499"/>
      <c r="AX499"/>
      <c r="AY499"/>
      <c r="AZ499"/>
      <c r="BA499"/>
    </row>
    <row r="500" spans="1:53">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c r="AQ500"/>
      <c r="AR500"/>
      <c r="AS500"/>
      <c r="AT500"/>
      <c r="AU500"/>
      <c r="AV500"/>
      <c r="AW500"/>
      <c r="AX500"/>
      <c r="AY500"/>
      <c r="AZ500"/>
      <c r="BA500"/>
    </row>
  </sheetData>
  <mergeCells>
    <mergeCell ref="A32:G32"/>
  </mergeCells>
  <hyperlinks>
    <hyperlink ref="E1" location="INHALTSVERZEICHNIS!A1"/>
    <hyperlink ref="E34" location="INHALTSVERZEICHNIS!A1"/>
    <hyperlink ref="E113" location="INHALTSVERZEICHNIS!A1"/>
  </hyperlinks>
  <printOptions gridLines="false" gridLinesSet="true"/>
  <pageMargins left="0.7" right="0.7" top="0.787401575" bottom="0.787401575" header="0.3" footer="0.3"/>
  <pageSetup paperSize="1" orientation="default" scale="100" fitToHeight="1" fitToWidth="1" pageOrder="downThenOver"/>
  <headerFooter differentOddEven="false" differentFirst="false" scaleWithDoc="true" alignWithMargins="true">
    <oddHeader/>
    <oddFooter/>
    <evenHeader/>
    <evenFooter/>
    <firstHeader/>
    <firstFooter/>
  </headerFooter>
  <tableParts count="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A2" sqref="A2"/>
    </sheetView>
  </sheetViews>
  <sheetFormatPr defaultRowHeight="14.4" defaultColWidth="11.453125" outlineLevelRow="0" outlineLevelCol="0"/>
  <cols>
    <col min="1" max="1" width="70.26953125" customWidth="true" style="35"/>
    <col min="2" max="2" width="22.54296875" customWidth="true" style="35"/>
    <col min="3" max="3" width="31.26953125" customWidth="true" style="35"/>
    <col min="4" max="4" width="22.1796875" customWidth="true" style="35"/>
    <col min="5" max="5" width="11.1796875" customWidth="true" style="35"/>
    <col min="6" max="6" width="8.453125" customWidth="true" style="35"/>
    <col min="7" max="7" width="13.81640625" customWidth="true" style="35"/>
    <col min="8" max="8" width="11.26953125" customWidth="true" style="35"/>
    <col min="9" max="9" width="11.26953125" customWidth="true" style="35"/>
    <col min="10" max="10" width="11.26953125" customWidth="true" style="35"/>
    <col min="11" max="11" width="11.26953125" customWidth="true" style="35"/>
    <col min="12" max="12" width="11.26953125" customWidth="true" style="35"/>
    <col min="13" max="13" width="11.26953125" customWidth="true" style="35"/>
    <col min="14" max="14" width="11.26953125" customWidth="true" style="35"/>
    <col min="15" max="15" width="11.26953125" customWidth="true" style="35"/>
    <col min="16" max="16" width="11.26953125" customWidth="true" style="35"/>
    <col min="17" max="17" width="11.26953125" customWidth="true" style="35"/>
    <col min="18" max="18" width="11.26953125" customWidth="true" style="35"/>
    <col min="19" max="19" width="11.26953125" customWidth="true" style="35"/>
    <col min="20" max="20" width="11.26953125" customWidth="true" style="35"/>
    <col min="21" max="21" width="11.26953125" customWidth="true" style="35"/>
    <col min="22" max="22" width="11.26953125" customWidth="true" style="35"/>
    <col min="23" max="23" width="11.26953125" customWidth="true" style="35"/>
    <col min="24" max="24" width="9.26953125" customWidth="true" style="35"/>
    <col min="25" max="25" width="9.26953125" customWidth="true" style="35"/>
    <col min="26" max="26" width="9.26953125" customWidth="true" style="35"/>
    <col min="27" max="27" width="9.26953125" customWidth="true" style="35"/>
    <col min="28" max="28" width="9.26953125" customWidth="true" style="35"/>
    <col min="29" max="29" width="9.26953125" customWidth="true" style="35"/>
    <col min="30" max="30" width="9.26953125" customWidth="true" style="35"/>
    <col min="31" max="31" width="9.26953125" customWidth="true" style="35"/>
    <col min="32" max="32" width="9.26953125" customWidth="true" style="35"/>
    <col min="33" max="33" width="9.26953125" customWidth="true" style="35"/>
    <col min="34" max="34" width="11.453125" style="35"/>
    <col min="35" max="35" width="11.453125" style="35"/>
    <col min="36" max="36" width="11.453125" style="35"/>
    <col min="37" max="37" width="11.453125" style="35"/>
    <col min="38" max="38" width="11.453125" style="35"/>
    <col min="39" max="39" width="11.453125" style="35"/>
    <col min="40" max="40" width="11.453125" style="35"/>
    <col min="41" max="41" width="11.453125" style="35"/>
  </cols>
  <sheetData>
    <row r="1" spans="1:53" customHeight="1" ht="15" s="32" customFormat="1">
      <c r="A1" s="57" t="s">
        <v>60</v>
      </c>
      <c r="B1" s="59"/>
      <c r="C1" s="32"/>
      <c r="D1" s="32"/>
      <c r="E1"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row>
    <row r="2" spans="1:53" customHeight="1" ht="15" s="35" customFormat="1">
      <c r="A2" s="49"/>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row>
    <row r="3" spans="1:53" customHeight="1" ht="15" s="35" customFormat="1">
      <c r="A3" s="33" t="s">
        <v>156</v>
      </c>
      <c r="B3" s="33" t="s">
        <v>97</v>
      </c>
      <c r="C3" s="33" t="s">
        <v>157</v>
      </c>
      <c r="D3" s="33" t="s">
        <v>158</v>
      </c>
      <c r="E3" s="33" t="s">
        <v>159</v>
      </c>
      <c r="F3" s="33" t="s">
        <v>98</v>
      </c>
      <c r="G3" s="34" t="s">
        <v>116</v>
      </c>
      <c r="H3" s="34" t="s">
        <v>117</v>
      </c>
      <c r="I3" s="34" t="s">
        <v>118</v>
      </c>
      <c r="J3" s="34" t="s">
        <v>119</v>
      </c>
      <c r="K3" s="34" t="s">
        <v>120</v>
      </c>
      <c r="L3" s="34" t="s">
        <v>121</v>
      </c>
      <c r="M3" s="34" t="s">
        <v>122</v>
      </c>
      <c r="N3" s="34" t="s">
        <v>123</v>
      </c>
      <c r="O3" s="34" t="s">
        <v>124</v>
      </c>
      <c r="P3" s="34" t="s">
        <v>125</v>
      </c>
      <c r="Q3" s="34" t="s">
        <v>126</v>
      </c>
      <c r="R3" s="34" t="s">
        <v>127</v>
      </c>
      <c r="S3" s="34" t="s">
        <v>128</v>
      </c>
      <c r="T3" s="34" t="s">
        <v>129</v>
      </c>
      <c r="U3" s="34" t="s">
        <v>130</v>
      </c>
      <c r="V3" s="34" t="s">
        <v>131</v>
      </c>
      <c r="W3" s="34" t="s">
        <v>132</v>
      </c>
      <c r="X3" s="34" t="s">
        <v>133</v>
      </c>
      <c r="Y3" s="34" t="s">
        <v>134</v>
      </c>
      <c r="Z3" s="34" t="s">
        <v>135</v>
      </c>
      <c r="AA3" s="34" t="s">
        <v>136</v>
      </c>
      <c r="AB3" s="34" t="s">
        <v>137</v>
      </c>
      <c r="AC3" s="34" t="s">
        <v>138</v>
      </c>
      <c r="AD3" s="34" t="s">
        <v>139</v>
      </c>
      <c r="AE3" s="34" t="s">
        <v>140</v>
      </c>
      <c r="AF3" s="34" t="s">
        <v>141</v>
      </c>
      <c r="AG3" s="34" t="s">
        <v>142</v>
      </c>
      <c r="AH3" s="35"/>
      <c r="AI3" s="35"/>
      <c r="AJ3" s="35"/>
      <c r="AK3" s="35"/>
      <c r="AL3" s="35"/>
      <c r="AM3" s="35"/>
      <c r="AN3" s="35"/>
      <c r="AO3" s="35"/>
      <c r="AP3" s="35"/>
      <c r="AQ3" s="35"/>
      <c r="AR3" s="35"/>
      <c r="AS3" s="35"/>
      <c r="AT3" s="35"/>
      <c r="AU3" s="35"/>
      <c r="AV3" s="35"/>
      <c r="AW3" s="35"/>
      <c r="AX3" s="35"/>
      <c r="AY3" s="35"/>
      <c r="AZ3" s="35"/>
      <c r="BA3" s="35"/>
    </row>
    <row r="4" spans="1:53" customHeight="1" ht="15" s="35" customFormat="1">
      <c r="A4" s="54" t="s">
        <v>383</v>
      </c>
      <c r="B4" s="35" t="s">
        <v>100</v>
      </c>
      <c r="C4" s="35" t="s">
        <v>160</v>
      </c>
      <c r="D4" s="35" t="s">
        <v>161</v>
      </c>
      <c r="E4" s="35" t="s">
        <v>162</v>
      </c>
      <c r="F4" s="35" t="s">
        <v>296</v>
      </c>
      <c r="G4" s="14">
        <v>1507632</v>
      </c>
      <c r="H4" s="14">
        <v>243847</v>
      </c>
      <c r="I4" s="14">
        <v>0</v>
      </c>
      <c r="J4" s="14">
        <v>72508</v>
      </c>
      <c r="K4" s="14">
        <v>5941</v>
      </c>
      <c r="L4" s="14">
        <v>36867</v>
      </c>
      <c r="M4" s="14">
        <v>7446</v>
      </c>
      <c r="N4" s="14">
        <v>8449</v>
      </c>
      <c r="O4" s="14">
        <v>21574</v>
      </c>
      <c r="P4" s="14">
        <v>31076</v>
      </c>
      <c r="Q4" s="14">
        <v>52205</v>
      </c>
      <c r="R4" s="14">
        <v>59342</v>
      </c>
      <c r="S4" s="14">
        <v>51664</v>
      </c>
      <c r="T4" s="14">
        <v>73930</v>
      </c>
      <c r="U4" s="14">
        <v>4836</v>
      </c>
      <c r="V4" s="14">
        <v>13754</v>
      </c>
      <c r="W4" s="14">
        <v>3108</v>
      </c>
      <c r="X4" s="14">
        <v>115192</v>
      </c>
      <c r="Y4" s="14">
        <v>82741</v>
      </c>
      <c r="Z4" s="14">
        <v>151624</v>
      </c>
      <c r="AA4" s="14">
        <v>10202</v>
      </c>
      <c r="AB4" s="14">
        <v>92076</v>
      </c>
      <c r="AC4" s="14">
        <v>191838</v>
      </c>
      <c r="AD4" s="14">
        <v>77627</v>
      </c>
      <c r="AE4" s="14">
        <v>49218</v>
      </c>
      <c r="AF4" s="14">
        <v>30420</v>
      </c>
      <c r="AG4" s="14">
        <v>20147</v>
      </c>
      <c r="AH4" s="66"/>
      <c r="AI4" s="35"/>
      <c r="AJ4" s="35"/>
      <c r="AK4" s="35"/>
      <c r="AL4" s="35"/>
      <c r="AM4" s="35"/>
      <c r="AN4" s="35"/>
      <c r="AO4" s="35"/>
      <c r="AP4" s="35"/>
      <c r="AQ4" s="35"/>
      <c r="AR4" s="35"/>
      <c r="AS4" s="35"/>
      <c r="AT4" s="35"/>
      <c r="AU4" s="35"/>
      <c r="AV4" s="35"/>
      <c r="AW4" s="35"/>
      <c r="AX4" s="35"/>
      <c r="AY4" s="35"/>
      <c r="AZ4" s="35"/>
      <c r="BA4" s="35"/>
    </row>
    <row r="5" spans="1:53" customHeight="1" ht="15" s="35" customFormat="1">
      <c r="A5" s="54" t="s">
        <v>384</v>
      </c>
      <c r="B5" s="35" t="s">
        <v>100</v>
      </c>
      <c r="C5" s="35" t="s">
        <v>160</v>
      </c>
      <c r="D5" s="35" t="s">
        <v>161</v>
      </c>
      <c r="E5" s="35" t="s">
        <v>162</v>
      </c>
      <c r="F5" s="35" t="s">
        <v>296</v>
      </c>
      <c r="G5" s="14">
        <v>878434</v>
      </c>
      <c r="H5" s="14">
        <v>137622</v>
      </c>
      <c r="I5" s="14">
        <v>0</v>
      </c>
      <c r="J5" s="14">
        <v>48575</v>
      </c>
      <c r="K5" s="14">
        <v>4877</v>
      </c>
      <c r="L5" s="14">
        <v>19082</v>
      </c>
      <c r="M5" s="14">
        <v>6285</v>
      </c>
      <c r="N5" s="14">
        <v>5822</v>
      </c>
      <c r="O5" s="14">
        <v>13344</v>
      </c>
      <c r="P5" s="14">
        <v>13501</v>
      </c>
      <c r="Q5" s="14">
        <v>29877</v>
      </c>
      <c r="R5" s="14">
        <v>41481</v>
      </c>
      <c r="S5" s="14">
        <v>21168</v>
      </c>
      <c r="T5" s="14">
        <v>25902</v>
      </c>
      <c r="U5" s="14">
        <v>2915</v>
      </c>
      <c r="V5" s="14">
        <v>14463</v>
      </c>
      <c r="W5" s="14">
        <v>1816</v>
      </c>
      <c r="X5" s="14">
        <v>35975</v>
      </c>
      <c r="Y5" s="14">
        <v>74216</v>
      </c>
      <c r="Z5" s="14">
        <v>61680</v>
      </c>
      <c r="AA5" s="14">
        <v>2789</v>
      </c>
      <c r="AB5" s="14">
        <v>39616</v>
      </c>
      <c r="AC5" s="14">
        <v>166045</v>
      </c>
      <c r="AD5" s="14">
        <v>47583</v>
      </c>
      <c r="AE5" s="14">
        <v>36783</v>
      </c>
      <c r="AF5" s="14">
        <v>8977</v>
      </c>
      <c r="AG5" s="14">
        <v>18040</v>
      </c>
      <c r="AH5" s="66"/>
      <c r="AI5" s="35"/>
      <c r="AJ5" s="35"/>
      <c r="AK5" s="35"/>
      <c r="AL5" s="35"/>
      <c r="AM5" s="35"/>
      <c r="AN5" s="35"/>
      <c r="AO5" s="35"/>
      <c r="AP5" s="35"/>
      <c r="AQ5" s="35"/>
      <c r="AR5" s="35"/>
      <c r="AS5" s="35"/>
      <c r="AT5" s="35"/>
      <c r="AU5" s="35"/>
      <c r="AV5" s="35"/>
      <c r="AW5" s="35"/>
      <c r="AX5" s="35"/>
      <c r="AY5" s="35"/>
      <c r="AZ5" s="35"/>
      <c r="BA5" s="35"/>
    </row>
    <row r="6" spans="1:53" customHeight="1" ht="15" s="35" customFormat="1">
      <c r="A6" s="54" t="s">
        <v>385</v>
      </c>
      <c r="B6" s="35" t="s">
        <v>100</v>
      </c>
      <c r="C6" s="35" t="s">
        <v>160</v>
      </c>
      <c r="D6" s="35" t="s">
        <v>161</v>
      </c>
      <c r="E6" s="35" t="s">
        <v>162</v>
      </c>
      <c r="F6" s="35" t="s">
        <v>296</v>
      </c>
      <c r="G6" s="14">
        <v>61797</v>
      </c>
      <c r="H6" s="14">
        <v>7742</v>
      </c>
      <c r="I6" s="14">
        <v>0</v>
      </c>
      <c r="J6" s="14">
        <v>2940</v>
      </c>
      <c r="K6" s="14">
        <v>145</v>
      </c>
      <c r="L6" s="14">
        <v>3776</v>
      </c>
      <c r="M6" s="14">
        <v>320</v>
      </c>
      <c r="N6" s="14">
        <v>35</v>
      </c>
      <c r="O6" s="14">
        <v>1375</v>
      </c>
      <c r="P6" s="14">
        <v>524</v>
      </c>
      <c r="Q6" s="14">
        <v>4885</v>
      </c>
      <c r="R6" s="14">
        <v>1744</v>
      </c>
      <c r="S6" s="14">
        <v>287</v>
      </c>
      <c r="T6" s="14">
        <v>2069</v>
      </c>
      <c r="U6" s="14">
        <v>30</v>
      </c>
      <c r="V6" s="14">
        <v>699</v>
      </c>
      <c r="W6" s="14">
        <v>90</v>
      </c>
      <c r="X6" s="14">
        <v>1236</v>
      </c>
      <c r="Y6" s="14">
        <v>9632</v>
      </c>
      <c r="Z6" s="14">
        <v>4289</v>
      </c>
      <c r="AA6" s="14">
        <v>195</v>
      </c>
      <c r="AB6" s="14">
        <v>1902</v>
      </c>
      <c r="AC6" s="14">
        <v>10861</v>
      </c>
      <c r="AD6" s="14">
        <v>2915</v>
      </c>
      <c r="AE6" s="14">
        <v>2449</v>
      </c>
      <c r="AF6" s="14">
        <v>383</v>
      </c>
      <c r="AG6" s="14">
        <v>1274</v>
      </c>
      <c r="AH6" s="66"/>
      <c r="AI6" s="35"/>
      <c r="AJ6" s="35"/>
      <c r="AK6" s="35"/>
      <c r="AL6" s="35"/>
      <c r="AM6" s="35"/>
      <c r="AN6" s="35"/>
      <c r="AO6" s="35"/>
      <c r="AP6" s="35"/>
      <c r="AQ6" s="35"/>
      <c r="AR6" s="35"/>
      <c r="AS6" s="35"/>
      <c r="AT6" s="35"/>
      <c r="AU6" s="35"/>
      <c r="AV6" s="35"/>
      <c r="AW6" s="35"/>
      <c r="AX6" s="35"/>
      <c r="AY6" s="35"/>
      <c r="AZ6" s="35"/>
      <c r="BA6" s="35"/>
    </row>
    <row r="7" spans="1:53" customHeight="1" ht="15" s="35" customFormat="1">
      <c r="A7" s="35"/>
      <c r="B7" s="35"/>
      <c r="C7" s="35"/>
      <c r="D7" s="36"/>
      <c r="E7" s="36"/>
      <c r="F7" s="37"/>
      <c r="G7" s="36"/>
      <c r="H7" s="36"/>
      <c r="I7" s="36"/>
      <c r="J7" s="36"/>
      <c r="K7" s="36"/>
      <c r="L7" s="36"/>
      <c r="M7" s="36"/>
      <c r="N7" s="36"/>
      <c r="O7" s="36"/>
      <c r="P7" s="36"/>
      <c r="Q7" s="36"/>
      <c r="R7" s="36"/>
      <c r="S7" s="36"/>
      <c r="T7" s="36"/>
      <c r="U7" s="36"/>
      <c r="V7" s="36"/>
      <c r="W7" s="36"/>
      <c r="X7" s="36"/>
      <c r="Y7" s="36"/>
      <c r="Z7" s="36"/>
      <c r="AA7" s="36"/>
      <c r="AB7" s="36"/>
      <c r="AC7" s="35"/>
      <c r="AD7" s="35"/>
      <c r="AE7" s="35"/>
      <c r="AF7" s="35"/>
      <c r="AG7" s="35"/>
      <c r="AH7" s="35"/>
      <c r="AI7" s="35"/>
      <c r="AJ7" s="35"/>
      <c r="AK7" s="35"/>
      <c r="AL7" s="35"/>
      <c r="AM7" s="35"/>
      <c r="AN7" s="35"/>
      <c r="AO7" s="35"/>
      <c r="AP7" s="35"/>
      <c r="AQ7" s="35"/>
      <c r="AR7" s="35"/>
      <c r="AS7" s="35"/>
      <c r="AT7" s="35"/>
      <c r="AU7" s="35"/>
      <c r="AV7" s="35"/>
      <c r="AW7" s="35"/>
      <c r="AX7" s="35"/>
      <c r="AY7" s="35"/>
      <c r="AZ7" s="35"/>
      <c r="BA7" s="35"/>
    </row>
    <row r="8" spans="1:53" customHeight="1" ht="15" s="32" customFormat="1">
      <c r="A8" s="67" t="s">
        <v>61</v>
      </c>
      <c r="B8" s="32"/>
      <c r="C8" s="32"/>
      <c r="D8" s="32"/>
      <c r="E8"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row>
    <row r="9" spans="1:53" customHeight="1" ht="15" s="35" customFormat="1">
      <c r="A9" s="33" t="s">
        <v>361</v>
      </c>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row>
    <row r="10" spans="1:53" customHeight="1" ht="15" s="35" customFormat="1">
      <c r="A10" s="33" t="s">
        <v>156</v>
      </c>
      <c r="B10" s="33" t="s">
        <v>97</v>
      </c>
      <c r="C10" s="33" t="s">
        <v>157</v>
      </c>
      <c r="D10" s="33" t="s">
        <v>158</v>
      </c>
      <c r="E10" s="33" t="s">
        <v>159</v>
      </c>
      <c r="F10" s="33" t="s">
        <v>98</v>
      </c>
      <c r="G10" s="34" t="s">
        <v>116</v>
      </c>
      <c r="H10" s="34" t="s">
        <v>117</v>
      </c>
      <c r="I10" s="34" t="s">
        <v>118</v>
      </c>
      <c r="J10" s="34" t="s">
        <v>119</v>
      </c>
      <c r="K10" s="34" t="s">
        <v>120</v>
      </c>
      <c r="L10" s="34" t="s">
        <v>121</v>
      </c>
      <c r="M10" s="34" t="s">
        <v>122</v>
      </c>
      <c r="N10" s="34" t="s">
        <v>123</v>
      </c>
      <c r="O10" s="34" t="s">
        <v>124</v>
      </c>
      <c r="P10" s="34" t="s">
        <v>125</v>
      </c>
      <c r="Q10" s="34" t="s">
        <v>126</v>
      </c>
      <c r="R10" s="34" t="s">
        <v>127</v>
      </c>
      <c r="S10" s="34" t="s">
        <v>128</v>
      </c>
      <c r="T10" s="34" t="s">
        <v>129</v>
      </c>
      <c r="U10" s="34" t="s">
        <v>130</v>
      </c>
      <c r="V10" s="34" t="s">
        <v>131</v>
      </c>
      <c r="W10" s="34" t="s">
        <v>132</v>
      </c>
      <c r="X10" s="34" t="s">
        <v>133</v>
      </c>
      <c r="Y10" s="34" t="s">
        <v>134</v>
      </c>
      <c r="Z10" s="34" t="s">
        <v>135</v>
      </c>
      <c r="AA10" s="34" t="s">
        <v>136</v>
      </c>
      <c r="AB10" s="34" t="s">
        <v>137</v>
      </c>
      <c r="AC10" s="34" t="s">
        <v>138</v>
      </c>
      <c r="AD10" s="34" t="s">
        <v>139</v>
      </c>
      <c r="AE10" s="34" t="s">
        <v>140</v>
      </c>
      <c r="AF10" s="34" t="s">
        <v>141</v>
      </c>
      <c r="AG10" s="34" t="s">
        <v>142</v>
      </c>
      <c r="AH10" s="35"/>
      <c r="AI10" s="35"/>
      <c r="AJ10" s="35"/>
      <c r="AK10" s="35"/>
      <c r="AL10" s="35"/>
      <c r="AM10" s="35"/>
      <c r="AN10" s="35"/>
      <c r="AO10" s="35"/>
      <c r="AP10" s="35"/>
      <c r="AQ10" s="35"/>
      <c r="AR10" s="35"/>
      <c r="AS10" s="35"/>
      <c r="AT10" s="35"/>
      <c r="AU10" s="35"/>
      <c r="AV10" s="35"/>
      <c r="AW10" s="35"/>
      <c r="AX10" s="35"/>
      <c r="AY10" s="35"/>
      <c r="AZ10" s="35"/>
      <c r="BA10" s="35"/>
    </row>
    <row r="11" spans="1:53" customHeight="1" ht="15" s="35" customFormat="1">
      <c r="A11" s="35" t="s">
        <v>249</v>
      </c>
      <c r="B11" s="35" t="s">
        <v>106</v>
      </c>
      <c r="C11" s="35" t="s">
        <v>250</v>
      </c>
      <c r="D11" s="1" t="s">
        <v>251</v>
      </c>
      <c r="E11" s="35" t="s">
        <v>252</v>
      </c>
      <c r="F11" s="37" t="s">
        <v>362</v>
      </c>
      <c r="G11" s="14">
        <v>158026</v>
      </c>
      <c r="H11" s="14">
        <v>0</v>
      </c>
      <c r="I11" s="14">
        <v>0</v>
      </c>
      <c r="J11" s="14">
        <v>1</v>
      </c>
      <c r="K11" s="14">
        <v>0</v>
      </c>
      <c r="L11" s="14">
        <v>1</v>
      </c>
      <c r="M11" s="14">
        <v>0</v>
      </c>
      <c r="N11" s="14">
        <v>0</v>
      </c>
      <c r="O11" s="14">
        <v>1</v>
      </c>
      <c r="P11" s="14">
        <v>0</v>
      </c>
      <c r="Q11" s="14">
        <v>4</v>
      </c>
      <c r="R11" s="14">
        <v>0</v>
      </c>
      <c r="S11" s="14">
        <v>2</v>
      </c>
      <c r="T11" s="14">
        <v>155000</v>
      </c>
      <c r="U11" s="14">
        <v>0</v>
      </c>
      <c r="V11" s="14">
        <v>0</v>
      </c>
      <c r="W11" s="14">
        <v>0</v>
      </c>
      <c r="X11" s="14">
        <v>0</v>
      </c>
      <c r="Y11" s="14">
        <v>0</v>
      </c>
      <c r="Z11" s="14">
        <v>0</v>
      </c>
      <c r="AA11" s="14">
        <v>0</v>
      </c>
      <c r="AB11" s="14">
        <v>8</v>
      </c>
      <c r="AC11" s="14">
        <v>1</v>
      </c>
      <c r="AD11" s="14">
        <v>0</v>
      </c>
      <c r="AE11" s="14">
        <v>3000</v>
      </c>
      <c r="AF11" s="14">
        <v>8</v>
      </c>
      <c r="AG11" s="14">
        <v>0</v>
      </c>
      <c r="AH11" s="10"/>
      <c r="AI11" s="35"/>
      <c r="AJ11" s="35"/>
      <c r="AK11" s="35"/>
      <c r="AL11" s="35"/>
      <c r="AM11" s="35"/>
      <c r="AN11" s="35"/>
      <c r="AO11" s="35"/>
      <c r="AP11" s="35"/>
      <c r="AQ11" s="35"/>
      <c r="AR11" s="35"/>
      <c r="AS11" s="35"/>
      <c r="AT11" s="35"/>
      <c r="AU11" s="35"/>
      <c r="AV11" s="35"/>
      <c r="AW11" s="35"/>
      <c r="AX11" s="35"/>
      <c r="AY11" s="35"/>
      <c r="AZ11" s="35"/>
      <c r="BA11" s="35"/>
    </row>
    <row r="12" spans="1:53" customHeight="1" ht="15" s="35" customFormat="1">
      <c r="A12" s="35" t="s">
        <v>253</v>
      </c>
      <c r="B12" s="35" t="s">
        <v>106</v>
      </c>
      <c r="C12" s="35" t="s">
        <v>250</v>
      </c>
      <c r="D12" s="1" t="s">
        <v>251</v>
      </c>
      <c r="E12" s="35" t="s">
        <v>254</v>
      </c>
      <c r="F12" s="37" t="s">
        <v>363</v>
      </c>
      <c r="G12" s="14">
        <v>368</v>
      </c>
      <c r="H12" s="14">
        <v>1</v>
      </c>
      <c r="I12" s="14">
        <v>0</v>
      </c>
      <c r="J12" s="14">
        <v>4</v>
      </c>
      <c r="K12" s="14">
        <v>0</v>
      </c>
      <c r="L12" s="14">
        <v>0</v>
      </c>
      <c r="M12" s="14">
        <v>0</v>
      </c>
      <c r="N12" s="14">
        <v>0</v>
      </c>
      <c r="O12" s="14">
        <v>0</v>
      </c>
      <c r="P12" s="14">
        <v>0</v>
      </c>
      <c r="Q12" s="14">
        <v>0</v>
      </c>
      <c r="R12" s="14">
        <v>0</v>
      </c>
      <c r="S12" s="14">
        <v>0</v>
      </c>
      <c r="T12" s="14">
        <v>46</v>
      </c>
      <c r="U12" s="14">
        <v>0</v>
      </c>
      <c r="V12" s="14">
        <v>0</v>
      </c>
      <c r="W12" s="14">
        <v>0</v>
      </c>
      <c r="X12" s="14">
        <v>0</v>
      </c>
      <c r="Y12" s="14">
        <v>1</v>
      </c>
      <c r="Z12" s="14">
        <v>1</v>
      </c>
      <c r="AA12" s="14">
        <v>0</v>
      </c>
      <c r="AB12" s="14">
        <v>35</v>
      </c>
      <c r="AC12" s="14">
        <v>0</v>
      </c>
      <c r="AD12" s="14">
        <v>0</v>
      </c>
      <c r="AE12" s="14">
        <v>261</v>
      </c>
      <c r="AF12" s="14">
        <v>19</v>
      </c>
      <c r="AG12" s="14">
        <v>0</v>
      </c>
      <c r="AH12" s="10"/>
      <c r="AI12" s="35"/>
      <c r="AJ12" s="35"/>
      <c r="AK12" s="35"/>
      <c r="AL12" s="35"/>
      <c r="AM12" s="35"/>
      <c r="AN12" s="35"/>
      <c r="AO12" s="35"/>
      <c r="AP12" s="35"/>
      <c r="AQ12" s="35"/>
      <c r="AR12" s="35"/>
      <c r="AS12" s="35"/>
      <c r="AT12" s="35"/>
      <c r="AU12" s="35"/>
      <c r="AV12" s="35"/>
      <c r="AW12" s="35"/>
      <c r="AX12" s="35"/>
      <c r="AY12" s="35"/>
      <c r="AZ12" s="35"/>
      <c r="BA12" s="35"/>
    </row>
    <row r="13" spans="1:53" customHeight="1" ht="15" s="35" customFormat="1">
      <c r="A13" s="35" t="s">
        <v>255</v>
      </c>
      <c r="B13" s="35" t="s">
        <v>106</v>
      </c>
      <c r="C13" s="35" t="s">
        <v>250</v>
      </c>
      <c r="D13" s="1" t="s">
        <v>251</v>
      </c>
      <c r="E13" s="35" t="s">
        <v>256</v>
      </c>
      <c r="F13" s="37" t="s">
        <v>364</v>
      </c>
      <c r="G13" s="14">
        <v>27</v>
      </c>
      <c r="H13" s="14">
        <v>0</v>
      </c>
      <c r="I13" s="14">
        <v>0</v>
      </c>
      <c r="J13" s="14">
        <v>1</v>
      </c>
      <c r="K13" s="14">
        <v>0</v>
      </c>
      <c r="L13" s="14">
        <v>2</v>
      </c>
      <c r="M13" s="14">
        <v>0</v>
      </c>
      <c r="N13" s="14">
        <v>1</v>
      </c>
      <c r="O13" s="14">
        <v>0</v>
      </c>
      <c r="P13" s="14">
        <v>0</v>
      </c>
      <c r="Q13" s="14">
        <v>11</v>
      </c>
      <c r="R13" s="14">
        <v>1</v>
      </c>
      <c r="S13" s="14">
        <v>0</v>
      </c>
      <c r="T13" s="14">
        <v>0</v>
      </c>
      <c r="U13" s="14">
        <v>0</v>
      </c>
      <c r="V13" s="14">
        <v>0</v>
      </c>
      <c r="W13" s="14">
        <v>0</v>
      </c>
      <c r="X13" s="14">
        <v>0</v>
      </c>
      <c r="Y13" s="14">
        <v>0</v>
      </c>
      <c r="Z13" s="14">
        <v>1</v>
      </c>
      <c r="AA13" s="14">
        <v>0</v>
      </c>
      <c r="AB13" s="14">
        <v>1</v>
      </c>
      <c r="AC13" s="14">
        <v>9</v>
      </c>
      <c r="AD13" s="14">
        <v>0</v>
      </c>
      <c r="AE13" s="14">
        <v>0</v>
      </c>
      <c r="AF13" s="14">
        <v>0</v>
      </c>
      <c r="AG13" s="14">
        <v>0</v>
      </c>
      <c r="AH13" s="10"/>
      <c r="AI13" s="35"/>
      <c r="AJ13" s="35"/>
      <c r="AK13" s="35"/>
      <c r="AL13" s="35"/>
      <c r="AM13" s="35"/>
      <c r="AN13" s="35"/>
      <c r="AO13" s="35"/>
      <c r="AP13" s="35"/>
      <c r="AQ13" s="35"/>
      <c r="AR13" s="35"/>
      <c r="AS13" s="35"/>
      <c r="AT13" s="35"/>
      <c r="AU13" s="35"/>
      <c r="AV13" s="35"/>
      <c r="AW13" s="35"/>
      <c r="AX13" s="35"/>
      <c r="AY13" s="35"/>
      <c r="AZ13" s="35"/>
      <c r="BA13" s="35"/>
    </row>
    <row r="14" spans="1:53" customHeight="1" ht="15" s="35" customFormat="1">
      <c r="A14" s="35" t="s">
        <v>257</v>
      </c>
      <c r="B14" s="35" t="s">
        <v>106</v>
      </c>
      <c r="C14" s="35" t="s">
        <v>250</v>
      </c>
      <c r="D14" s="1" t="s">
        <v>251</v>
      </c>
      <c r="E14" s="35" t="s">
        <v>258</v>
      </c>
      <c r="F14" s="37" t="s">
        <v>365</v>
      </c>
      <c r="G14" s="14">
        <v>157</v>
      </c>
      <c r="H14" s="14">
        <v>0</v>
      </c>
      <c r="I14" s="14">
        <v>19</v>
      </c>
      <c r="J14" s="14">
        <v>1</v>
      </c>
      <c r="K14" s="14">
        <v>0</v>
      </c>
      <c r="L14" s="14">
        <v>4</v>
      </c>
      <c r="M14" s="14">
        <v>0</v>
      </c>
      <c r="N14" s="14">
        <v>0</v>
      </c>
      <c r="O14" s="14">
        <v>2</v>
      </c>
      <c r="P14" s="14">
        <v>0</v>
      </c>
      <c r="Q14" s="14">
        <v>1</v>
      </c>
      <c r="R14" s="14">
        <v>0</v>
      </c>
      <c r="S14" s="14">
        <v>1</v>
      </c>
      <c r="T14" s="14">
        <v>12</v>
      </c>
      <c r="U14" s="14">
        <v>2</v>
      </c>
      <c r="V14" s="14">
        <v>0</v>
      </c>
      <c r="W14" s="14">
        <v>0</v>
      </c>
      <c r="X14" s="14">
        <v>0</v>
      </c>
      <c r="Y14" s="14">
        <v>3</v>
      </c>
      <c r="Z14" s="14">
        <v>15</v>
      </c>
      <c r="AA14" s="14">
        <v>2</v>
      </c>
      <c r="AB14" s="14">
        <v>18</v>
      </c>
      <c r="AC14" s="14">
        <v>0</v>
      </c>
      <c r="AD14" s="14">
        <v>0</v>
      </c>
      <c r="AE14" s="14">
        <v>73</v>
      </c>
      <c r="AF14" s="14">
        <v>1</v>
      </c>
      <c r="AG14" s="14">
        <v>3</v>
      </c>
      <c r="AH14" s="10"/>
      <c r="AI14" s="35"/>
      <c r="AJ14" s="35"/>
      <c r="AK14" s="35"/>
      <c r="AL14" s="35"/>
      <c r="AM14" s="35"/>
      <c r="AN14" s="35"/>
      <c r="AO14" s="35"/>
      <c r="AP14" s="35"/>
      <c r="AQ14" s="35"/>
      <c r="AR14" s="35"/>
      <c r="AS14" s="35"/>
      <c r="AT14" s="35"/>
      <c r="AU14" s="35"/>
      <c r="AV14" s="35"/>
      <c r="AW14" s="35"/>
      <c r="AX14" s="35"/>
      <c r="AY14" s="35"/>
      <c r="AZ14" s="35"/>
      <c r="BA14" s="35"/>
    </row>
    <row r="15" spans="1:53" customHeight="1" ht="15" s="35" customFormat="1">
      <c r="A15" s="35" t="s">
        <v>259</v>
      </c>
      <c r="B15" s="35" t="s">
        <v>106</v>
      </c>
      <c r="C15" s="35" t="s">
        <v>250</v>
      </c>
      <c r="D15" s="1" t="s">
        <v>251</v>
      </c>
      <c r="E15" s="35" t="s">
        <v>260</v>
      </c>
      <c r="F15" s="37" t="s">
        <v>366</v>
      </c>
      <c r="G15" s="14">
        <v>174</v>
      </c>
      <c r="H15" s="14">
        <v>11</v>
      </c>
      <c r="I15" s="14">
        <v>5</v>
      </c>
      <c r="J15" s="14">
        <v>2</v>
      </c>
      <c r="K15" s="14">
        <v>2</v>
      </c>
      <c r="L15" s="14">
        <v>0</v>
      </c>
      <c r="M15" s="14">
        <v>0</v>
      </c>
      <c r="N15" s="14">
        <v>3</v>
      </c>
      <c r="O15" s="14">
        <v>0</v>
      </c>
      <c r="P15" s="14">
        <v>0</v>
      </c>
      <c r="Q15" s="14">
        <v>2</v>
      </c>
      <c r="R15" s="14">
        <v>32</v>
      </c>
      <c r="S15" s="14">
        <v>7</v>
      </c>
      <c r="T15" s="14">
        <v>7</v>
      </c>
      <c r="U15" s="14">
        <v>0</v>
      </c>
      <c r="V15" s="14">
        <v>0</v>
      </c>
      <c r="W15" s="14">
        <v>0</v>
      </c>
      <c r="X15" s="14">
        <v>0</v>
      </c>
      <c r="Y15" s="14">
        <v>37</v>
      </c>
      <c r="Z15" s="14">
        <v>28</v>
      </c>
      <c r="AA15" s="14">
        <v>0</v>
      </c>
      <c r="AB15" s="14">
        <v>1</v>
      </c>
      <c r="AC15" s="14">
        <v>3</v>
      </c>
      <c r="AD15" s="14">
        <v>1</v>
      </c>
      <c r="AE15" s="14">
        <v>30</v>
      </c>
      <c r="AF15" s="14">
        <v>2</v>
      </c>
      <c r="AG15" s="14">
        <v>1</v>
      </c>
      <c r="AH15" s="10"/>
      <c r="AI15" s="35"/>
      <c r="AJ15" s="35"/>
      <c r="AK15" s="35"/>
      <c r="AL15" s="35"/>
      <c r="AM15" s="35"/>
      <c r="AN15" s="35"/>
      <c r="AO15" s="35"/>
      <c r="AP15" s="35"/>
      <c r="AQ15" s="35"/>
      <c r="AR15" s="35"/>
      <c r="AS15" s="35"/>
      <c r="AT15" s="35"/>
      <c r="AU15" s="35"/>
      <c r="AV15" s="35"/>
      <c r="AW15" s="35"/>
      <c r="AX15" s="35"/>
      <c r="AY15" s="35"/>
      <c r="AZ15" s="35"/>
      <c r="BA15" s="35"/>
    </row>
    <row r="16" spans="1:53" customHeight="1" ht="15" s="35" customFormat="1">
      <c r="A16" s="35" t="s">
        <v>261</v>
      </c>
      <c r="B16" s="35" t="s">
        <v>106</v>
      </c>
      <c r="C16" s="35" t="s">
        <v>250</v>
      </c>
      <c r="D16" s="1" t="s">
        <v>251</v>
      </c>
      <c r="E16" s="35" t="s">
        <v>262</v>
      </c>
      <c r="F16" s="37" t="s">
        <v>367</v>
      </c>
      <c r="G16" s="14">
        <v>83</v>
      </c>
      <c r="H16" s="14">
        <v>0</v>
      </c>
      <c r="I16" s="14">
        <v>32</v>
      </c>
      <c r="J16" s="14">
        <v>16</v>
      </c>
      <c r="K16" s="14">
        <v>0</v>
      </c>
      <c r="L16" s="14">
        <v>0</v>
      </c>
      <c r="M16" s="14">
        <v>0</v>
      </c>
      <c r="N16" s="14">
        <v>0</v>
      </c>
      <c r="O16" s="14">
        <v>0</v>
      </c>
      <c r="P16" s="14">
        <v>0</v>
      </c>
      <c r="Q16" s="14">
        <v>0</v>
      </c>
      <c r="R16" s="14">
        <v>0</v>
      </c>
      <c r="S16" s="14">
        <v>0</v>
      </c>
      <c r="T16" s="14">
        <v>4</v>
      </c>
      <c r="U16" s="14">
        <v>8</v>
      </c>
      <c r="V16" s="14">
        <v>0</v>
      </c>
      <c r="W16" s="14">
        <v>0</v>
      </c>
      <c r="X16" s="14">
        <v>0</v>
      </c>
      <c r="Y16" s="14">
        <v>0</v>
      </c>
      <c r="Z16" s="14">
        <v>1</v>
      </c>
      <c r="AA16" s="14">
        <v>9</v>
      </c>
      <c r="AB16" s="14">
        <v>8</v>
      </c>
      <c r="AC16" s="14">
        <v>0</v>
      </c>
      <c r="AD16" s="14">
        <v>0</v>
      </c>
      <c r="AE16" s="14">
        <v>5</v>
      </c>
      <c r="AF16" s="14">
        <v>0</v>
      </c>
      <c r="AG16" s="14">
        <v>0</v>
      </c>
      <c r="AH16" s="10"/>
      <c r="AI16" s="35"/>
      <c r="AJ16" s="35"/>
      <c r="AK16" s="35"/>
      <c r="AL16" s="35"/>
      <c r="AM16" s="35"/>
      <c r="AN16" s="35"/>
      <c r="AO16" s="35"/>
      <c r="AP16" s="35"/>
      <c r="AQ16" s="35"/>
      <c r="AR16" s="35"/>
      <c r="AS16" s="35"/>
      <c r="AT16" s="35"/>
      <c r="AU16" s="35"/>
      <c r="AV16" s="35"/>
      <c r="AW16" s="35"/>
      <c r="AX16" s="35"/>
      <c r="AY16" s="35"/>
      <c r="AZ16" s="35"/>
      <c r="BA16" s="35"/>
    </row>
    <row r="17" spans="1:53" customHeight="1" ht="15" s="35" customFormat="1">
      <c r="A17" s="35" t="s">
        <v>263</v>
      </c>
      <c r="B17" s="35" t="s">
        <v>106</v>
      </c>
      <c r="C17" s="35" t="s">
        <v>250</v>
      </c>
      <c r="D17" s="1" t="s">
        <v>251</v>
      </c>
      <c r="E17" s="35" t="s">
        <v>264</v>
      </c>
      <c r="F17" s="37" t="s">
        <v>368</v>
      </c>
      <c r="G17" s="14">
        <v>8550</v>
      </c>
      <c r="H17" s="14">
        <v>945</v>
      </c>
      <c r="I17" s="14">
        <v>1814</v>
      </c>
      <c r="J17" s="14">
        <v>391</v>
      </c>
      <c r="K17" s="14">
        <v>0</v>
      </c>
      <c r="L17" s="14">
        <v>179</v>
      </c>
      <c r="M17" s="14">
        <v>31</v>
      </c>
      <c r="N17" s="14">
        <v>54</v>
      </c>
      <c r="O17" s="14">
        <v>51</v>
      </c>
      <c r="P17" s="14">
        <v>89</v>
      </c>
      <c r="Q17" s="14">
        <v>456</v>
      </c>
      <c r="R17" s="14">
        <v>132</v>
      </c>
      <c r="S17" s="14">
        <v>125</v>
      </c>
      <c r="T17" s="14">
        <v>311</v>
      </c>
      <c r="U17" s="14">
        <v>110</v>
      </c>
      <c r="V17" s="14">
        <v>0</v>
      </c>
      <c r="W17" s="14">
        <v>0</v>
      </c>
      <c r="X17" s="14">
        <v>0</v>
      </c>
      <c r="Y17" s="14">
        <v>0</v>
      </c>
      <c r="Z17" s="14">
        <v>514</v>
      </c>
      <c r="AA17" s="14">
        <v>301</v>
      </c>
      <c r="AB17" s="14">
        <v>150</v>
      </c>
      <c r="AC17" s="14">
        <v>1944</v>
      </c>
      <c r="AD17" s="14">
        <v>0</v>
      </c>
      <c r="AE17" s="14">
        <v>0</v>
      </c>
      <c r="AF17" s="14">
        <v>953</v>
      </c>
      <c r="AG17" s="14">
        <v>0</v>
      </c>
      <c r="AH17" s="10"/>
      <c r="AI17" s="35"/>
      <c r="AJ17" s="35"/>
      <c r="AK17" s="35"/>
      <c r="AL17" s="35"/>
      <c r="AM17" s="35"/>
      <c r="AN17" s="35"/>
      <c r="AO17" s="35"/>
      <c r="AP17" s="35"/>
      <c r="AQ17" s="35"/>
      <c r="AR17" s="35"/>
      <c r="AS17" s="35"/>
      <c r="AT17" s="35"/>
      <c r="AU17" s="35"/>
      <c r="AV17" s="35"/>
      <c r="AW17" s="35"/>
      <c r="AX17" s="35"/>
      <c r="AY17" s="35"/>
      <c r="AZ17" s="35"/>
      <c r="BA17" s="35"/>
    </row>
    <row r="18" spans="1:53" customHeight="1" ht="15">
      <c r="A18" s="35" t="s">
        <v>265</v>
      </c>
      <c r="B18" s="35" t="s">
        <v>106</v>
      </c>
      <c r="C18" s="35" t="s">
        <v>250</v>
      </c>
      <c r="D18" s="1" t="s">
        <v>251</v>
      </c>
      <c r="E18" s="35" t="s">
        <v>266</v>
      </c>
      <c r="F18" s="37" t="s">
        <v>369</v>
      </c>
      <c r="G18" s="14">
        <v>0</v>
      </c>
      <c r="H18" s="14">
        <v>0</v>
      </c>
      <c r="I18" s="14">
        <v>0</v>
      </c>
      <c r="J18" s="14">
        <v>0</v>
      </c>
      <c r="K18" s="14">
        <v>0</v>
      </c>
      <c r="L18" s="14">
        <v>0</v>
      </c>
      <c r="M18" s="14">
        <v>0</v>
      </c>
      <c r="N18" s="14">
        <v>0</v>
      </c>
      <c r="O18" s="14">
        <v>0</v>
      </c>
      <c r="P18" s="14">
        <v>0</v>
      </c>
      <c r="Q18" s="14">
        <v>0</v>
      </c>
      <c r="R18" s="14">
        <v>0</v>
      </c>
      <c r="S18" s="14">
        <v>0</v>
      </c>
      <c r="T18" s="14">
        <v>0</v>
      </c>
      <c r="U18" s="14">
        <v>0</v>
      </c>
      <c r="V18" s="14">
        <v>0</v>
      </c>
      <c r="W18" s="14">
        <v>0</v>
      </c>
      <c r="X18" s="14">
        <v>0</v>
      </c>
      <c r="Y18" s="14">
        <v>0</v>
      </c>
      <c r="Z18" s="14">
        <v>0</v>
      </c>
      <c r="AA18" s="14">
        <v>0</v>
      </c>
      <c r="AB18" s="14">
        <v>0</v>
      </c>
      <c r="AC18" s="14">
        <v>0</v>
      </c>
      <c r="AD18" s="14">
        <v>0</v>
      </c>
      <c r="AE18" s="14">
        <v>0</v>
      </c>
      <c r="AF18" s="14">
        <v>0</v>
      </c>
      <c r="AG18" s="14">
        <v>0</v>
      </c>
      <c r="AH18" s="10"/>
      <c r="AI18"/>
      <c r="AJ18"/>
      <c r="AK18"/>
      <c r="AL18"/>
      <c r="AM18"/>
      <c r="AN18"/>
      <c r="AO18"/>
      <c r="AP18"/>
      <c r="AQ18"/>
      <c r="AR18"/>
      <c r="AS18"/>
      <c r="AT18"/>
      <c r="AU18"/>
      <c r="AV18"/>
      <c r="AW18"/>
      <c r="AX18"/>
      <c r="AY18"/>
      <c r="AZ18"/>
      <c r="BA18"/>
    </row>
    <row r="19" spans="1:53" customHeight="1" ht="15">
      <c r="A19" s="35" t="s">
        <v>267</v>
      </c>
      <c r="B19" s="35" t="s">
        <v>106</v>
      </c>
      <c r="C19" s="35" t="s">
        <v>250</v>
      </c>
      <c r="D19" s="1" t="s">
        <v>251</v>
      </c>
      <c r="E19" s="35" t="s">
        <v>268</v>
      </c>
      <c r="F19" s="37" t="s">
        <v>370</v>
      </c>
      <c r="G19" s="14">
        <v>0</v>
      </c>
      <c r="H19" s="14">
        <v>0</v>
      </c>
      <c r="I19" s="14">
        <v>0</v>
      </c>
      <c r="J19" s="14">
        <v>0</v>
      </c>
      <c r="K19" s="14">
        <v>0</v>
      </c>
      <c r="L19" s="14">
        <v>0</v>
      </c>
      <c r="M19" s="14">
        <v>0</v>
      </c>
      <c r="N19" s="14">
        <v>0</v>
      </c>
      <c r="O19" s="14">
        <v>0</v>
      </c>
      <c r="P19" s="14">
        <v>0</v>
      </c>
      <c r="Q19" s="14">
        <v>0</v>
      </c>
      <c r="R19" s="14">
        <v>0</v>
      </c>
      <c r="S19" s="14">
        <v>0</v>
      </c>
      <c r="T19" s="14">
        <v>0</v>
      </c>
      <c r="U19" s="14">
        <v>0</v>
      </c>
      <c r="V19" s="14">
        <v>0</v>
      </c>
      <c r="W19" s="14">
        <v>0</v>
      </c>
      <c r="X19" s="14">
        <v>0</v>
      </c>
      <c r="Y19" s="14">
        <v>0</v>
      </c>
      <c r="Z19" s="14">
        <v>0</v>
      </c>
      <c r="AA19" s="14">
        <v>0</v>
      </c>
      <c r="AB19" s="14">
        <v>0</v>
      </c>
      <c r="AC19" s="14">
        <v>0</v>
      </c>
      <c r="AD19" s="14">
        <v>0</v>
      </c>
      <c r="AE19" s="14">
        <v>0</v>
      </c>
      <c r="AF19" s="14">
        <v>0</v>
      </c>
      <c r="AG19" s="14">
        <v>0</v>
      </c>
      <c r="AH19" s="10"/>
      <c r="AI19"/>
      <c r="AJ19"/>
      <c r="AK19"/>
      <c r="AL19"/>
      <c r="AM19"/>
      <c r="AN19"/>
      <c r="AO19"/>
      <c r="AP19"/>
      <c r="AQ19"/>
      <c r="AR19"/>
      <c r="AS19"/>
      <c r="AT19"/>
      <c r="AU19"/>
      <c r="AV19"/>
      <c r="AW19"/>
      <c r="AX19"/>
      <c r="AY19"/>
      <c r="AZ19"/>
      <c r="BA19"/>
    </row>
    <row r="20" spans="1:53" customHeight="1" ht="15">
      <c r="A20" s="35" t="s">
        <v>269</v>
      </c>
      <c r="B20" s="35" t="s">
        <v>106</v>
      </c>
      <c r="C20" s="35" t="s">
        <v>250</v>
      </c>
      <c r="D20" s="1" t="s">
        <v>251</v>
      </c>
      <c r="E20" s="35" t="s">
        <v>270</v>
      </c>
      <c r="F20" s="37" t="s">
        <v>371</v>
      </c>
      <c r="G20" s="14">
        <v>59</v>
      </c>
      <c r="H20" s="14">
        <v>0</v>
      </c>
      <c r="I20" s="14">
        <v>0</v>
      </c>
      <c r="J20" s="14">
        <v>0</v>
      </c>
      <c r="K20" s="14">
        <v>0</v>
      </c>
      <c r="L20" s="14">
        <v>0</v>
      </c>
      <c r="M20" s="14">
        <v>0</v>
      </c>
      <c r="N20" s="14">
        <v>0</v>
      </c>
      <c r="O20" s="14">
        <v>12</v>
      </c>
      <c r="P20" s="14">
        <v>0</v>
      </c>
      <c r="Q20" s="14">
        <v>0</v>
      </c>
      <c r="R20" s="14">
        <v>0</v>
      </c>
      <c r="S20" s="14">
        <v>0</v>
      </c>
      <c r="T20" s="14">
        <v>0</v>
      </c>
      <c r="U20" s="14">
        <v>0</v>
      </c>
      <c r="V20" s="14">
        <v>0</v>
      </c>
      <c r="W20" s="14">
        <v>0</v>
      </c>
      <c r="X20" s="14">
        <v>0</v>
      </c>
      <c r="Y20" s="14">
        <v>0</v>
      </c>
      <c r="Z20" s="14">
        <v>0</v>
      </c>
      <c r="AA20" s="14">
        <v>0</v>
      </c>
      <c r="AB20" s="14">
        <v>0</v>
      </c>
      <c r="AC20" s="14">
        <v>47</v>
      </c>
      <c r="AD20" s="14">
        <v>0</v>
      </c>
      <c r="AE20" s="14">
        <v>0</v>
      </c>
      <c r="AF20" s="14">
        <v>0</v>
      </c>
      <c r="AG20" s="14">
        <v>0</v>
      </c>
      <c r="AH20" s="10"/>
      <c r="AI20"/>
      <c r="AJ20"/>
      <c r="AK20"/>
      <c r="AL20"/>
      <c r="AM20"/>
      <c r="AN20"/>
      <c r="AO20"/>
      <c r="AP20"/>
      <c r="AQ20"/>
      <c r="AR20"/>
      <c r="AS20"/>
      <c r="AT20"/>
      <c r="AU20"/>
      <c r="AV20"/>
      <c r="AW20"/>
      <c r="AX20"/>
      <c r="AY20"/>
      <c r="AZ20"/>
      <c r="BA20"/>
    </row>
    <row r="21" spans="1:53" customHeight="1" ht="15">
      <c r="A21" s="35" t="s">
        <v>271</v>
      </c>
      <c r="B21" s="35" t="s">
        <v>106</v>
      </c>
      <c r="C21" s="35" t="s">
        <v>250</v>
      </c>
      <c r="D21" s="1" t="s">
        <v>251</v>
      </c>
      <c r="E21" s="35" t="s">
        <v>272</v>
      </c>
      <c r="F21" s="37" t="s">
        <v>372</v>
      </c>
      <c r="G21" s="14">
        <v>3404</v>
      </c>
      <c r="H21" s="14">
        <v>769</v>
      </c>
      <c r="I21" s="14">
        <v>0</v>
      </c>
      <c r="J21" s="14">
        <v>0</v>
      </c>
      <c r="K21" s="14">
        <v>14</v>
      </c>
      <c r="L21" s="14">
        <v>0</v>
      </c>
      <c r="M21" s="14">
        <v>0</v>
      </c>
      <c r="N21" s="14">
        <v>0</v>
      </c>
      <c r="O21" s="14">
        <v>0</v>
      </c>
      <c r="P21" s="14">
        <v>0</v>
      </c>
      <c r="Q21" s="14">
        <v>0</v>
      </c>
      <c r="R21" s="14">
        <v>0</v>
      </c>
      <c r="S21" s="14">
        <v>0</v>
      </c>
      <c r="T21" s="14">
        <v>1317</v>
      </c>
      <c r="U21" s="14">
        <v>208</v>
      </c>
      <c r="V21" s="14">
        <v>0</v>
      </c>
      <c r="W21" s="14">
        <v>0</v>
      </c>
      <c r="X21" s="14">
        <v>0</v>
      </c>
      <c r="Y21" s="14">
        <v>0</v>
      </c>
      <c r="Z21" s="14">
        <v>0</v>
      </c>
      <c r="AA21" s="14">
        <v>1096</v>
      </c>
      <c r="AB21" s="14">
        <v>0</v>
      </c>
      <c r="AC21" s="14">
        <v>0</v>
      </c>
      <c r="AD21" s="14">
        <v>0</v>
      </c>
      <c r="AE21" s="14">
        <v>0</v>
      </c>
      <c r="AF21" s="14">
        <v>0</v>
      </c>
      <c r="AG21" s="14">
        <v>0</v>
      </c>
      <c r="AH21" s="10"/>
      <c r="AI21"/>
      <c r="AJ21"/>
      <c r="AK21"/>
      <c r="AL21"/>
      <c r="AM21"/>
      <c r="AN21"/>
      <c r="AO21"/>
      <c r="AP21"/>
      <c r="AQ21"/>
      <c r="AR21"/>
      <c r="AS21"/>
      <c r="AT21"/>
      <c r="AU21"/>
      <c r="AV21"/>
      <c r="AW21"/>
      <c r="AX21"/>
      <c r="AY21"/>
      <c r="AZ21"/>
      <c r="BA21"/>
    </row>
    <row r="22" spans="1:53" customHeight="1" ht="15">
      <c r="A22" s="35" t="s">
        <v>273</v>
      </c>
      <c r="B22" s="35" t="s">
        <v>106</v>
      </c>
      <c r="C22" s="35" t="s">
        <v>250</v>
      </c>
      <c r="D22" s="1" t="s">
        <v>251</v>
      </c>
      <c r="E22" s="35" t="s">
        <v>274</v>
      </c>
      <c r="F22" s="37" t="s">
        <v>373</v>
      </c>
      <c r="G22" s="14">
        <v>0</v>
      </c>
      <c r="H22" s="14">
        <v>0</v>
      </c>
      <c r="I22" s="14">
        <v>0</v>
      </c>
      <c r="J22" s="14">
        <v>0</v>
      </c>
      <c r="K22" s="14">
        <v>0</v>
      </c>
      <c r="L22" s="14">
        <v>0</v>
      </c>
      <c r="M22" s="14">
        <v>0</v>
      </c>
      <c r="N22" s="14">
        <v>0</v>
      </c>
      <c r="O22" s="14">
        <v>0</v>
      </c>
      <c r="P22" s="14">
        <v>0</v>
      </c>
      <c r="Q22" s="14">
        <v>0</v>
      </c>
      <c r="R22" s="14">
        <v>0</v>
      </c>
      <c r="S22" s="14">
        <v>0</v>
      </c>
      <c r="T22" s="14">
        <v>0</v>
      </c>
      <c r="U22" s="14">
        <v>0</v>
      </c>
      <c r="V22" s="14">
        <v>0</v>
      </c>
      <c r="W22" s="14">
        <v>0</v>
      </c>
      <c r="X22" s="14">
        <v>0</v>
      </c>
      <c r="Y22" s="14">
        <v>0</v>
      </c>
      <c r="Z22" s="14">
        <v>0</v>
      </c>
      <c r="AA22" s="14">
        <v>0</v>
      </c>
      <c r="AB22" s="14">
        <v>0</v>
      </c>
      <c r="AC22" s="14">
        <v>0</v>
      </c>
      <c r="AD22" s="14">
        <v>0</v>
      </c>
      <c r="AE22" s="14">
        <v>0</v>
      </c>
      <c r="AF22" s="14">
        <v>0</v>
      </c>
      <c r="AG22" s="14">
        <v>0</v>
      </c>
      <c r="AH22" s="10"/>
      <c r="AI22"/>
      <c r="AJ22"/>
      <c r="AK22"/>
      <c r="AL22"/>
      <c r="AM22"/>
      <c r="AN22"/>
      <c r="AO22"/>
      <c r="AP22"/>
      <c r="AQ22"/>
      <c r="AR22"/>
      <c r="AS22"/>
      <c r="AT22"/>
      <c r="AU22"/>
      <c r="AV22"/>
      <c r="AW22"/>
      <c r="AX22"/>
      <c r="AY22"/>
      <c r="AZ22"/>
      <c r="BA22"/>
    </row>
    <row r="23" spans="1:53" customHeight="1" ht="15">
      <c r="A23" s="35" t="s">
        <v>275</v>
      </c>
      <c r="B23" s="35" t="s">
        <v>106</v>
      </c>
      <c r="C23" s="35" t="s">
        <v>250</v>
      </c>
      <c r="D23" s="1" t="s">
        <v>251</v>
      </c>
      <c r="E23" s="35" t="s">
        <v>276</v>
      </c>
      <c r="F23" s="37" t="s">
        <v>374</v>
      </c>
      <c r="G23" s="14">
        <v>217</v>
      </c>
      <c r="H23" s="14">
        <v>0</v>
      </c>
      <c r="I23" s="14">
        <v>0</v>
      </c>
      <c r="J23" s="14">
        <v>0</v>
      </c>
      <c r="K23" s="14">
        <v>7</v>
      </c>
      <c r="L23" s="14">
        <v>0</v>
      </c>
      <c r="M23" s="14">
        <v>0</v>
      </c>
      <c r="N23" s="14">
        <v>0</v>
      </c>
      <c r="O23" s="14">
        <v>0</v>
      </c>
      <c r="P23" s="14">
        <v>0</v>
      </c>
      <c r="Q23" s="14">
        <v>0</v>
      </c>
      <c r="R23" s="14">
        <v>33</v>
      </c>
      <c r="S23" s="14">
        <v>0</v>
      </c>
      <c r="T23" s="14">
        <v>0</v>
      </c>
      <c r="U23" s="14">
        <v>17</v>
      </c>
      <c r="V23" s="14">
        <v>6</v>
      </c>
      <c r="W23" s="14">
        <v>0</v>
      </c>
      <c r="X23" s="14">
        <v>0</v>
      </c>
      <c r="Y23" s="14">
        <v>0</v>
      </c>
      <c r="Z23" s="14">
        <v>0</v>
      </c>
      <c r="AA23" s="14">
        <v>61</v>
      </c>
      <c r="AB23" s="14">
        <v>93</v>
      </c>
      <c r="AC23" s="14">
        <v>0</v>
      </c>
      <c r="AD23" s="14">
        <v>0</v>
      </c>
      <c r="AE23" s="14">
        <v>0</v>
      </c>
      <c r="AF23" s="14">
        <v>0</v>
      </c>
      <c r="AG23" s="14">
        <v>0</v>
      </c>
      <c r="AH23" s="10"/>
      <c r="AI23"/>
      <c r="AJ23"/>
      <c r="AK23"/>
      <c r="AL23"/>
      <c r="AM23"/>
      <c r="AN23"/>
      <c r="AO23"/>
      <c r="AP23"/>
      <c r="AQ23"/>
      <c r="AR23"/>
      <c r="AS23"/>
      <c r="AT23"/>
      <c r="AU23"/>
      <c r="AV23"/>
      <c r="AW23"/>
      <c r="AX23"/>
      <c r="AY23"/>
      <c r="AZ23"/>
      <c r="BA23"/>
    </row>
    <row r="24" spans="1:53" customHeight="1" ht="15">
      <c r="A24" s="35" t="s">
        <v>277</v>
      </c>
      <c r="B24" s="35" t="s">
        <v>106</v>
      </c>
      <c r="C24" s="35" t="s">
        <v>250</v>
      </c>
      <c r="D24" s="1" t="s">
        <v>251</v>
      </c>
      <c r="E24" s="35" t="s">
        <v>278</v>
      </c>
      <c r="F24" s="37" t="s">
        <v>375</v>
      </c>
      <c r="G24" s="14">
        <v>1853</v>
      </c>
      <c r="H24" s="14">
        <v>0</v>
      </c>
      <c r="I24" s="14">
        <v>0</v>
      </c>
      <c r="J24" s="14">
        <v>0</v>
      </c>
      <c r="K24" s="14">
        <v>0</v>
      </c>
      <c r="L24" s="14">
        <v>0</v>
      </c>
      <c r="M24" s="14">
        <v>0</v>
      </c>
      <c r="N24" s="14">
        <v>0</v>
      </c>
      <c r="O24" s="14">
        <v>0</v>
      </c>
      <c r="P24" s="14">
        <v>0</v>
      </c>
      <c r="Q24" s="14">
        <v>0</v>
      </c>
      <c r="R24" s="14">
        <v>0</v>
      </c>
      <c r="S24" s="14">
        <v>0</v>
      </c>
      <c r="T24" s="14">
        <v>0</v>
      </c>
      <c r="U24" s="14">
        <v>0</v>
      </c>
      <c r="V24" s="14">
        <v>0</v>
      </c>
      <c r="W24" s="14">
        <v>0</v>
      </c>
      <c r="X24" s="14">
        <v>0</v>
      </c>
      <c r="Y24" s="14">
        <v>0</v>
      </c>
      <c r="Z24" s="14">
        <v>1850</v>
      </c>
      <c r="AA24" s="14">
        <v>0</v>
      </c>
      <c r="AB24" s="14">
        <v>3</v>
      </c>
      <c r="AC24" s="14">
        <v>0</v>
      </c>
      <c r="AD24" s="14">
        <v>0</v>
      </c>
      <c r="AE24" s="14">
        <v>0</v>
      </c>
      <c r="AF24" s="14">
        <v>0</v>
      </c>
      <c r="AG24" s="14">
        <v>0</v>
      </c>
      <c r="AH24" s="10"/>
      <c r="AI24"/>
      <c r="AJ24"/>
      <c r="AK24"/>
      <c r="AL24"/>
      <c r="AM24"/>
      <c r="AN24"/>
      <c r="AO24"/>
      <c r="AP24"/>
      <c r="AQ24"/>
      <c r="AR24"/>
      <c r="AS24"/>
      <c r="AT24"/>
      <c r="AU24"/>
      <c r="AV24"/>
      <c r="AW24"/>
      <c r="AX24"/>
      <c r="AY24"/>
      <c r="AZ24"/>
      <c r="BA24"/>
    </row>
    <row r="25" spans="1:53" customHeight="1" ht="15">
      <c r="A25" s="35" t="s">
        <v>279</v>
      </c>
      <c r="B25" s="35" t="s">
        <v>106</v>
      </c>
      <c r="C25" s="35" t="s">
        <v>250</v>
      </c>
      <c r="D25" s="1" t="s">
        <v>251</v>
      </c>
      <c r="E25" s="35" t="s">
        <v>280</v>
      </c>
      <c r="F25" s="37" t="s">
        <v>376</v>
      </c>
      <c r="G25" s="14">
        <v>0</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0</v>
      </c>
      <c r="Y25" s="14">
        <v>0</v>
      </c>
      <c r="Z25" s="14">
        <v>0</v>
      </c>
      <c r="AA25" s="14">
        <v>0</v>
      </c>
      <c r="AB25" s="14">
        <v>0</v>
      </c>
      <c r="AC25" s="14">
        <v>0</v>
      </c>
      <c r="AD25" s="14">
        <v>0</v>
      </c>
      <c r="AE25" s="14">
        <v>0</v>
      </c>
      <c r="AF25" s="14">
        <v>0</v>
      </c>
      <c r="AG25" s="14">
        <v>0</v>
      </c>
      <c r="AH25" s="10"/>
      <c r="AI25"/>
      <c r="AJ25"/>
      <c r="AK25"/>
      <c r="AL25"/>
      <c r="AM25"/>
      <c r="AN25"/>
      <c r="AO25"/>
      <c r="AP25"/>
      <c r="AQ25"/>
      <c r="AR25"/>
      <c r="AS25"/>
      <c r="AT25"/>
      <c r="AU25"/>
      <c r="AV25"/>
      <c r="AW25"/>
      <c r="AX25"/>
      <c r="AY25"/>
      <c r="AZ25"/>
      <c r="BA25"/>
    </row>
    <row r="26" spans="1:53" customHeight="1" ht="15">
      <c r="A26" s="35" t="s">
        <v>281</v>
      </c>
      <c r="B26" s="35" t="s">
        <v>106</v>
      </c>
      <c r="C26" s="35" t="s">
        <v>250</v>
      </c>
      <c r="D26" s="1" t="s">
        <v>251</v>
      </c>
      <c r="E26" s="35" t="s">
        <v>282</v>
      </c>
      <c r="F26" s="37" t="s">
        <v>377</v>
      </c>
      <c r="G26" s="14">
        <v>37</v>
      </c>
      <c r="H26" s="14">
        <v>0</v>
      </c>
      <c r="I26" s="14">
        <v>0</v>
      </c>
      <c r="J26" s="14">
        <v>0</v>
      </c>
      <c r="K26" s="14">
        <v>4</v>
      </c>
      <c r="L26" s="14">
        <v>0</v>
      </c>
      <c r="M26" s="14">
        <v>0</v>
      </c>
      <c r="N26" s="14">
        <v>0</v>
      </c>
      <c r="O26" s="14">
        <v>0</v>
      </c>
      <c r="P26" s="14">
        <v>0</v>
      </c>
      <c r="Q26" s="14">
        <v>0</v>
      </c>
      <c r="R26" s="14">
        <v>0</v>
      </c>
      <c r="S26" s="14">
        <v>0</v>
      </c>
      <c r="T26" s="14">
        <v>33</v>
      </c>
      <c r="U26" s="14">
        <v>0</v>
      </c>
      <c r="V26" s="14">
        <v>0</v>
      </c>
      <c r="W26" s="14">
        <v>0</v>
      </c>
      <c r="X26" s="14">
        <v>0</v>
      </c>
      <c r="Y26" s="14">
        <v>0</v>
      </c>
      <c r="Z26" s="14">
        <v>0</v>
      </c>
      <c r="AA26" s="14">
        <v>0</v>
      </c>
      <c r="AB26" s="14">
        <v>0</v>
      </c>
      <c r="AC26" s="14">
        <v>0</v>
      </c>
      <c r="AD26" s="14">
        <v>0</v>
      </c>
      <c r="AE26" s="14">
        <v>0</v>
      </c>
      <c r="AF26" s="14">
        <v>0</v>
      </c>
      <c r="AG26" s="14">
        <v>0</v>
      </c>
      <c r="AH26" s="10"/>
      <c r="AI26"/>
      <c r="AJ26"/>
      <c r="AK26"/>
      <c r="AL26"/>
      <c r="AM26"/>
      <c r="AN26"/>
      <c r="AO26"/>
      <c r="AP26"/>
      <c r="AQ26"/>
      <c r="AR26"/>
      <c r="AS26"/>
      <c r="AT26"/>
      <c r="AU26"/>
      <c r="AV26"/>
      <c r="AW26"/>
      <c r="AX26"/>
      <c r="AY26"/>
      <c r="AZ26"/>
      <c r="BA26"/>
    </row>
    <row r="27" spans="1:53" customHeight="1" ht="15">
      <c r="A27" s="30" t="s">
        <v>283</v>
      </c>
      <c r="B27" s="54" t="s">
        <v>106</v>
      </c>
      <c r="C27" s="54" t="s">
        <v>250</v>
      </c>
      <c r="D27" s="9" t="s">
        <v>251</v>
      </c>
      <c r="E27" s="54" t="s">
        <v>284</v>
      </c>
      <c r="F27" s="37" t="s">
        <v>378</v>
      </c>
      <c r="G27" s="14">
        <v>0</v>
      </c>
      <c r="H27" s="14">
        <v>0</v>
      </c>
      <c r="I27" s="14">
        <v>0</v>
      </c>
      <c r="J27" s="14">
        <v>0</v>
      </c>
      <c r="K27" s="14">
        <v>0</v>
      </c>
      <c r="L27" s="14">
        <v>0</v>
      </c>
      <c r="M27" s="14">
        <v>0</v>
      </c>
      <c r="N27" s="14">
        <v>0</v>
      </c>
      <c r="O27" s="14">
        <v>0</v>
      </c>
      <c r="P27" s="14">
        <v>0</v>
      </c>
      <c r="Q27" s="14">
        <v>0</v>
      </c>
      <c r="R27" s="14">
        <v>0</v>
      </c>
      <c r="S27" s="14">
        <v>0</v>
      </c>
      <c r="T27" s="14">
        <v>0</v>
      </c>
      <c r="U27" s="14">
        <v>0</v>
      </c>
      <c r="V27" s="14">
        <v>0</v>
      </c>
      <c r="W27" s="14">
        <v>0</v>
      </c>
      <c r="X27" s="14">
        <v>0</v>
      </c>
      <c r="Y27" s="14">
        <v>0</v>
      </c>
      <c r="Z27" s="14">
        <v>0</v>
      </c>
      <c r="AA27" s="14">
        <v>0</v>
      </c>
      <c r="AB27" s="14">
        <v>0</v>
      </c>
      <c r="AC27" s="14">
        <v>0</v>
      </c>
      <c r="AD27" s="14">
        <v>0</v>
      </c>
      <c r="AE27" s="14">
        <v>0</v>
      </c>
      <c r="AF27" s="14">
        <v>0</v>
      </c>
      <c r="AG27" s="14">
        <v>0</v>
      </c>
      <c r="AH27" s="9"/>
      <c r="AI27"/>
      <c r="AJ27"/>
      <c r="AK27"/>
      <c r="AL27"/>
      <c r="AM27"/>
      <c r="AN27"/>
      <c r="AO27"/>
      <c r="AP27"/>
      <c r="AQ27"/>
      <c r="AR27"/>
      <c r="AS27"/>
      <c r="AT27"/>
      <c r="AU27"/>
      <c r="AV27"/>
      <c r="AW27"/>
      <c r="AX27"/>
      <c r="AY27"/>
      <c r="AZ27"/>
      <c r="BA27"/>
    </row>
    <row r="28" spans="1:53" customHeight="1" ht="15">
      <c r="A28" s="30" t="s">
        <v>285</v>
      </c>
      <c r="B28" s="54" t="s">
        <v>106</v>
      </c>
      <c r="C28" s="54" t="s">
        <v>250</v>
      </c>
      <c r="D28" s="9" t="s">
        <v>251</v>
      </c>
      <c r="E28" s="30" t="s">
        <v>286</v>
      </c>
      <c r="F28" s="37" t="s">
        <v>378</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0</v>
      </c>
      <c r="X28" s="14">
        <v>0</v>
      </c>
      <c r="Y28" s="14">
        <v>0</v>
      </c>
      <c r="Z28" s="14">
        <v>0</v>
      </c>
      <c r="AA28" s="14">
        <v>0</v>
      </c>
      <c r="AB28" s="14">
        <v>0</v>
      </c>
      <c r="AC28" s="14">
        <v>0</v>
      </c>
      <c r="AD28" s="14">
        <v>0</v>
      </c>
      <c r="AE28" s="14">
        <v>0</v>
      </c>
      <c r="AF28" s="14">
        <v>0</v>
      </c>
      <c r="AG28" s="14">
        <v>0</v>
      </c>
      <c r="AH28" s="9"/>
      <c r="AI28"/>
      <c r="AJ28"/>
      <c r="AK28"/>
      <c r="AL28"/>
      <c r="AM28"/>
      <c r="AN28"/>
      <c r="AO28"/>
      <c r="AP28"/>
      <c r="AQ28"/>
      <c r="AR28"/>
      <c r="AS28"/>
      <c r="AT28"/>
      <c r="AU28"/>
      <c r="AV28"/>
      <c r="AW28"/>
      <c r="AX28"/>
      <c r="AY28"/>
      <c r="AZ28"/>
      <c r="BA28"/>
    </row>
    <row r="29" spans="1:53" customHeight="1" ht="15">
      <c r="A29"/>
      <c r="B29"/>
      <c r="C29"/>
      <c r="D29"/>
      <c r="E29"/>
      <c r="F29" s="37"/>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1:53">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c r="AQ30"/>
      <c r="AR30"/>
      <c r="AS30"/>
      <c r="AT30"/>
      <c r="AU30"/>
      <c r="AV30"/>
      <c r="AW30"/>
      <c r="AX30"/>
      <c r="AY30"/>
      <c r="AZ30"/>
      <c r="BA30"/>
    </row>
    <row r="31" spans="1:53">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c r="AQ31"/>
      <c r="AR31"/>
      <c r="AS31"/>
      <c r="AT31"/>
      <c r="AU31"/>
      <c r="AV31"/>
      <c r="AW31"/>
      <c r="AX31"/>
      <c r="AY31"/>
      <c r="AZ31"/>
      <c r="BA31"/>
    </row>
    <row r="32" spans="1:53">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c r="AQ32"/>
      <c r="AR32"/>
      <c r="AS32"/>
      <c r="AT32"/>
      <c r="AU32"/>
      <c r="AV32"/>
      <c r="AW32"/>
      <c r="AX32"/>
      <c r="AY32"/>
      <c r="AZ32"/>
      <c r="BA32"/>
    </row>
    <row r="33" spans="1:53">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c r="AQ33"/>
      <c r="AR33"/>
      <c r="AS33"/>
      <c r="AT33"/>
      <c r="AU33"/>
      <c r="AV33"/>
      <c r="AW33"/>
      <c r="AX33"/>
      <c r="AY33"/>
      <c r="AZ33"/>
      <c r="BA33"/>
    </row>
    <row r="34" spans="1:53">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c r="AQ34"/>
      <c r="AR34"/>
      <c r="AS34"/>
      <c r="AT34"/>
      <c r="AU34"/>
      <c r="AV34"/>
      <c r="AW34"/>
      <c r="AX34"/>
      <c r="AY34"/>
      <c r="AZ34"/>
      <c r="BA34"/>
    </row>
    <row r="35" spans="1:53">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c r="AQ35"/>
      <c r="AR35"/>
      <c r="AS35"/>
      <c r="AT35"/>
      <c r="AU35"/>
      <c r="AV35"/>
      <c r="AW35"/>
      <c r="AX35"/>
      <c r="AY35"/>
      <c r="AZ35"/>
      <c r="BA35"/>
    </row>
    <row r="36" spans="1:53">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c r="AQ36"/>
      <c r="AR36"/>
      <c r="AS36"/>
      <c r="AT36"/>
      <c r="AU36"/>
      <c r="AV36"/>
      <c r="AW36"/>
      <c r="AX36"/>
      <c r="AY36"/>
      <c r="AZ36"/>
      <c r="BA36"/>
    </row>
    <row r="37" spans="1:53">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c r="AQ37"/>
      <c r="AR37"/>
      <c r="AS37"/>
      <c r="AT37"/>
      <c r="AU37"/>
      <c r="AV37"/>
      <c r="AW37"/>
      <c r="AX37"/>
      <c r="AY37"/>
      <c r="AZ37"/>
      <c r="BA37"/>
    </row>
    <row r="38" spans="1:53">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c r="AQ38"/>
      <c r="AR38"/>
      <c r="AS38"/>
      <c r="AT38"/>
      <c r="AU38"/>
      <c r="AV38"/>
      <c r="AW38"/>
      <c r="AX38"/>
      <c r="AY38"/>
      <c r="AZ38"/>
      <c r="BA38"/>
    </row>
    <row r="39" spans="1:53">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c r="AQ39"/>
      <c r="AR39"/>
      <c r="AS39"/>
      <c r="AT39"/>
      <c r="AU39"/>
      <c r="AV39"/>
      <c r="AW39"/>
      <c r="AX39"/>
      <c r="AY39"/>
      <c r="AZ39"/>
      <c r="BA39"/>
    </row>
    <row r="40" spans="1:53">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c r="AQ40"/>
      <c r="AR40"/>
      <c r="AS40"/>
      <c r="AT40"/>
      <c r="AU40"/>
      <c r="AV40"/>
      <c r="AW40"/>
      <c r="AX40"/>
      <c r="AY40"/>
      <c r="AZ40"/>
      <c r="BA40"/>
    </row>
    <row r="41" spans="1:53">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c r="AQ41"/>
      <c r="AR41"/>
      <c r="AS41"/>
      <c r="AT41"/>
      <c r="AU41"/>
      <c r="AV41"/>
      <c r="AW41"/>
      <c r="AX41"/>
      <c r="AY41"/>
      <c r="AZ41"/>
      <c r="BA41"/>
    </row>
    <row r="42" spans="1:53">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c r="AQ42"/>
      <c r="AR42"/>
      <c r="AS42"/>
      <c r="AT42"/>
      <c r="AU42"/>
      <c r="AV42"/>
      <c r="AW42"/>
      <c r="AX42"/>
      <c r="AY42"/>
      <c r="AZ42"/>
      <c r="BA42"/>
    </row>
    <row r="43" spans="1:53">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c r="AQ43"/>
      <c r="AR43"/>
      <c r="AS43"/>
      <c r="AT43"/>
      <c r="AU43"/>
      <c r="AV43"/>
      <c r="AW43"/>
      <c r="AX43"/>
      <c r="AY43"/>
      <c r="AZ43"/>
      <c r="BA43"/>
    </row>
    <row r="44" spans="1:53">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c r="AQ44"/>
      <c r="AR44"/>
      <c r="AS44"/>
      <c r="AT44"/>
      <c r="AU44"/>
      <c r="AV44"/>
      <c r="AW44"/>
      <c r="AX44"/>
      <c r="AY44"/>
      <c r="AZ44"/>
      <c r="BA44"/>
    </row>
    <row r="45" spans="1:53">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c r="AQ45"/>
      <c r="AR45"/>
      <c r="AS45"/>
      <c r="AT45"/>
      <c r="AU45"/>
      <c r="AV45"/>
      <c r="AW45"/>
      <c r="AX45"/>
      <c r="AY45"/>
      <c r="AZ45"/>
      <c r="BA45"/>
    </row>
    <row r="46" spans="1:53">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c r="AQ46"/>
      <c r="AR46"/>
      <c r="AS46"/>
      <c r="AT46"/>
      <c r="AU46"/>
      <c r="AV46"/>
      <c r="AW46"/>
      <c r="AX46"/>
      <c r="AY46"/>
      <c r="AZ46"/>
      <c r="BA46"/>
    </row>
    <row r="47" spans="1:53">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c r="AQ47"/>
      <c r="AR47"/>
      <c r="AS47"/>
      <c r="AT47"/>
      <c r="AU47"/>
      <c r="AV47"/>
      <c r="AW47"/>
      <c r="AX47"/>
      <c r="AY47"/>
      <c r="AZ47"/>
      <c r="BA47"/>
    </row>
    <row r="48" spans="1:53">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c r="AQ48"/>
      <c r="AR48"/>
      <c r="AS48"/>
      <c r="AT48"/>
      <c r="AU48"/>
      <c r="AV48"/>
      <c r="AW48"/>
      <c r="AX48"/>
      <c r="AY48"/>
      <c r="AZ48"/>
      <c r="BA48"/>
    </row>
    <row r="49" spans="1:53">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c r="AQ49"/>
      <c r="AR49"/>
      <c r="AS49"/>
      <c r="AT49"/>
      <c r="AU49"/>
      <c r="AV49"/>
      <c r="AW49"/>
      <c r="AX49"/>
      <c r="AY49"/>
      <c r="AZ49"/>
      <c r="BA49"/>
    </row>
    <row r="50" spans="1:53">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c r="AQ50"/>
      <c r="AR50"/>
      <c r="AS50"/>
      <c r="AT50"/>
      <c r="AU50"/>
      <c r="AV50"/>
      <c r="AW50"/>
      <c r="AX50"/>
      <c r="AY50"/>
      <c r="AZ50"/>
      <c r="BA50"/>
    </row>
    <row r="51" spans="1:53">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c r="AQ51"/>
      <c r="AR51"/>
      <c r="AS51"/>
      <c r="AT51"/>
      <c r="AU51"/>
      <c r="AV51"/>
      <c r="AW51"/>
      <c r="AX51"/>
      <c r="AY51"/>
      <c r="AZ51"/>
      <c r="BA51"/>
    </row>
    <row r="52" spans="1:53">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c r="AQ52"/>
      <c r="AR52"/>
      <c r="AS52"/>
      <c r="AT52"/>
      <c r="AU52"/>
      <c r="AV52"/>
      <c r="AW52"/>
      <c r="AX52"/>
      <c r="AY52"/>
      <c r="AZ52"/>
      <c r="BA52"/>
    </row>
    <row r="53" spans="1:53">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c r="AQ53"/>
      <c r="AR53"/>
      <c r="AS53"/>
      <c r="AT53"/>
      <c r="AU53"/>
      <c r="AV53"/>
      <c r="AW53"/>
      <c r="AX53"/>
      <c r="AY53"/>
      <c r="AZ53"/>
      <c r="BA53"/>
    </row>
    <row r="54" spans="1:53">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c r="AQ54"/>
      <c r="AR54"/>
      <c r="AS54"/>
      <c r="AT54"/>
      <c r="AU54"/>
      <c r="AV54"/>
      <c r="AW54"/>
      <c r="AX54"/>
      <c r="AY54"/>
      <c r="AZ54"/>
      <c r="BA54"/>
    </row>
    <row r="55" spans="1:53">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c r="AQ55"/>
      <c r="AR55"/>
      <c r="AS55"/>
      <c r="AT55"/>
      <c r="AU55"/>
      <c r="AV55"/>
      <c r="AW55"/>
      <c r="AX55"/>
      <c r="AY55"/>
      <c r="AZ55"/>
      <c r="BA55"/>
    </row>
    <row r="56" spans="1:53">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c r="AQ56"/>
      <c r="AR56"/>
      <c r="AS56"/>
      <c r="AT56"/>
      <c r="AU56"/>
      <c r="AV56"/>
      <c r="AW56"/>
      <c r="AX56"/>
      <c r="AY56"/>
      <c r="AZ56"/>
      <c r="BA56"/>
    </row>
    <row r="57" spans="1:53">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c r="AQ57"/>
      <c r="AR57"/>
      <c r="AS57"/>
      <c r="AT57"/>
      <c r="AU57"/>
      <c r="AV57"/>
      <c r="AW57"/>
      <c r="AX57"/>
      <c r="AY57"/>
      <c r="AZ57"/>
      <c r="BA57"/>
    </row>
    <row r="58" spans="1:53">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c r="AQ58"/>
      <c r="AR58"/>
      <c r="AS58"/>
      <c r="AT58"/>
      <c r="AU58"/>
      <c r="AV58"/>
      <c r="AW58"/>
      <c r="AX58"/>
      <c r="AY58"/>
      <c r="AZ58"/>
      <c r="BA58"/>
    </row>
    <row r="59" spans="1:53">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c r="AQ59"/>
      <c r="AR59"/>
      <c r="AS59"/>
      <c r="AT59"/>
      <c r="AU59"/>
      <c r="AV59"/>
      <c r="AW59"/>
      <c r="AX59"/>
      <c r="AY59"/>
      <c r="AZ59"/>
      <c r="BA59"/>
    </row>
    <row r="60" spans="1:53">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c r="AQ60"/>
      <c r="AR60"/>
      <c r="AS60"/>
      <c r="AT60"/>
      <c r="AU60"/>
      <c r="AV60"/>
      <c r="AW60"/>
      <c r="AX60"/>
      <c r="AY60"/>
      <c r="AZ60"/>
      <c r="BA60"/>
    </row>
    <row r="61" spans="1:53">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c r="AQ61"/>
      <c r="AR61"/>
      <c r="AS61"/>
      <c r="AT61"/>
      <c r="AU61"/>
      <c r="AV61"/>
      <c r="AW61"/>
      <c r="AX61"/>
      <c r="AY61"/>
      <c r="AZ61"/>
      <c r="BA61"/>
    </row>
    <row r="62" spans="1:53">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c r="AQ62"/>
      <c r="AR62"/>
      <c r="AS62"/>
      <c r="AT62"/>
      <c r="AU62"/>
      <c r="AV62"/>
      <c r="AW62"/>
      <c r="AX62"/>
      <c r="AY62"/>
      <c r="AZ62"/>
      <c r="BA62"/>
    </row>
    <row r="63" spans="1:53">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c r="AQ63"/>
      <c r="AR63"/>
      <c r="AS63"/>
      <c r="AT63"/>
      <c r="AU63"/>
      <c r="AV63"/>
      <c r="AW63"/>
      <c r="AX63"/>
      <c r="AY63"/>
      <c r="AZ63"/>
      <c r="BA63"/>
    </row>
    <row r="64" spans="1:53">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c r="AQ64"/>
      <c r="AR64"/>
      <c r="AS64"/>
      <c r="AT64"/>
      <c r="AU64"/>
      <c r="AV64"/>
      <c r="AW64"/>
      <c r="AX64"/>
      <c r="AY64"/>
      <c r="AZ64"/>
      <c r="BA64"/>
    </row>
    <row r="65" spans="1:53">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c r="AQ65"/>
      <c r="AR65"/>
      <c r="AS65"/>
      <c r="AT65"/>
      <c r="AU65"/>
      <c r="AV65"/>
      <c r="AW65"/>
      <c r="AX65"/>
      <c r="AY65"/>
      <c r="AZ65"/>
      <c r="BA65"/>
    </row>
    <row r="66" spans="1:53">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c r="AQ66"/>
      <c r="AR66"/>
      <c r="AS66"/>
      <c r="AT66"/>
      <c r="AU66"/>
      <c r="AV66"/>
      <c r="AW66"/>
      <c r="AX66"/>
      <c r="AY66"/>
      <c r="AZ66"/>
      <c r="BA66"/>
    </row>
    <row r="67" spans="1:53">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c r="AQ67"/>
      <c r="AR67"/>
      <c r="AS67"/>
      <c r="AT67"/>
      <c r="AU67"/>
      <c r="AV67"/>
      <c r="AW67"/>
      <c r="AX67"/>
      <c r="AY67"/>
      <c r="AZ67"/>
      <c r="BA67"/>
    </row>
    <row r="68" spans="1:53">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c r="AQ68"/>
      <c r="AR68"/>
      <c r="AS68"/>
      <c r="AT68"/>
      <c r="AU68"/>
      <c r="AV68"/>
      <c r="AW68"/>
      <c r="AX68"/>
      <c r="AY68"/>
      <c r="AZ68"/>
      <c r="BA68"/>
    </row>
    <row r="69" spans="1:53">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c r="AQ69"/>
      <c r="AR69"/>
      <c r="AS69"/>
      <c r="AT69"/>
      <c r="AU69"/>
      <c r="AV69"/>
      <c r="AW69"/>
      <c r="AX69"/>
      <c r="AY69"/>
      <c r="AZ69"/>
      <c r="BA69"/>
    </row>
    <row r="70" spans="1:53">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c r="AQ70"/>
      <c r="AR70"/>
      <c r="AS70"/>
      <c r="AT70"/>
      <c r="AU70"/>
      <c r="AV70"/>
      <c r="AW70"/>
      <c r="AX70"/>
      <c r="AY70"/>
      <c r="AZ70"/>
      <c r="BA70"/>
    </row>
    <row r="71" spans="1:53">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c r="AQ71"/>
      <c r="AR71"/>
      <c r="AS71"/>
      <c r="AT71"/>
      <c r="AU71"/>
      <c r="AV71"/>
      <c r="AW71"/>
      <c r="AX71"/>
      <c r="AY71"/>
      <c r="AZ71"/>
      <c r="BA71"/>
    </row>
    <row r="72" spans="1:53">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c r="AQ72"/>
      <c r="AR72"/>
      <c r="AS72"/>
      <c r="AT72"/>
      <c r="AU72"/>
      <c r="AV72"/>
      <c r="AW72"/>
      <c r="AX72"/>
      <c r="AY72"/>
      <c r="AZ72"/>
      <c r="BA72"/>
    </row>
    <row r="73" spans="1:53">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c r="AQ73"/>
      <c r="AR73"/>
      <c r="AS73"/>
      <c r="AT73"/>
      <c r="AU73"/>
      <c r="AV73"/>
      <c r="AW73"/>
      <c r="AX73"/>
      <c r="AY73"/>
      <c r="AZ73"/>
      <c r="BA73"/>
    </row>
    <row r="74" spans="1:53">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c r="AQ74"/>
      <c r="AR74"/>
      <c r="AS74"/>
      <c r="AT74"/>
      <c r="AU74"/>
      <c r="AV74"/>
      <c r="AW74"/>
      <c r="AX74"/>
      <c r="AY74"/>
      <c r="AZ74"/>
      <c r="BA74"/>
    </row>
    <row r="75" spans="1:53">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c r="AQ75"/>
      <c r="AR75"/>
      <c r="AS75"/>
      <c r="AT75"/>
      <c r="AU75"/>
      <c r="AV75"/>
      <c r="AW75"/>
      <c r="AX75"/>
      <c r="AY75"/>
      <c r="AZ75"/>
      <c r="BA75"/>
    </row>
    <row r="76" spans="1:53">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c r="AQ76"/>
      <c r="AR76"/>
      <c r="AS76"/>
      <c r="AT76"/>
      <c r="AU76"/>
      <c r="AV76"/>
      <c r="AW76"/>
      <c r="AX76"/>
      <c r="AY76"/>
      <c r="AZ76"/>
      <c r="BA76"/>
    </row>
    <row r="77" spans="1:53">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c r="AQ77"/>
      <c r="AR77"/>
      <c r="AS77"/>
      <c r="AT77"/>
      <c r="AU77"/>
      <c r="AV77"/>
      <c r="AW77"/>
      <c r="AX77"/>
      <c r="AY77"/>
      <c r="AZ77"/>
      <c r="BA77"/>
    </row>
    <row r="78" spans="1:53">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c r="AQ78"/>
      <c r="AR78"/>
      <c r="AS78"/>
      <c r="AT78"/>
      <c r="AU78"/>
      <c r="AV78"/>
      <c r="AW78"/>
      <c r="AX78"/>
      <c r="AY78"/>
      <c r="AZ78"/>
      <c r="BA78"/>
    </row>
    <row r="79" spans="1:53">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c r="AQ79"/>
      <c r="AR79"/>
      <c r="AS79"/>
      <c r="AT79"/>
      <c r="AU79"/>
      <c r="AV79"/>
      <c r="AW79"/>
      <c r="AX79"/>
      <c r="AY79"/>
      <c r="AZ79"/>
      <c r="BA79"/>
    </row>
    <row r="80" spans="1:53">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c r="AQ80"/>
      <c r="AR80"/>
      <c r="AS80"/>
      <c r="AT80"/>
      <c r="AU80"/>
      <c r="AV80"/>
      <c r="AW80"/>
      <c r="AX80"/>
      <c r="AY80"/>
      <c r="AZ80"/>
      <c r="BA80"/>
    </row>
    <row r="81" spans="1:53">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c r="AQ81"/>
      <c r="AR81"/>
      <c r="AS81"/>
      <c r="AT81"/>
      <c r="AU81"/>
      <c r="AV81"/>
      <c r="AW81"/>
      <c r="AX81"/>
      <c r="AY81"/>
      <c r="AZ81"/>
      <c r="BA81"/>
    </row>
    <row r="82" spans="1:53">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c r="AQ82"/>
      <c r="AR82"/>
      <c r="AS82"/>
      <c r="AT82"/>
      <c r="AU82"/>
      <c r="AV82"/>
      <c r="AW82"/>
      <c r="AX82"/>
      <c r="AY82"/>
      <c r="AZ82"/>
      <c r="BA82"/>
    </row>
    <row r="83" spans="1:53">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c r="AQ83"/>
      <c r="AR83"/>
      <c r="AS83"/>
      <c r="AT83"/>
      <c r="AU83"/>
      <c r="AV83"/>
      <c r="AW83"/>
      <c r="AX83"/>
      <c r="AY83"/>
      <c r="AZ83"/>
      <c r="BA83"/>
    </row>
    <row r="84" spans="1:53">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c r="AQ84"/>
      <c r="AR84"/>
      <c r="AS84"/>
      <c r="AT84"/>
      <c r="AU84"/>
      <c r="AV84"/>
      <c r="AW84"/>
      <c r="AX84"/>
      <c r="AY84"/>
      <c r="AZ84"/>
      <c r="BA84"/>
    </row>
    <row r="85" spans="1:53">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c r="AQ85"/>
      <c r="AR85"/>
      <c r="AS85"/>
      <c r="AT85"/>
      <c r="AU85"/>
      <c r="AV85"/>
      <c r="AW85"/>
      <c r="AX85"/>
      <c r="AY85"/>
      <c r="AZ85"/>
      <c r="BA85"/>
    </row>
    <row r="86" spans="1:53">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c r="AQ86"/>
      <c r="AR86"/>
      <c r="AS86"/>
      <c r="AT86"/>
      <c r="AU86"/>
      <c r="AV86"/>
      <c r="AW86"/>
      <c r="AX86"/>
      <c r="AY86"/>
      <c r="AZ86"/>
      <c r="BA86"/>
    </row>
    <row r="87" spans="1:53">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c r="AQ87"/>
      <c r="AR87"/>
      <c r="AS87"/>
      <c r="AT87"/>
      <c r="AU87"/>
      <c r="AV87"/>
      <c r="AW87"/>
      <c r="AX87"/>
      <c r="AY87"/>
      <c r="AZ87"/>
      <c r="BA87"/>
    </row>
    <row r="88" spans="1:53">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c r="AQ88"/>
      <c r="AR88"/>
      <c r="AS88"/>
      <c r="AT88"/>
      <c r="AU88"/>
      <c r="AV88"/>
      <c r="AW88"/>
      <c r="AX88"/>
      <c r="AY88"/>
      <c r="AZ88"/>
      <c r="BA88"/>
    </row>
    <row r="89" spans="1:53">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c r="AQ89"/>
      <c r="AR89"/>
      <c r="AS89"/>
      <c r="AT89"/>
      <c r="AU89"/>
      <c r="AV89"/>
      <c r="AW89"/>
      <c r="AX89"/>
      <c r="AY89"/>
      <c r="AZ89"/>
      <c r="BA89"/>
    </row>
    <row r="90" spans="1:53">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c r="AQ90"/>
      <c r="AR90"/>
      <c r="AS90"/>
      <c r="AT90"/>
      <c r="AU90"/>
      <c r="AV90"/>
      <c r="AW90"/>
      <c r="AX90"/>
      <c r="AY90"/>
      <c r="AZ90"/>
      <c r="BA90"/>
    </row>
    <row r="91" spans="1:53">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c r="AQ91"/>
      <c r="AR91"/>
      <c r="AS91"/>
      <c r="AT91"/>
      <c r="AU91"/>
      <c r="AV91"/>
      <c r="AW91"/>
      <c r="AX91"/>
      <c r="AY91"/>
      <c r="AZ91"/>
      <c r="BA91"/>
    </row>
    <row r="92" spans="1:53">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c r="AQ92"/>
      <c r="AR92"/>
      <c r="AS92"/>
      <c r="AT92"/>
      <c r="AU92"/>
      <c r="AV92"/>
      <c r="AW92"/>
      <c r="AX92"/>
      <c r="AY92"/>
      <c r="AZ92"/>
      <c r="BA92"/>
    </row>
    <row r="93" spans="1:53">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c r="AQ93"/>
      <c r="AR93"/>
      <c r="AS93"/>
      <c r="AT93"/>
      <c r="AU93"/>
      <c r="AV93"/>
      <c r="AW93"/>
      <c r="AX93"/>
      <c r="AY93"/>
      <c r="AZ93"/>
      <c r="BA93"/>
    </row>
    <row r="94" spans="1:53">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c r="AQ94"/>
      <c r="AR94"/>
      <c r="AS94"/>
      <c r="AT94"/>
      <c r="AU94"/>
      <c r="AV94"/>
      <c r="AW94"/>
      <c r="AX94"/>
      <c r="AY94"/>
      <c r="AZ94"/>
      <c r="BA94"/>
    </row>
    <row r="95" spans="1:53">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c r="AQ95"/>
      <c r="AR95"/>
      <c r="AS95"/>
      <c r="AT95"/>
      <c r="AU95"/>
      <c r="AV95"/>
      <c r="AW95"/>
      <c r="AX95"/>
      <c r="AY95"/>
      <c r="AZ95"/>
      <c r="BA95"/>
    </row>
    <row r="96" spans="1:53">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c r="AQ96"/>
      <c r="AR96"/>
      <c r="AS96"/>
      <c r="AT96"/>
      <c r="AU96"/>
      <c r="AV96"/>
      <c r="AW96"/>
      <c r="AX96"/>
      <c r="AY96"/>
      <c r="AZ96"/>
      <c r="BA96"/>
    </row>
    <row r="97" spans="1:53">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c r="AQ97"/>
      <c r="AR97"/>
      <c r="AS97"/>
      <c r="AT97"/>
      <c r="AU97"/>
      <c r="AV97"/>
      <c r="AW97"/>
      <c r="AX97"/>
      <c r="AY97"/>
      <c r="AZ97"/>
      <c r="BA97"/>
    </row>
    <row r="98" spans="1:53">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c r="AQ98"/>
      <c r="AR98"/>
      <c r="AS98"/>
      <c r="AT98"/>
      <c r="AU98"/>
      <c r="AV98"/>
      <c r="AW98"/>
      <c r="AX98"/>
      <c r="AY98"/>
      <c r="AZ98"/>
      <c r="BA98"/>
    </row>
    <row r="99" spans="1:53">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c r="AQ99"/>
      <c r="AR99"/>
      <c r="AS99"/>
      <c r="AT99"/>
      <c r="AU99"/>
      <c r="AV99"/>
      <c r="AW99"/>
      <c r="AX99"/>
      <c r="AY99"/>
      <c r="AZ99"/>
      <c r="BA99"/>
    </row>
    <row r="100" spans="1:53">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c r="AQ100"/>
      <c r="AR100"/>
      <c r="AS100"/>
      <c r="AT100"/>
      <c r="AU100"/>
      <c r="AV100"/>
      <c r="AW100"/>
      <c r="AX100"/>
      <c r="AY100"/>
      <c r="AZ100"/>
      <c r="BA100"/>
    </row>
    <row r="101" spans="1:53">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c r="AQ101"/>
      <c r="AR101"/>
      <c r="AS101"/>
      <c r="AT101"/>
      <c r="AU101"/>
      <c r="AV101"/>
      <c r="AW101"/>
      <c r="AX101"/>
      <c r="AY101"/>
      <c r="AZ101"/>
      <c r="BA101"/>
    </row>
    <row r="102" spans="1:53">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c r="AQ102"/>
      <c r="AR102"/>
      <c r="AS102"/>
      <c r="AT102"/>
      <c r="AU102"/>
      <c r="AV102"/>
      <c r="AW102"/>
      <c r="AX102"/>
      <c r="AY102"/>
      <c r="AZ102"/>
      <c r="BA102"/>
    </row>
    <row r="103" spans="1:53">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c r="AQ103"/>
      <c r="AR103"/>
      <c r="AS103"/>
      <c r="AT103"/>
      <c r="AU103"/>
      <c r="AV103"/>
      <c r="AW103"/>
      <c r="AX103"/>
      <c r="AY103"/>
      <c r="AZ103"/>
      <c r="BA103"/>
    </row>
    <row r="104" spans="1:53">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c r="AQ104"/>
      <c r="AR104"/>
      <c r="AS104"/>
      <c r="AT104"/>
      <c r="AU104"/>
      <c r="AV104"/>
      <c r="AW104"/>
      <c r="AX104"/>
      <c r="AY104"/>
      <c r="AZ104"/>
      <c r="BA104"/>
    </row>
    <row r="105" spans="1:53">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c r="AQ105"/>
      <c r="AR105"/>
      <c r="AS105"/>
      <c r="AT105"/>
      <c r="AU105"/>
      <c r="AV105"/>
      <c r="AW105"/>
      <c r="AX105"/>
      <c r="AY105"/>
      <c r="AZ105"/>
      <c r="BA105"/>
    </row>
    <row r="106" spans="1:53">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c r="AQ106"/>
      <c r="AR106"/>
      <c r="AS106"/>
      <c r="AT106"/>
      <c r="AU106"/>
      <c r="AV106"/>
      <c r="AW106"/>
      <c r="AX106"/>
      <c r="AY106"/>
      <c r="AZ106"/>
      <c r="BA106"/>
    </row>
    <row r="107" spans="1:53">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c r="AQ107"/>
      <c r="AR107"/>
      <c r="AS107"/>
      <c r="AT107"/>
      <c r="AU107"/>
      <c r="AV107"/>
      <c r="AW107"/>
      <c r="AX107"/>
      <c r="AY107"/>
      <c r="AZ107"/>
      <c r="BA107"/>
    </row>
    <row r="108" spans="1:53">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c r="AQ108"/>
      <c r="AR108"/>
      <c r="AS108"/>
      <c r="AT108"/>
      <c r="AU108"/>
      <c r="AV108"/>
      <c r="AW108"/>
      <c r="AX108"/>
      <c r="AY108"/>
      <c r="AZ108"/>
      <c r="BA108"/>
    </row>
    <row r="109" spans="1:53">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c r="AQ109"/>
      <c r="AR109"/>
      <c r="AS109"/>
      <c r="AT109"/>
      <c r="AU109"/>
      <c r="AV109"/>
      <c r="AW109"/>
      <c r="AX109"/>
      <c r="AY109"/>
      <c r="AZ109"/>
      <c r="BA109"/>
    </row>
    <row r="110" spans="1:53">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c r="AQ110"/>
      <c r="AR110"/>
      <c r="AS110"/>
      <c r="AT110"/>
      <c r="AU110"/>
      <c r="AV110"/>
      <c r="AW110"/>
      <c r="AX110"/>
      <c r="AY110"/>
      <c r="AZ110"/>
      <c r="BA110"/>
    </row>
    <row r="111" spans="1:53">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c r="AQ111"/>
      <c r="AR111"/>
      <c r="AS111"/>
      <c r="AT111"/>
      <c r="AU111"/>
      <c r="AV111"/>
      <c r="AW111"/>
      <c r="AX111"/>
      <c r="AY111"/>
      <c r="AZ111"/>
      <c r="BA111"/>
    </row>
    <row r="112" spans="1:53">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c r="AQ112"/>
      <c r="AR112"/>
      <c r="AS112"/>
      <c r="AT112"/>
      <c r="AU112"/>
      <c r="AV112"/>
      <c r="AW112"/>
      <c r="AX112"/>
      <c r="AY112"/>
      <c r="AZ112"/>
      <c r="BA112"/>
    </row>
    <row r="113" spans="1:53">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c r="AQ113"/>
      <c r="AR113"/>
      <c r="AS113"/>
      <c r="AT113"/>
      <c r="AU113"/>
      <c r="AV113"/>
      <c r="AW113"/>
      <c r="AX113"/>
      <c r="AY113"/>
      <c r="AZ113"/>
      <c r="BA113"/>
    </row>
    <row r="114" spans="1:53">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c r="AQ114"/>
      <c r="AR114"/>
      <c r="AS114"/>
      <c r="AT114"/>
      <c r="AU114"/>
      <c r="AV114"/>
      <c r="AW114"/>
      <c r="AX114"/>
      <c r="AY114"/>
      <c r="AZ114"/>
      <c r="BA114"/>
    </row>
    <row r="115" spans="1:53">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c r="AQ115"/>
      <c r="AR115"/>
      <c r="AS115"/>
      <c r="AT115"/>
      <c r="AU115"/>
      <c r="AV115"/>
      <c r="AW115"/>
      <c r="AX115"/>
      <c r="AY115"/>
      <c r="AZ115"/>
      <c r="BA115"/>
    </row>
    <row r="116" spans="1:53">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c r="AQ116"/>
      <c r="AR116"/>
      <c r="AS116"/>
      <c r="AT116"/>
      <c r="AU116"/>
      <c r="AV116"/>
      <c r="AW116"/>
      <c r="AX116"/>
      <c r="AY116"/>
      <c r="AZ116"/>
      <c r="BA116"/>
    </row>
    <row r="117" spans="1:53">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c r="AQ117"/>
      <c r="AR117"/>
      <c r="AS117"/>
      <c r="AT117"/>
      <c r="AU117"/>
      <c r="AV117"/>
      <c r="AW117"/>
      <c r="AX117"/>
      <c r="AY117"/>
      <c r="AZ117"/>
      <c r="BA117"/>
    </row>
    <row r="118" spans="1:53">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c r="AQ118"/>
      <c r="AR118"/>
      <c r="AS118"/>
      <c r="AT118"/>
      <c r="AU118"/>
      <c r="AV118"/>
      <c r="AW118"/>
      <c r="AX118"/>
      <c r="AY118"/>
      <c r="AZ118"/>
      <c r="BA118"/>
    </row>
    <row r="119" spans="1:53">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c r="AQ119"/>
      <c r="AR119"/>
      <c r="AS119"/>
      <c r="AT119"/>
      <c r="AU119"/>
      <c r="AV119"/>
      <c r="AW119"/>
      <c r="AX119"/>
      <c r="AY119"/>
      <c r="AZ119"/>
      <c r="BA119"/>
    </row>
    <row r="120" spans="1:53">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c r="AQ120"/>
      <c r="AR120"/>
      <c r="AS120"/>
      <c r="AT120"/>
      <c r="AU120"/>
      <c r="AV120"/>
      <c r="AW120"/>
      <c r="AX120"/>
      <c r="AY120"/>
      <c r="AZ120"/>
      <c r="BA120"/>
    </row>
    <row r="121" spans="1:53">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c r="AQ121"/>
      <c r="AR121"/>
      <c r="AS121"/>
      <c r="AT121"/>
      <c r="AU121"/>
      <c r="AV121"/>
      <c r="AW121"/>
      <c r="AX121"/>
      <c r="AY121"/>
      <c r="AZ121"/>
      <c r="BA121"/>
    </row>
    <row r="122" spans="1:53">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c r="AQ122"/>
      <c r="AR122"/>
      <c r="AS122"/>
      <c r="AT122"/>
      <c r="AU122"/>
      <c r="AV122"/>
      <c r="AW122"/>
      <c r="AX122"/>
      <c r="AY122"/>
      <c r="AZ122"/>
      <c r="BA122"/>
    </row>
    <row r="123" spans="1:53">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c r="AQ123"/>
      <c r="AR123"/>
      <c r="AS123"/>
      <c r="AT123"/>
      <c r="AU123"/>
      <c r="AV123"/>
      <c r="AW123"/>
      <c r="AX123"/>
      <c r="AY123"/>
      <c r="AZ123"/>
      <c r="BA123"/>
    </row>
    <row r="124" spans="1:53">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c r="AQ124"/>
      <c r="AR124"/>
      <c r="AS124"/>
      <c r="AT124"/>
      <c r="AU124"/>
      <c r="AV124"/>
      <c r="AW124"/>
      <c r="AX124"/>
      <c r="AY124"/>
      <c r="AZ124"/>
      <c r="BA124"/>
    </row>
    <row r="125" spans="1:53">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c r="AQ125"/>
      <c r="AR125"/>
      <c r="AS125"/>
      <c r="AT125"/>
      <c r="AU125"/>
      <c r="AV125"/>
      <c r="AW125"/>
      <c r="AX125"/>
      <c r="AY125"/>
      <c r="AZ125"/>
      <c r="BA125"/>
    </row>
    <row r="126" spans="1:53">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c r="AQ126"/>
      <c r="AR126"/>
      <c r="AS126"/>
      <c r="AT126"/>
      <c r="AU126"/>
      <c r="AV126"/>
      <c r="AW126"/>
      <c r="AX126"/>
      <c r="AY126"/>
      <c r="AZ126"/>
      <c r="BA126"/>
    </row>
    <row r="127" spans="1:53">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c r="AQ127"/>
      <c r="AR127"/>
      <c r="AS127"/>
      <c r="AT127"/>
      <c r="AU127"/>
      <c r="AV127"/>
      <c r="AW127"/>
      <c r="AX127"/>
      <c r="AY127"/>
      <c r="AZ127"/>
      <c r="BA127"/>
    </row>
    <row r="128" spans="1:53">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c r="AQ128"/>
      <c r="AR128"/>
      <c r="AS128"/>
      <c r="AT128"/>
      <c r="AU128"/>
      <c r="AV128"/>
      <c r="AW128"/>
      <c r="AX128"/>
      <c r="AY128"/>
      <c r="AZ128"/>
      <c r="BA128"/>
    </row>
    <row r="129" spans="1:53">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c r="AQ129"/>
      <c r="AR129"/>
      <c r="AS129"/>
      <c r="AT129"/>
      <c r="AU129"/>
      <c r="AV129"/>
      <c r="AW129"/>
      <c r="AX129"/>
      <c r="AY129"/>
      <c r="AZ129"/>
      <c r="BA129"/>
    </row>
    <row r="130" spans="1:53">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c r="AQ130"/>
      <c r="AR130"/>
      <c r="AS130"/>
      <c r="AT130"/>
      <c r="AU130"/>
      <c r="AV130"/>
      <c r="AW130"/>
      <c r="AX130"/>
      <c r="AY130"/>
      <c r="AZ130"/>
      <c r="BA130"/>
    </row>
    <row r="131" spans="1:53">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c r="AQ131"/>
      <c r="AR131"/>
      <c r="AS131"/>
      <c r="AT131"/>
      <c r="AU131"/>
      <c r="AV131"/>
      <c r="AW131"/>
      <c r="AX131"/>
      <c r="AY131"/>
      <c r="AZ131"/>
      <c r="BA131"/>
    </row>
    <row r="132" spans="1:53">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c r="AQ132"/>
      <c r="AR132"/>
      <c r="AS132"/>
      <c r="AT132"/>
      <c r="AU132"/>
      <c r="AV132"/>
      <c r="AW132"/>
      <c r="AX132"/>
      <c r="AY132"/>
      <c r="AZ132"/>
      <c r="BA132"/>
    </row>
    <row r="133" spans="1:53">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c r="AQ133"/>
      <c r="AR133"/>
      <c r="AS133"/>
      <c r="AT133"/>
      <c r="AU133"/>
      <c r="AV133"/>
      <c r="AW133"/>
      <c r="AX133"/>
      <c r="AY133"/>
      <c r="AZ133"/>
      <c r="BA133"/>
    </row>
    <row r="134" spans="1:53">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c r="AQ134"/>
      <c r="AR134"/>
      <c r="AS134"/>
      <c r="AT134"/>
      <c r="AU134"/>
      <c r="AV134"/>
      <c r="AW134"/>
      <c r="AX134"/>
      <c r="AY134"/>
      <c r="AZ134"/>
      <c r="BA134"/>
    </row>
    <row r="135" spans="1:53">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c r="AQ135"/>
      <c r="AR135"/>
      <c r="AS135"/>
      <c r="AT135"/>
      <c r="AU135"/>
      <c r="AV135"/>
      <c r="AW135"/>
      <c r="AX135"/>
      <c r="AY135"/>
      <c r="AZ135"/>
      <c r="BA135"/>
    </row>
    <row r="136" spans="1:53">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c r="AQ136"/>
      <c r="AR136"/>
      <c r="AS136"/>
      <c r="AT136"/>
      <c r="AU136"/>
      <c r="AV136"/>
      <c r="AW136"/>
      <c r="AX136"/>
      <c r="AY136"/>
      <c r="AZ136"/>
      <c r="BA136"/>
    </row>
    <row r="137" spans="1:53">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c r="AQ137"/>
      <c r="AR137"/>
      <c r="AS137"/>
      <c r="AT137"/>
      <c r="AU137"/>
      <c r="AV137"/>
      <c r="AW137"/>
      <c r="AX137"/>
      <c r="AY137"/>
      <c r="AZ137"/>
      <c r="BA137"/>
    </row>
    <row r="138" spans="1:53">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c r="AQ138"/>
      <c r="AR138"/>
      <c r="AS138"/>
      <c r="AT138"/>
      <c r="AU138"/>
      <c r="AV138"/>
      <c r="AW138"/>
      <c r="AX138"/>
      <c r="AY138"/>
      <c r="AZ138"/>
      <c r="BA138"/>
    </row>
    <row r="139" spans="1:53">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c r="AQ139"/>
      <c r="AR139"/>
      <c r="AS139"/>
      <c r="AT139"/>
      <c r="AU139"/>
      <c r="AV139"/>
      <c r="AW139"/>
      <c r="AX139"/>
      <c r="AY139"/>
      <c r="AZ139"/>
      <c r="BA139"/>
    </row>
    <row r="140" spans="1:53">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c r="AQ140"/>
      <c r="AR140"/>
      <c r="AS140"/>
      <c r="AT140"/>
      <c r="AU140"/>
      <c r="AV140"/>
      <c r="AW140"/>
      <c r="AX140"/>
      <c r="AY140"/>
      <c r="AZ140"/>
      <c r="BA140"/>
    </row>
    <row r="141" spans="1:53">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c r="AQ141"/>
      <c r="AR141"/>
      <c r="AS141"/>
      <c r="AT141"/>
      <c r="AU141"/>
      <c r="AV141"/>
      <c r="AW141"/>
      <c r="AX141"/>
      <c r="AY141"/>
      <c r="AZ141"/>
      <c r="BA141"/>
    </row>
    <row r="142" spans="1:53">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c r="AQ142"/>
      <c r="AR142"/>
      <c r="AS142"/>
      <c r="AT142"/>
      <c r="AU142"/>
      <c r="AV142"/>
      <c r="AW142"/>
      <c r="AX142"/>
      <c r="AY142"/>
      <c r="AZ142"/>
      <c r="BA142"/>
    </row>
    <row r="143" spans="1:53">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c r="AQ143"/>
      <c r="AR143"/>
      <c r="AS143"/>
      <c r="AT143"/>
      <c r="AU143"/>
      <c r="AV143"/>
      <c r="AW143"/>
      <c r="AX143"/>
      <c r="AY143"/>
      <c r="AZ143"/>
      <c r="BA143"/>
    </row>
    <row r="144" spans="1:53">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c r="AQ144"/>
      <c r="AR144"/>
      <c r="AS144"/>
      <c r="AT144"/>
      <c r="AU144"/>
      <c r="AV144"/>
      <c r="AW144"/>
      <c r="AX144"/>
      <c r="AY144"/>
      <c r="AZ144"/>
      <c r="BA144"/>
    </row>
    <row r="145" spans="1:53">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c r="AQ145"/>
      <c r="AR145"/>
      <c r="AS145"/>
      <c r="AT145"/>
      <c r="AU145"/>
      <c r="AV145"/>
      <c r="AW145"/>
      <c r="AX145"/>
      <c r="AY145"/>
      <c r="AZ145"/>
      <c r="BA145"/>
    </row>
    <row r="146" spans="1:53">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c r="AQ146"/>
      <c r="AR146"/>
      <c r="AS146"/>
      <c r="AT146"/>
      <c r="AU146"/>
      <c r="AV146"/>
      <c r="AW146"/>
      <c r="AX146"/>
      <c r="AY146"/>
      <c r="AZ146"/>
      <c r="BA146"/>
    </row>
    <row r="147" spans="1:53">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c r="AQ147"/>
      <c r="AR147"/>
      <c r="AS147"/>
      <c r="AT147"/>
      <c r="AU147"/>
      <c r="AV147"/>
      <c r="AW147"/>
      <c r="AX147"/>
      <c r="AY147"/>
      <c r="AZ147"/>
      <c r="BA147"/>
    </row>
    <row r="148" spans="1:53">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c r="AQ148"/>
      <c r="AR148"/>
      <c r="AS148"/>
      <c r="AT148"/>
      <c r="AU148"/>
      <c r="AV148"/>
      <c r="AW148"/>
      <c r="AX148"/>
      <c r="AY148"/>
      <c r="AZ148"/>
      <c r="BA148"/>
    </row>
    <row r="149" spans="1:53">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c r="AQ149"/>
      <c r="AR149"/>
      <c r="AS149"/>
      <c r="AT149"/>
      <c r="AU149"/>
      <c r="AV149"/>
      <c r="AW149"/>
      <c r="AX149"/>
      <c r="AY149"/>
      <c r="AZ149"/>
      <c r="BA149"/>
    </row>
    <row r="150" spans="1:53">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c r="AQ150"/>
      <c r="AR150"/>
      <c r="AS150"/>
      <c r="AT150"/>
      <c r="AU150"/>
      <c r="AV150"/>
      <c r="AW150"/>
      <c r="AX150"/>
      <c r="AY150"/>
      <c r="AZ150"/>
      <c r="BA150"/>
    </row>
    <row r="151" spans="1:53">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c r="AQ151"/>
      <c r="AR151"/>
      <c r="AS151"/>
      <c r="AT151"/>
      <c r="AU151"/>
      <c r="AV151"/>
      <c r="AW151"/>
      <c r="AX151"/>
      <c r="AY151"/>
      <c r="AZ151"/>
      <c r="BA151"/>
    </row>
    <row r="152" spans="1:53">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c r="AQ152"/>
      <c r="AR152"/>
      <c r="AS152"/>
      <c r="AT152"/>
      <c r="AU152"/>
      <c r="AV152"/>
      <c r="AW152"/>
      <c r="AX152"/>
      <c r="AY152"/>
      <c r="AZ152"/>
      <c r="BA152"/>
    </row>
    <row r="153" spans="1:53">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c r="AQ153"/>
      <c r="AR153"/>
      <c r="AS153"/>
      <c r="AT153"/>
      <c r="AU153"/>
      <c r="AV153"/>
      <c r="AW153"/>
      <c r="AX153"/>
      <c r="AY153"/>
      <c r="AZ153"/>
      <c r="BA153"/>
    </row>
    <row r="154" spans="1:53">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c r="AQ154"/>
      <c r="AR154"/>
      <c r="AS154"/>
      <c r="AT154"/>
      <c r="AU154"/>
      <c r="AV154"/>
      <c r="AW154"/>
      <c r="AX154"/>
      <c r="AY154"/>
      <c r="AZ154"/>
      <c r="BA154"/>
    </row>
    <row r="155" spans="1:53">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c r="AQ155"/>
      <c r="AR155"/>
      <c r="AS155"/>
      <c r="AT155"/>
      <c r="AU155"/>
      <c r="AV155"/>
      <c r="AW155"/>
      <c r="AX155"/>
      <c r="AY155"/>
      <c r="AZ155"/>
      <c r="BA155"/>
    </row>
    <row r="156" spans="1:53">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c r="AQ156"/>
      <c r="AR156"/>
      <c r="AS156"/>
      <c r="AT156"/>
      <c r="AU156"/>
      <c r="AV156"/>
      <c r="AW156"/>
      <c r="AX156"/>
      <c r="AY156"/>
      <c r="AZ156"/>
      <c r="BA156"/>
    </row>
    <row r="157" spans="1:53">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c r="AQ157"/>
      <c r="AR157"/>
      <c r="AS157"/>
      <c r="AT157"/>
      <c r="AU157"/>
      <c r="AV157"/>
      <c r="AW157"/>
      <c r="AX157"/>
      <c r="AY157"/>
      <c r="AZ157"/>
      <c r="BA157"/>
    </row>
    <row r="158" spans="1:53">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c r="AQ158"/>
      <c r="AR158"/>
      <c r="AS158"/>
      <c r="AT158"/>
      <c r="AU158"/>
      <c r="AV158"/>
      <c r="AW158"/>
      <c r="AX158"/>
      <c r="AY158"/>
      <c r="AZ158"/>
      <c r="BA158"/>
    </row>
    <row r="159" spans="1:53">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c r="AQ159"/>
      <c r="AR159"/>
      <c r="AS159"/>
      <c r="AT159"/>
      <c r="AU159"/>
      <c r="AV159"/>
      <c r="AW159"/>
      <c r="AX159"/>
      <c r="AY159"/>
      <c r="AZ159"/>
      <c r="BA159"/>
    </row>
    <row r="160" spans="1:53">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c r="AQ160"/>
      <c r="AR160"/>
      <c r="AS160"/>
      <c r="AT160"/>
      <c r="AU160"/>
      <c r="AV160"/>
      <c r="AW160"/>
      <c r="AX160"/>
      <c r="AY160"/>
      <c r="AZ160"/>
      <c r="BA160"/>
    </row>
    <row r="161" spans="1:53">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c r="AQ161"/>
      <c r="AR161"/>
      <c r="AS161"/>
      <c r="AT161"/>
      <c r="AU161"/>
      <c r="AV161"/>
      <c r="AW161"/>
      <c r="AX161"/>
      <c r="AY161"/>
      <c r="AZ161"/>
      <c r="BA161"/>
    </row>
    <row r="162" spans="1:53">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c r="AQ162"/>
      <c r="AR162"/>
      <c r="AS162"/>
      <c r="AT162"/>
      <c r="AU162"/>
      <c r="AV162"/>
      <c r="AW162"/>
      <c r="AX162"/>
      <c r="AY162"/>
      <c r="AZ162"/>
      <c r="BA162"/>
    </row>
    <row r="163" spans="1:53">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c r="AQ163"/>
      <c r="AR163"/>
      <c r="AS163"/>
      <c r="AT163"/>
      <c r="AU163"/>
      <c r="AV163"/>
      <c r="AW163"/>
      <c r="AX163"/>
      <c r="AY163"/>
      <c r="AZ163"/>
      <c r="BA163"/>
    </row>
    <row r="164" spans="1:53">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c r="AQ164"/>
      <c r="AR164"/>
      <c r="AS164"/>
      <c r="AT164"/>
      <c r="AU164"/>
      <c r="AV164"/>
      <c r="AW164"/>
      <c r="AX164"/>
      <c r="AY164"/>
      <c r="AZ164"/>
      <c r="BA164"/>
    </row>
    <row r="165" spans="1:53">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c r="AQ165"/>
      <c r="AR165"/>
      <c r="AS165"/>
      <c r="AT165"/>
      <c r="AU165"/>
      <c r="AV165"/>
      <c r="AW165"/>
      <c r="AX165"/>
      <c r="AY165"/>
      <c r="AZ165"/>
      <c r="BA165"/>
    </row>
    <row r="166" spans="1:53">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c r="AQ166"/>
      <c r="AR166"/>
      <c r="AS166"/>
      <c r="AT166"/>
      <c r="AU166"/>
      <c r="AV166"/>
      <c r="AW166"/>
      <c r="AX166"/>
      <c r="AY166"/>
      <c r="AZ166"/>
      <c r="BA166"/>
    </row>
    <row r="167" spans="1:53">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c r="AQ167"/>
      <c r="AR167"/>
      <c r="AS167"/>
      <c r="AT167"/>
      <c r="AU167"/>
      <c r="AV167"/>
      <c r="AW167"/>
      <c r="AX167"/>
      <c r="AY167"/>
      <c r="AZ167"/>
      <c r="BA167"/>
    </row>
    <row r="168" spans="1:53">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c r="AQ168"/>
      <c r="AR168"/>
      <c r="AS168"/>
      <c r="AT168"/>
      <c r="AU168"/>
      <c r="AV168"/>
      <c r="AW168"/>
      <c r="AX168"/>
      <c r="AY168"/>
      <c r="AZ168"/>
      <c r="BA168"/>
    </row>
    <row r="169" spans="1:53">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c r="AQ169"/>
      <c r="AR169"/>
      <c r="AS169"/>
      <c r="AT169"/>
      <c r="AU169"/>
      <c r="AV169"/>
      <c r="AW169"/>
      <c r="AX169"/>
      <c r="AY169"/>
      <c r="AZ169"/>
      <c r="BA169"/>
    </row>
    <row r="170" spans="1:53">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c r="AQ170"/>
      <c r="AR170"/>
      <c r="AS170"/>
      <c r="AT170"/>
      <c r="AU170"/>
      <c r="AV170"/>
      <c r="AW170"/>
      <c r="AX170"/>
      <c r="AY170"/>
      <c r="AZ170"/>
      <c r="BA170"/>
    </row>
    <row r="171" spans="1:53">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c r="AQ171"/>
      <c r="AR171"/>
      <c r="AS171"/>
      <c r="AT171"/>
      <c r="AU171"/>
      <c r="AV171"/>
      <c r="AW171"/>
      <c r="AX171"/>
      <c r="AY171"/>
      <c r="AZ171"/>
      <c r="BA171"/>
    </row>
    <row r="172" spans="1:53">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c r="AQ172"/>
      <c r="AR172"/>
      <c r="AS172"/>
      <c r="AT172"/>
      <c r="AU172"/>
      <c r="AV172"/>
      <c r="AW172"/>
      <c r="AX172"/>
      <c r="AY172"/>
      <c r="AZ172"/>
      <c r="BA172"/>
    </row>
    <row r="173" spans="1:53">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c r="AQ173"/>
      <c r="AR173"/>
      <c r="AS173"/>
      <c r="AT173"/>
      <c r="AU173"/>
      <c r="AV173"/>
      <c r="AW173"/>
      <c r="AX173"/>
      <c r="AY173"/>
      <c r="AZ173"/>
      <c r="BA173"/>
    </row>
    <row r="174" spans="1:53">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c r="AQ174"/>
      <c r="AR174"/>
      <c r="AS174"/>
      <c r="AT174"/>
      <c r="AU174"/>
      <c r="AV174"/>
      <c r="AW174"/>
      <c r="AX174"/>
      <c r="AY174"/>
      <c r="AZ174"/>
      <c r="BA174"/>
    </row>
    <row r="175" spans="1:53">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c r="AQ175"/>
      <c r="AR175"/>
      <c r="AS175"/>
      <c r="AT175"/>
      <c r="AU175"/>
      <c r="AV175"/>
      <c r="AW175"/>
      <c r="AX175"/>
      <c r="AY175"/>
      <c r="AZ175"/>
      <c r="BA175"/>
    </row>
    <row r="176" spans="1:53">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c r="AQ176"/>
      <c r="AR176"/>
      <c r="AS176"/>
      <c r="AT176"/>
      <c r="AU176"/>
      <c r="AV176"/>
      <c r="AW176"/>
      <c r="AX176"/>
      <c r="AY176"/>
      <c r="AZ176"/>
      <c r="BA176"/>
    </row>
    <row r="177" spans="1:53">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c r="AQ177"/>
      <c r="AR177"/>
      <c r="AS177"/>
      <c r="AT177"/>
      <c r="AU177"/>
      <c r="AV177"/>
      <c r="AW177"/>
      <c r="AX177"/>
      <c r="AY177"/>
      <c r="AZ177"/>
      <c r="BA177"/>
    </row>
    <row r="178" spans="1:53">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c r="AQ178"/>
      <c r="AR178"/>
      <c r="AS178"/>
      <c r="AT178"/>
      <c r="AU178"/>
      <c r="AV178"/>
      <c r="AW178"/>
      <c r="AX178"/>
      <c r="AY178"/>
      <c r="AZ178"/>
      <c r="BA178"/>
    </row>
    <row r="179" spans="1:53">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c r="AQ179"/>
      <c r="AR179"/>
      <c r="AS179"/>
      <c r="AT179"/>
      <c r="AU179"/>
      <c r="AV179"/>
      <c r="AW179"/>
      <c r="AX179"/>
      <c r="AY179"/>
      <c r="AZ179"/>
      <c r="BA179"/>
    </row>
    <row r="180" spans="1:53">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c r="AQ180"/>
      <c r="AR180"/>
      <c r="AS180"/>
      <c r="AT180"/>
      <c r="AU180"/>
      <c r="AV180"/>
      <c r="AW180"/>
      <c r="AX180"/>
      <c r="AY180"/>
      <c r="AZ180"/>
      <c r="BA180"/>
    </row>
    <row r="181" spans="1:53">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c r="AQ181"/>
      <c r="AR181"/>
      <c r="AS181"/>
      <c r="AT181"/>
      <c r="AU181"/>
      <c r="AV181"/>
      <c r="AW181"/>
      <c r="AX181"/>
      <c r="AY181"/>
      <c r="AZ181"/>
      <c r="BA181"/>
    </row>
    <row r="182" spans="1:53">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c r="AQ182"/>
      <c r="AR182"/>
      <c r="AS182"/>
      <c r="AT182"/>
      <c r="AU182"/>
      <c r="AV182"/>
      <c r="AW182"/>
      <c r="AX182"/>
      <c r="AY182"/>
      <c r="AZ182"/>
      <c r="BA182"/>
    </row>
    <row r="183" spans="1:53">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c r="AQ183"/>
      <c r="AR183"/>
      <c r="AS183"/>
      <c r="AT183"/>
      <c r="AU183"/>
      <c r="AV183"/>
      <c r="AW183"/>
      <c r="AX183"/>
      <c r="AY183"/>
      <c r="AZ183"/>
      <c r="BA183"/>
    </row>
    <row r="184" spans="1:53">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c r="AQ184"/>
      <c r="AR184"/>
      <c r="AS184"/>
      <c r="AT184"/>
      <c r="AU184"/>
      <c r="AV184"/>
      <c r="AW184"/>
      <c r="AX184"/>
      <c r="AY184"/>
      <c r="AZ184"/>
      <c r="BA184"/>
    </row>
    <row r="185" spans="1:53">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c r="AQ185"/>
      <c r="AR185"/>
      <c r="AS185"/>
      <c r="AT185"/>
      <c r="AU185"/>
      <c r="AV185"/>
      <c r="AW185"/>
      <c r="AX185"/>
      <c r="AY185"/>
      <c r="AZ185"/>
      <c r="BA185"/>
    </row>
    <row r="186" spans="1:53">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c r="AQ186"/>
      <c r="AR186"/>
      <c r="AS186"/>
      <c r="AT186"/>
      <c r="AU186"/>
      <c r="AV186"/>
      <c r="AW186"/>
      <c r="AX186"/>
      <c r="AY186"/>
      <c r="AZ186"/>
      <c r="BA186"/>
    </row>
    <row r="187" spans="1:53">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c r="AQ187"/>
      <c r="AR187"/>
      <c r="AS187"/>
      <c r="AT187"/>
      <c r="AU187"/>
      <c r="AV187"/>
      <c r="AW187"/>
      <c r="AX187"/>
      <c r="AY187"/>
      <c r="AZ187"/>
      <c r="BA187"/>
    </row>
    <row r="188" spans="1:53">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c r="AQ188"/>
      <c r="AR188"/>
      <c r="AS188"/>
      <c r="AT188"/>
      <c r="AU188"/>
      <c r="AV188"/>
      <c r="AW188"/>
      <c r="AX188"/>
      <c r="AY188"/>
      <c r="AZ188"/>
      <c r="BA188"/>
    </row>
    <row r="189" spans="1:53">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c r="AQ189"/>
      <c r="AR189"/>
      <c r="AS189"/>
      <c r="AT189"/>
      <c r="AU189"/>
      <c r="AV189"/>
      <c r="AW189"/>
      <c r="AX189"/>
      <c r="AY189"/>
      <c r="AZ189"/>
      <c r="BA189"/>
    </row>
    <row r="190" spans="1:53">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c r="AQ190"/>
      <c r="AR190"/>
      <c r="AS190"/>
      <c r="AT190"/>
      <c r="AU190"/>
      <c r="AV190"/>
      <c r="AW190"/>
      <c r="AX190"/>
      <c r="AY190"/>
      <c r="AZ190"/>
      <c r="BA190"/>
    </row>
    <row r="191" spans="1:53">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c r="AQ191"/>
      <c r="AR191"/>
      <c r="AS191"/>
      <c r="AT191"/>
      <c r="AU191"/>
      <c r="AV191"/>
      <c r="AW191"/>
      <c r="AX191"/>
      <c r="AY191"/>
      <c r="AZ191"/>
      <c r="BA191"/>
    </row>
    <row r="192" spans="1:53">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c r="AQ192"/>
      <c r="AR192"/>
      <c r="AS192"/>
      <c r="AT192"/>
      <c r="AU192"/>
      <c r="AV192"/>
      <c r="AW192"/>
      <c r="AX192"/>
      <c r="AY192"/>
      <c r="AZ192"/>
      <c r="BA192"/>
    </row>
    <row r="193" spans="1:53">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c r="AQ193"/>
      <c r="AR193"/>
      <c r="AS193"/>
      <c r="AT193"/>
      <c r="AU193"/>
      <c r="AV193"/>
      <c r="AW193"/>
      <c r="AX193"/>
      <c r="AY193"/>
      <c r="AZ193"/>
      <c r="BA193"/>
    </row>
    <row r="194" spans="1:53">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c r="AQ194"/>
      <c r="AR194"/>
      <c r="AS194"/>
      <c r="AT194"/>
      <c r="AU194"/>
      <c r="AV194"/>
      <c r="AW194"/>
      <c r="AX194"/>
      <c r="AY194"/>
      <c r="AZ194"/>
      <c r="BA194"/>
    </row>
    <row r="195" spans="1:53">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c r="AQ195"/>
      <c r="AR195"/>
      <c r="AS195"/>
      <c r="AT195"/>
      <c r="AU195"/>
      <c r="AV195"/>
      <c r="AW195"/>
      <c r="AX195"/>
      <c r="AY195"/>
      <c r="AZ195"/>
      <c r="BA195"/>
    </row>
    <row r="196" spans="1:53">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c r="AQ196"/>
      <c r="AR196"/>
      <c r="AS196"/>
      <c r="AT196"/>
      <c r="AU196"/>
      <c r="AV196"/>
      <c r="AW196"/>
      <c r="AX196"/>
      <c r="AY196"/>
      <c r="AZ196"/>
      <c r="BA196"/>
    </row>
    <row r="197" spans="1:53">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c r="AQ197"/>
      <c r="AR197"/>
      <c r="AS197"/>
      <c r="AT197"/>
      <c r="AU197"/>
      <c r="AV197"/>
      <c r="AW197"/>
      <c r="AX197"/>
      <c r="AY197"/>
      <c r="AZ197"/>
      <c r="BA197"/>
    </row>
    <row r="198" spans="1:53">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c r="AQ198"/>
      <c r="AR198"/>
      <c r="AS198"/>
      <c r="AT198"/>
      <c r="AU198"/>
      <c r="AV198"/>
      <c r="AW198"/>
      <c r="AX198"/>
      <c r="AY198"/>
      <c r="AZ198"/>
      <c r="BA198"/>
    </row>
    <row r="199" spans="1:53">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c r="AQ199"/>
      <c r="AR199"/>
      <c r="AS199"/>
      <c r="AT199"/>
      <c r="AU199"/>
      <c r="AV199"/>
      <c r="AW199"/>
      <c r="AX199"/>
      <c r="AY199"/>
      <c r="AZ199"/>
      <c r="BA199"/>
    </row>
    <row r="200" spans="1:53">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c r="AQ200"/>
      <c r="AR200"/>
      <c r="AS200"/>
      <c r="AT200"/>
      <c r="AU200"/>
      <c r="AV200"/>
      <c r="AW200"/>
      <c r="AX200"/>
      <c r="AY200"/>
      <c r="AZ200"/>
      <c r="BA200"/>
    </row>
    <row r="201" spans="1:53">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c r="AQ201"/>
      <c r="AR201"/>
      <c r="AS201"/>
      <c r="AT201"/>
      <c r="AU201"/>
      <c r="AV201"/>
      <c r="AW201"/>
      <c r="AX201"/>
      <c r="AY201"/>
      <c r="AZ201"/>
      <c r="BA201"/>
    </row>
    <row r="202" spans="1:53">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c r="AQ202"/>
      <c r="AR202"/>
      <c r="AS202"/>
      <c r="AT202"/>
      <c r="AU202"/>
      <c r="AV202"/>
      <c r="AW202"/>
      <c r="AX202"/>
      <c r="AY202"/>
      <c r="AZ202"/>
      <c r="BA202"/>
    </row>
    <row r="203" spans="1:53">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c r="AQ203"/>
      <c r="AR203"/>
      <c r="AS203"/>
      <c r="AT203"/>
      <c r="AU203"/>
      <c r="AV203"/>
      <c r="AW203"/>
      <c r="AX203"/>
      <c r="AY203"/>
      <c r="AZ203"/>
      <c r="BA203"/>
    </row>
    <row r="204" spans="1:53">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c r="AQ204"/>
      <c r="AR204"/>
      <c r="AS204"/>
      <c r="AT204"/>
      <c r="AU204"/>
      <c r="AV204"/>
      <c r="AW204"/>
      <c r="AX204"/>
      <c r="AY204"/>
      <c r="AZ204"/>
      <c r="BA204"/>
    </row>
    <row r="205" spans="1:53">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c r="AQ205"/>
      <c r="AR205"/>
      <c r="AS205"/>
      <c r="AT205"/>
      <c r="AU205"/>
      <c r="AV205"/>
      <c r="AW205"/>
      <c r="AX205"/>
      <c r="AY205"/>
      <c r="AZ205"/>
      <c r="BA205"/>
    </row>
    <row r="206" spans="1:53">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c r="AQ206"/>
      <c r="AR206"/>
      <c r="AS206"/>
      <c r="AT206"/>
      <c r="AU206"/>
      <c r="AV206"/>
      <c r="AW206"/>
      <c r="AX206"/>
      <c r="AY206"/>
      <c r="AZ206"/>
      <c r="BA206"/>
    </row>
    <row r="207" spans="1:53">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c r="AQ207"/>
      <c r="AR207"/>
      <c r="AS207"/>
      <c r="AT207"/>
      <c r="AU207"/>
      <c r="AV207"/>
      <c r="AW207"/>
      <c r="AX207"/>
      <c r="AY207"/>
      <c r="AZ207"/>
      <c r="BA207"/>
    </row>
    <row r="208" spans="1:53">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c r="AQ208"/>
      <c r="AR208"/>
      <c r="AS208"/>
      <c r="AT208"/>
      <c r="AU208"/>
      <c r="AV208"/>
      <c r="AW208"/>
      <c r="AX208"/>
      <c r="AY208"/>
      <c r="AZ208"/>
      <c r="BA208"/>
    </row>
    <row r="209" spans="1:53">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c r="AQ209"/>
      <c r="AR209"/>
      <c r="AS209"/>
      <c r="AT209"/>
      <c r="AU209"/>
      <c r="AV209"/>
      <c r="AW209"/>
      <c r="AX209"/>
      <c r="AY209"/>
      <c r="AZ209"/>
      <c r="BA209"/>
    </row>
    <row r="210" spans="1:53">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c r="AQ210"/>
      <c r="AR210"/>
      <c r="AS210"/>
      <c r="AT210"/>
      <c r="AU210"/>
      <c r="AV210"/>
      <c r="AW210"/>
      <c r="AX210"/>
      <c r="AY210"/>
      <c r="AZ210"/>
      <c r="BA210"/>
    </row>
    <row r="211" spans="1:53">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c r="AQ211"/>
      <c r="AR211"/>
      <c r="AS211"/>
      <c r="AT211"/>
      <c r="AU211"/>
      <c r="AV211"/>
      <c r="AW211"/>
      <c r="AX211"/>
      <c r="AY211"/>
      <c r="AZ211"/>
      <c r="BA211"/>
    </row>
    <row r="212" spans="1:53">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c r="AQ212"/>
      <c r="AR212"/>
      <c r="AS212"/>
      <c r="AT212"/>
      <c r="AU212"/>
      <c r="AV212"/>
      <c r="AW212"/>
      <c r="AX212"/>
      <c r="AY212"/>
      <c r="AZ212"/>
      <c r="BA212"/>
    </row>
    <row r="213" spans="1:53">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c r="AQ213"/>
      <c r="AR213"/>
      <c r="AS213"/>
      <c r="AT213"/>
      <c r="AU213"/>
      <c r="AV213"/>
      <c r="AW213"/>
      <c r="AX213"/>
      <c r="AY213"/>
      <c r="AZ213"/>
      <c r="BA213"/>
    </row>
    <row r="214" spans="1:53">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c r="AQ214"/>
      <c r="AR214"/>
      <c r="AS214"/>
      <c r="AT214"/>
      <c r="AU214"/>
      <c r="AV214"/>
      <c r="AW214"/>
      <c r="AX214"/>
      <c r="AY214"/>
      <c r="AZ214"/>
      <c r="BA214"/>
    </row>
    <row r="215" spans="1:53">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c r="AQ215"/>
      <c r="AR215"/>
      <c r="AS215"/>
      <c r="AT215"/>
      <c r="AU215"/>
      <c r="AV215"/>
      <c r="AW215"/>
      <c r="AX215"/>
      <c r="AY215"/>
      <c r="AZ215"/>
      <c r="BA215"/>
    </row>
    <row r="216" spans="1:53">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c r="AQ216"/>
      <c r="AR216"/>
      <c r="AS216"/>
      <c r="AT216"/>
      <c r="AU216"/>
      <c r="AV216"/>
      <c r="AW216"/>
      <c r="AX216"/>
      <c r="AY216"/>
      <c r="AZ216"/>
      <c r="BA216"/>
    </row>
    <row r="217" spans="1:53">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c r="AQ217"/>
      <c r="AR217"/>
      <c r="AS217"/>
      <c r="AT217"/>
      <c r="AU217"/>
      <c r="AV217"/>
      <c r="AW217"/>
      <c r="AX217"/>
      <c r="AY217"/>
      <c r="AZ217"/>
      <c r="BA217"/>
    </row>
    <row r="218" spans="1:53">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c r="AQ218"/>
      <c r="AR218"/>
      <c r="AS218"/>
      <c r="AT218"/>
      <c r="AU218"/>
      <c r="AV218"/>
      <c r="AW218"/>
      <c r="AX218"/>
      <c r="AY218"/>
      <c r="AZ218"/>
      <c r="BA218"/>
    </row>
    <row r="219" spans="1:53">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c r="AQ219"/>
      <c r="AR219"/>
      <c r="AS219"/>
      <c r="AT219"/>
      <c r="AU219"/>
      <c r="AV219"/>
      <c r="AW219"/>
      <c r="AX219"/>
      <c r="AY219"/>
      <c r="AZ219"/>
      <c r="BA219"/>
    </row>
    <row r="220" spans="1:53">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c r="AQ220"/>
      <c r="AR220"/>
      <c r="AS220"/>
      <c r="AT220"/>
      <c r="AU220"/>
      <c r="AV220"/>
      <c r="AW220"/>
      <c r="AX220"/>
      <c r="AY220"/>
      <c r="AZ220"/>
      <c r="BA220"/>
    </row>
    <row r="221" spans="1:53">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c r="AQ221"/>
      <c r="AR221"/>
      <c r="AS221"/>
      <c r="AT221"/>
      <c r="AU221"/>
      <c r="AV221"/>
      <c r="AW221"/>
      <c r="AX221"/>
      <c r="AY221"/>
      <c r="AZ221"/>
      <c r="BA221"/>
    </row>
    <row r="222" spans="1:53">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c r="AQ222"/>
      <c r="AR222"/>
      <c r="AS222"/>
      <c r="AT222"/>
      <c r="AU222"/>
      <c r="AV222"/>
      <c r="AW222"/>
      <c r="AX222"/>
      <c r="AY222"/>
      <c r="AZ222"/>
      <c r="BA222"/>
    </row>
    <row r="223" spans="1:53">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c r="AQ223"/>
      <c r="AR223"/>
      <c r="AS223"/>
      <c r="AT223"/>
      <c r="AU223"/>
      <c r="AV223"/>
      <c r="AW223"/>
      <c r="AX223"/>
      <c r="AY223"/>
      <c r="AZ223"/>
      <c r="BA223"/>
    </row>
    <row r="224" spans="1:53">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c r="AQ224"/>
      <c r="AR224"/>
      <c r="AS224"/>
      <c r="AT224"/>
      <c r="AU224"/>
      <c r="AV224"/>
      <c r="AW224"/>
      <c r="AX224"/>
      <c r="AY224"/>
      <c r="AZ224"/>
      <c r="BA224"/>
    </row>
    <row r="225" spans="1:53">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c r="AQ225"/>
      <c r="AR225"/>
      <c r="AS225"/>
      <c r="AT225"/>
      <c r="AU225"/>
      <c r="AV225"/>
      <c r="AW225"/>
      <c r="AX225"/>
      <c r="AY225"/>
      <c r="AZ225"/>
      <c r="BA225"/>
    </row>
    <row r="226" spans="1:53">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c r="AQ226"/>
      <c r="AR226"/>
      <c r="AS226"/>
      <c r="AT226"/>
      <c r="AU226"/>
      <c r="AV226"/>
      <c r="AW226"/>
      <c r="AX226"/>
      <c r="AY226"/>
      <c r="AZ226"/>
      <c r="BA226"/>
    </row>
    <row r="227" spans="1:53">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c r="AQ227"/>
      <c r="AR227"/>
      <c r="AS227"/>
      <c r="AT227"/>
      <c r="AU227"/>
      <c r="AV227"/>
      <c r="AW227"/>
      <c r="AX227"/>
      <c r="AY227"/>
      <c r="AZ227"/>
      <c r="BA227"/>
    </row>
    <row r="228" spans="1:53">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c r="AQ228"/>
      <c r="AR228"/>
      <c r="AS228"/>
      <c r="AT228"/>
      <c r="AU228"/>
      <c r="AV228"/>
      <c r="AW228"/>
      <c r="AX228"/>
      <c r="AY228"/>
      <c r="AZ228"/>
      <c r="BA228"/>
    </row>
    <row r="229" spans="1:53">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c r="AQ229"/>
      <c r="AR229"/>
      <c r="AS229"/>
      <c r="AT229"/>
      <c r="AU229"/>
      <c r="AV229"/>
      <c r="AW229"/>
      <c r="AX229"/>
      <c r="AY229"/>
      <c r="AZ229"/>
      <c r="BA229"/>
    </row>
    <row r="230" spans="1:53">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c r="AQ230"/>
      <c r="AR230"/>
      <c r="AS230"/>
      <c r="AT230"/>
      <c r="AU230"/>
      <c r="AV230"/>
      <c r="AW230"/>
      <c r="AX230"/>
      <c r="AY230"/>
      <c r="AZ230"/>
      <c r="BA230"/>
    </row>
    <row r="231" spans="1:53">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c r="AQ231"/>
      <c r="AR231"/>
      <c r="AS231"/>
      <c r="AT231"/>
      <c r="AU231"/>
      <c r="AV231"/>
      <c r="AW231"/>
      <c r="AX231"/>
      <c r="AY231"/>
      <c r="AZ231"/>
      <c r="BA231"/>
    </row>
    <row r="232" spans="1:53">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c r="AQ232"/>
      <c r="AR232"/>
      <c r="AS232"/>
      <c r="AT232"/>
      <c r="AU232"/>
      <c r="AV232"/>
      <c r="AW232"/>
      <c r="AX232"/>
      <c r="AY232"/>
      <c r="AZ232"/>
      <c r="BA232"/>
    </row>
    <row r="233" spans="1:53">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c r="AQ233"/>
      <c r="AR233"/>
      <c r="AS233"/>
      <c r="AT233"/>
      <c r="AU233"/>
      <c r="AV233"/>
      <c r="AW233"/>
      <c r="AX233"/>
      <c r="AY233"/>
      <c r="AZ233"/>
      <c r="BA233"/>
    </row>
    <row r="234" spans="1:53">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c r="AQ234"/>
      <c r="AR234"/>
      <c r="AS234"/>
      <c r="AT234"/>
      <c r="AU234"/>
      <c r="AV234"/>
      <c r="AW234"/>
      <c r="AX234"/>
      <c r="AY234"/>
      <c r="AZ234"/>
      <c r="BA234"/>
    </row>
    <row r="235" spans="1:53">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c r="AQ235"/>
      <c r="AR235"/>
      <c r="AS235"/>
      <c r="AT235"/>
      <c r="AU235"/>
      <c r="AV235"/>
      <c r="AW235"/>
      <c r="AX235"/>
      <c r="AY235"/>
      <c r="AZ235"/>
      <c r="BA235"/>
    </row>
    <row r="236" spans="1:53">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c r="AQ236"/>
      <c r="AR236"/>
      <c r="AS236"/>
      <c r="AT236"/>
      <c r="AU236"/>
      <c r="AV236"/>
      <c r="AW236"/>
      <c r="AX236"/>
      <c r="AY236"/>
      <c r="AZ236"/>
      <c r="BA236"/>
    </row>
    <row r="237" spans="1:53">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c r="AQ237"/>
      <c r="AR237"/>
      <c r="AS237"/>
      <c r="AT237"/>
      <c r="AU237"/>
      <c r="AV237"/>
      <c r="AW237"/>
      <c r="AX237"/>
      <c r="AY237"/>
      <c r="AZ237"/>
      <c r="BA237"/>
    </row>
    <row r="238" spans="1:53">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c r="AQ238"/>
      <c r="AR238"/>
      <c r="AS238"/>
      <c r="AT238"/>
      <c r="AU238"/>
      <c r="AV238"/>
      <c r="AW238"/>
      <c r="AX238"/>
      <c r="AY238"/>
      <c r="AZ238"/>
      <c r="BA238"/>
    </row>
    <row r="239" spans="1:53">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c r="AQ239"/>
      <c r="AR239"/>
      <c r="AS239"/>
      <c r="AT239"/>
      <c r="AU239"/>
      <c r="AV239"/>
      <c r="AW239"/>
      <c r="AX239"/>
      <c r="AY239"/>
      <c r="AZ239"/>
      <c r="BA239"/>
    </row>
    <row r="240" spans="1:53">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c r="AQ240"/>
      <c r="AR240"/>
      <c r="AS240"/>
      <c r="AT240"/>
      <c r="AU240"/>
      <c r="AV240"/>
      <c r="AW240"/>
      <c r="AX240"/>
      <c r="AY240"/>
      <c r="AZ240"/>
      <c r="BA240"/>
    </row>
    <row r="241" spans="1:53">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c r="AQ241"/>
      <c r="AR241"/>
      <c r="AS241"/>
      <c r="AT241"/>
      <c r="AU241"/>
      <c r="AV241"/>
      <c r="AW241"/>
      <c r="AX241"/>
      <c r="AY241"/>
      <c r="AZ241"/>
      <c r="BA241"/>
    </row>
    <row r="242" spans="1:53">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c r="AQ242"/>
      <c r="AR242"/>
      <c r="AS242"/>
      <c r="AT242"/>
      <c r="AU242"/>
      <c r="AV242"/>
      <c r="AW242"/>
      <c r="AX242"/>
      <c r="AY242"/>
      <c r="AZ242"/>
      <c r="BA242"/>
    </row>
    <row r="243" spans="1:53">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c r="AQ243"/>
      <c r="AR243"/>
      <c r="AS243"/>
      <c r="AT243"/>
      <c r="AU243"/>
      <c r="AV243"/>
      <c r="AW243"/>
      <c r="AX243"/>
      <c r="AY243"/>
      <c r="AZ243"/>
      <c r="BA243"/>
    </row>
    <row r="244" spans="1:53">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c r="AQ244"/>
      <c r="AR244"/>
      <c r="AS244"/>
      <c r="AT244"/>
      <c r="AU244"/>
      <c r="AV244"/>
      <c r="AW244"/>
      <c r="AX244"/>
      <c r="AY244"/>
      <c r="AZ244"/>
      <c r="BA244"/>
    </row>
    <row r="245" spans="1:53">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c r="AQ245"/>
      <c r="AR245"/>
      <c r="AS245"/>
      <c r="AT245"/>
      <c r="AU245"/>
      <c r="AV245"/>
      <c r="AW245"/>
      <c r="AX245"/>
      <c r="AY245"/>
      <c r="AZ245"/>
      <c r="BA245"/>
    </row>
    <row r="246" spans="1:53">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c r="AQ246"/>
      <c r="AR246"/>
      <c r="AS246"/>
      <c r="AT246"/>
      <c r="AU246"/>
      <c r="AV246"/>
      <c r="AW246"/>
      <c r="AX246"/>
      <c r="AY246"/>
      <c r="AZ246"/>
      <c r="BA246"/>
    </row>
    <row r="247" spans="1:53">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c r="AQ247"/>
      <c r="AR247"/>
      <c r="AS247"/>
      <c r="AT247"/>
      <c r="AU247"/>
      <c r="AV247"/>
      <c r="AW247"/>
      <c r="AX247"/>
      <c r="AY247"/>
      <c r="AZ247"/>
      <c r="BA247"/>
    </row>
    <row r="248" spans="1:53">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c r="AQ248"/>
      <c r="AR248"/>
      <c r="AS248"/>
      <c r="AT248"/>
      <c r="AU248"/>
      <c r="AV248"/>
      <c r="AW248"/>
      <c r="AX248"/>
      <c r="AY248"/>
      <c r="AZ248"/>
      <c r="BA248"/>
    </row>
    <row r="249" spans="1:53">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c r="AQ249"/>
      <c r="AR249"/>
      <c r="AS249"/>
      <c r="AT249"/>
      <c r="AU249"/>
      <c r="AV249"/>
      <c r="AW249"/>
      <c r="AX249"/>
      <c r="AY249"/>
      <c r="AZ249"/>
      <c r="BA249"/>
    </row>
    <row r="250" spans="1:53">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c r="AQ250"/>
      <c r="AR250"/>
      <c r="AS250"/>
      <c r="AT250"/>
      <c r="AU250"/>
      <c r="AV250"/>
      <c r="AW250"/>
      <c r="AX250"/>
      <c r="AY250"/>
      <c r="AZ250"/>
      <c r="BA250"/>
    </row>
    <row r="251" spans="1:53">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c r="AQ251"/>
      <c r="AR251"/>
      <c r="AS251"/>
      <c r="AT251"/>
      <c r="AU251"/>
      <c r="AV251"/>
      <c r="AW251"/>
      <c r="AX251"/>
      <c r="AY251"/>
      <c r="AZ251"/>
      <c r="BA251"/>
    </row>
    <row r="252" spans="1:53">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c r="AQ252"/>
      <c r="AR252"/>
      <c r="AS252"/>
      <c r="AT252"/>
      <c r="AU252"/>
      <c r="AV252"/>
      <c r="AW252"/>
      <c r="AX252"/>
      <c r="AY252"/>
      <c r="AZ252"/>
      <c r="BA252"/>
    </row>
    <row r="253" spans="1:53">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c r="AQ253"/>
      <c r="AR253"/>
      <c r="AS253"/>
      <c r="AT253"/>
      <c r="AU253"/>
      <c r="AV253"/>
      <c r="AW253"/>
      <c r="AX253"/>
      <c r="AY253"/>
      <c r="AZ253"/>
      <c r="BA253"/>
    </row>
    <row r="254" spans="1:53">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c r="AQ254"/>
      <c r="AR254"/>
      <c r="AS254"/>
      <c r="AT254"/>
      <c r="AU254"/>
      <c r="AV254"/>
      <c r="AW254"/>
      <c r="AX254"/>
      <c r="AY254"/>
      <c r="AZ254"/>
      <c r="BA254"/>
    </row>
    <row r="255" spans="1:53">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c r="AQ255"/>
      <c r="AR255"/>
      <c r="AS255"/>
      <c r="AT255"/>
      <c r="AU255"/>
      <c r="AV255"/>
      <c r="AW255"/>
      <c r="AX255"/>
      <c r="AY255"/>
      <c r="AZ255"/>
      <c r="BA255"/>
    </row>
    <row r="256" spans="1:53">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c r="AQ256"/>
      <c r="AR256"/>
      <c r="AS256"/>
      <c r="AT256"/>
      <c r="AU256"/>
      <c r="AV256"/>
      <c r="AW256"/>
      <c r="AX256"/>
      <c r="AY256"/>
      <c r="AZ256"/>
      <c r="BA256"/>
    </row>
    <row r="257" spans="1:53">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c r="AQ257"/>
      <c r="AR257"/>
      <c r="AS257"/>
      <c r="AT257"/>
      <c r="AU257"/>
      <c r="AV257"/>
      <c r="AW257"/>
      <c r="AX257"/>
      <c r="AY257"/>
      <c r="AZ257"/>
      <c r="BA257"/>
    </row>
    <row r="258" spans="1:53">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c r="AQ258"/>
      <c r="AR258"/>
      <c r="AS258"/>
      <c r="AT258"/>
      <c r="AU258"/>
      <c r="AV258"/>
      <c r="AW258"/>
      <c r="AX258"/>
      <c r="AY258"/>
      <c r="AZ258"/>
      <c r="BA258"/>
    </row>
    <row r="259" spans="1:53">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c r="AQ259"/>
      <c r="AR259"/>
      <c r="AS259"/>
      <c r="AT259"/>
      <c r="AU259"/>
      <c r="AV259"/>
      <c r="AW259"/>
      <c r="AX259"/>
      <c r="AY259"/>
      <c r="AZ259"/>
      <c r="BA259"/>
    </row>
    <row r="260" spans="1:53">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c r="AQ260"/>
      <c r="AR260"/>
      <c r="AS260"/>
      <c r="AT260"/>
      <c r="AU260"/>
      <c r="AV260"/>
      <c r="AW260"/>
      <c r="AX260"/>
      <c r="AY260"/>
      <c r="AZ260"/>
      <c r="BA260"/>
    </row>
    <row r="261" spans="1:53">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c r="AQ261"/>
      <c r="AR261"/>
      <c r="AS261"/>
      <c r="AT261"/>
      <c r="AU261"/>
      <c r="AV261"/>
      <c r="AW261"/>
      <c r="AX261"/>
      <c r="AY261"/>
      <c r="AZ261"/>
      <c r="BA261"/>
    </row>
    <row r="262" spans="1:53">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c r="AQ262"/>
      <c r="AR262"/>
      <c r="AS262"/>
      <c r="AT262"/>
      <c r="AU262"/>
      <c r="AV262"/>
      <c r="AW262"/>
      <c r="AX262"/>
      <c r="AY262"/>
      <c r="AZ262"/>
      <c r="BA262"/>
    </row>
    <row r="263" spans="1:53">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c r="AQ263"/>
      <c r="AR263"/>
      <c r="AS263"/>
      <c r="AT263"/>
      <c r="AU263"/>
      <c r="AV263"/>
      <c r="AW263"/>
      <c r="AX263"/>
      <c r="AY263"/>
      <c r="AZ263"/>
      <c r="BA263"/>
    </row>
    <row r="264" spans="1:53">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c r="AQ264"/>
      <c r="AR264"/>
      <c r="AS264"/>
      <c r="AT264"/>
      <c r="AU264"/>
      <c r="AV264"/>
      <c r="AW264"/>
      <c r="AX264"/>
      <c r="AY264"/>
      <c r="AZ264"/>
      <c r="BA264"/>
    </row>
    <row r="265" spans="1:53">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c r="AQ265"/>
      <c r="AR265"/>
      <c r="AS265"/>
      <c r="AT265"/>
      <c r="AU265"/>
      <c r="AV265"/>
      <c r="AW265"/>
      <c r="AX265"/>
      <c r="AY265"/>
      <c r="AZ265"/>
      <c r="BA265"/>
    </row>
    <row r="266" spans="1:53">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c r="AQ266"/>
      <c r="AR266"/>
      <c r="AS266"/>
      <c r="AT266"/>
      <c r="AU266"/>
      <c r="AV266"/>
      <c r="AW266"/>
      <c r="AX266"/>
      <c r="AY266"/>
      <c r="AZ266"/>
      <c r="BA266"/>
    </row>
    <row r="267" spans="1:53">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c r="AQ267"/>
      <c r="AR267"/>
      <c r="AS267"/>
      <c r="AT267"/>
      <c r="AU267"/>
      <c r="AV267"/>
      <c r="AW267"/>
      <c r="AX267"/>
      <c r="AY267"/>
      <c r="AZ267"/>
      <c r="BA267"/>
    </row>
    <row r="268" spans="1:53">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c r="AQ268"/>
      <c r="AR268"/>
      <c r="AS268"/>
      <c r="AT268"/>
      <c r="AU268"/>
      <c r="AV268"/>
      <c r="AW268"/>
      <c r="AX268"/>
      <c r="AY268"/>
      <c r="AZ268"/>
      <c r="BA268"/>
    </row>
    <row r="269" spans="1:53">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c r="AQ269"/>
      <c r="AR269"/>
      <c r="AS269"/>
      <c r="AT269"/>
      <c r="AU269"/>
      <c r="AV269"/>
      <c r="AW269"/>
      <c r="AX269"/>
      <c r="AY269"/>
      <c r="AZ269"/>
      <c r="BA269"/>
    </row>
    <row r="270" spans="1:53">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c r="AQ270"/>
      <c r="AR270"/>
      <c r="AS270"/>
      <c r="AT270"/>
      <c r="AU270"/>
      <c r="AV270"/>
      <c r="AW270"/>
      <c r="AX270"/>
      <c r="AY270"/>
      <c r="AZ270"/>
      <c r="BA270"/>
    </row>
    <row r="271" spans="1:53">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c r="AQ271"/>
      <c r="AR271"/>
      <c r="AS271"/>
      <c r="AT271"/>
      <c r="AU271"/>
      <c r="AV271"/>
      <c r="AW271"/>
      <c r="AX271"/>
      <c r="AY271"/>
      <c r="AZ271"/>
      <c r="BA271"/>
    </row>
    <row r="272" spans="1:53">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c r="AQ272"/>
      <c r="AR272"/>
      <c r="AS272"/>
      <c r="AT272"/>
      <c r="AU272"/>
      <c r="AV272"/>
      <c r="AW272"/>
      <c r="AX272"/>
      <c r="AY272"/>
      <c r="AZ272"/>
      <c r="BA272"/>
    </row>
    <row r="273" spans="1:53">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c r="AQ273"/>
      <c r="AR273"/>
      <c r="AS273"/>
      <c r="AT273"/>
      <c r="AU273"/>
      <c r="AV273"/>
      <c r="AW273"/>
      <c r="AX273"/>
      <c r="AY273"/>
      <c r="AZ273"/>
      <c r="BA273"/>
    </row>
    <row r="274" spans="1:53">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c r="AQ274"/>
      <c r="AR274"/>
      <c r="AS274"/>
      <c r="AT274"/>
      <c r="AU274"/>
      <c r="AV274"/>
      <c r="AW274"/>
      <c r="AX274"/>
      <c r="AY274"/>
      <c r="AZ274"/>
      <c r="BA274"/>
    </row>
    <row r="275" spans="1:53">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c r="AQ275"/>
      <c r="AR275"/>
      <c r="AS275"/>
      <c r="AT275"/>
      <c r="AU275"/>
      <c r="AV275"/>
      <c r="AW275"/>
      <c r="AX275"/>
      <c r="AY275"/>
      <c r="AZ275"/>
      <c r="BA275"/>
    </row>
    <row r="276" spans="1:53">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c r="AQ276"/>
      <c r="AR276"/>
      <c r="AS276"/>
      <c r="AT276"/>
      <c r="AU276"/>
      <c r="AV276"/>
      <c r="AW276"/>
      <c r="AX276"/>
      <c r="AY276"/>
      <c r="AZ276"/>
      <c r="BA276"/>
    </row>
    <row r="277" spans="1:53">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c r="AQ277"/>
      <c r="AR277"/>
      <c r="AS277"/>
      <c r="AT277"/>
      <c r="AU277"/>
      <c r="AV277"/>
      <c r="AW277"/>
      <c r="AX277"/>
      <c r="AY277"/>
      <c r="AZ277"/>
      <c r="BA277"/>
    </row>
    <row r="278" spans="1:53">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c r="AQ278"/>
      <c r="AR278"/>
      <c r="AS278"/>
      <c r="AT278"/>
      <c r="AU278"/>
      <c r="AV278"/>
      <c r="AW278"/>
      <c r="AX278"/>
      <c r="AY278"/>
      <c r="AZ278"/>
      <c r="BA278"/>
    </row>
    <row r="279" spans="1:53">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c r="AQ279"/>
      <c r="AR279"/>
      <c r="AS279"/>
      <c r="AT279"/>
      <c r="AU279"/>
      <c r="AV279"/>
      <c r="AW279"/>
      <c r="AX279"/>
      <c r="AY279"/>
      <c r="AZ279"/>
      <c r="BA279"/>
    </row>
    <row r="280" spans="1:53">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c r="AQ280"/>
      <c r="AR280"/>
      <c r="AS280"/>
      <c r="AT280"/>
      <c r="AU280"/>
      <c r="AV280"/>
      <c r="AW280"/>
      <c r="AX280"/>
      <c r="AY280"/>
      <c r="AZ280"/>
      <c r="BA280"/>
    </row>
    <row r="281" spans="1:53">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c r="AQ281"/>
      <c r="AR281"/>
      <c r="AS281"/>
      <c r="AT281"/>
      <c r="AU281"/>
      <c r="AV281"/>
      <c r="AW281"/>
      <c r="AX281"/>
      <c r="AY281"/>
      <c r="AZ281"/>
      <c r="BA281"/>
    </row>
    <row r="282" spans="1:53">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c r="AQ282"/>
      <c r="AR282"/>
      <c r="AS282"/>
      <c r="AT282"/>
      <c r="AU282"/>
      <c r="AV282"/>
      <c r="AW282"/>
      <c r="AX282"/>
      <c r="AY282"/>
      <c r="AZ282"/>
      <c r="BA282"/>
    </row>
    <row r="283" spans="1:53">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c r="AQ283"/>
      <c r="AR283"/>
      <c r="AS283"/>
      <c r="AT283"/>
      <c r="AU283"/>
      <c r="AV283"/>
      <c r="AW283"/>
      <c r="AX283"/>
      <c r="AY283"/>
      <c r="AZ283"/>
      <c r="BA283"/>
    </row>
    <row r="284" spans="1:53">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c r="AQ284"/>
      <c r="AR284"/>
      <c r="AS284"/>
      <c r="AT284"/>
      <c r="AU284"/>
      <c r="AV284"/>
      <c r="AW284"/>
      <c r="AX284"/>
      <c r="AY284"/>
      <c r="AZ284"/>
      <c r="BA284"/>
    </row>
    <row r="285" spans="1:53">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c r="AQ285"/>
      <c r="AR285"/>
      <c r="AS285"/>
      <c r="AT285"/>
      <c r="AU285"/>
      <c r="AV285"/>
      <c r="AW285"/>
      <c r="AX285"/>
      <c r="AY285"/>
      <c r="AZ285"/>
      <c r="BA285"/>
    </row>
    <row r="286" spans="1:53">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c r="AQ286"/>
      <c r="AR286"/>
      <c r="AS286"/>
      <c r="AT286"/>
      <c r="AU286"/>
      <c r="AV286"/>
      <c r="AW286"/>
      <c r="AX286"/>
      <c r="AY286"/>
      <c r="AZ286"/>
      <c r="BA286"/>
    </row>
    <row r="287" spans="1:53">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c r="AQ287"/>
      <c r="AR287"/>
      <c r="AS287"/>
      <c r="AT287"/>
      <c r="AU287"/>
      <c r="AV287"/>
      <c r="AW287"/>
      <c r="AX287"/>
      <c r="AY287"/>
      <c r="AZ287"/>
      <c r="BA287"/>
    </row>
    <row r="288" spans="1:53">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c r="AQ288"/>
      <c r="AR288"/>
      <c r="AS288"/>
      <c r="AT288"/>
      <c r="AU288"/>
      <c r="AV288"/>
      <c r="AW288"/>
      <c r="AX288"/>
      <c r="AY288"/>
      <c r="AZ288"/>
      <c r="BA288"/>
    </row>
    <row r="289" spans="1:53">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c r="AQ289"/>
      <c r="AR289"/>
      <c r="AS289"/>
      <c r="AT289"/>
      <c r="AU289"/>
      <c r="AV289"/>
      <c r="AW289"/>
      <c r="AX289"/>
      <c r="AY289"/>
      <c r="AZ289"/>
      <c r="BA289"/>
    </row>
    <row r="290" spans="1:53">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c r="AQ290"/>
      <c r="AR290"/>
      <c r="AS290"/>
      <c r="AT290"/>
      <c r="AU290"/>
      <c r="AV290"/>
      <c r="AW290"/>
      <c r="AX290"/>
      <c r="AY290"/>
      <c r="AZ290"/>
      <c r="BA290"/>
    </row>
    <row r="291" spans="1:53">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c r="AQ291"/>
      <c r="AR291"/>
      <c r="AS291"/>
      <c r="AT291"/>
      <c r="AU291"/>
      <c r="AV291"/>
      <c r="AW291"/>
      <c r="AX291"/>
      <c r="AY291"/>
      <c r="AZ291"/>
      <c r="BA291"/>
    </row>
    <row r="292" spans="1:53">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c r="AQ292"/>
      <c r="AR292"/>
      <c r="AS292"/>
      <c r="AT292"/>
      <c r="AU292"/>
      <c r="AV292"/>
      <c r="AW292"/>
      <c r="AX292"/>
      <c r="AY292"/>
      <c r="AZ292"/>
      <c r="BA292"/>
    </row>
    <row r="293" spans="1:53">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c r="AQ293"/>
      <c r="AR293"/>
      <c r="AS293"/>
      <c r="AT293"/>
      <c r="AU293"/>
      <c r="AV293"/>
      <c r="AW293"/>
      <c r="AX293"/>
      <c r="AY293"/>
      <c r="AZ293"/>
      <c r="BA293"/>
    </row>
    <row r="294" spans="1:53">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c r="AQ294"/>
      <c r="AR294"/>
      <c r="AS294"/>
      <c r="AT294"/>
      <c r="AU294"/>
      <c r="AV294"/>
      <c r="AW294"/>
      <c r="AX294"/>
      <c r="AY294"/>
      <c r="AZ294"/>
      <c r="BA294"/>
    </row>
    <row r="295" spans="1:53">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c r="AQ295"/>
      <c r="AR295"/>
      <c r="AS295"/>
      <c r="AT295"/>
      <c r="AU295"/>
      <c r="AV295"/>
      <c r="AW295"/>
      <c r="AX295"/>
      <c r="AY295"/>
      <c r="AZ295"/>
      <c r="BA295"/>
    </row>
    <row r="296" spans="1:53">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c r="AQ296"/>
      <c r="AR296"/>
      <c r="AS296"/>
      <c r="AT296"/>
      <c r="AU296"/>
      <c r="AV296"/>
      <c r="AW296"/>
      <c r="AX296"/>
      <c r="AY296"/>
      <c r="AZ296"/>
      <c r="BA296"/>
    </row>
    <row r="297" spans="1:53">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c r="AQ297"/>
      <c r="AR297"/>
      <c r="AS297"/>
      <c r="AT297"/>
      <c r="AU297"/>
      <c r="AV297"/>
      <c r="AW297"/>
      <c r="AX297"/>
      <c r="AY297"/>
      <c r="AZ297"/>
      <c r="BA297"/>
    </row>
    <row r="298" spans="1:53">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c r="AQ298"/>
      <c r="AR298"/>
      <c r="AS298"/>
      <c r="AT298"/>
      <c r="AU298"/>
      <c r="AV298"/>
      <c r="AW298"/>
      <c r="AX298"/>
      <c r="AY298"/>
      <c r="AZ298"/>
      <c r="BA298"/>
    </row>
    <row r="299" spans="1:53">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c r="AQ299"/>
      <c r="AR299"/>
      <c r="AS299"/>
      <c r="AT299"/>
      <c r="AU299"/>
      <c r="AV299"/>
      <c r="AW299"/>
      <c r="AX299"/>
      <c r="AY299"/>
      <c r="AZ299"/>
      <c r="BA299"/>
    </row>
    <row r="300" spans="1:53">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c r="AQ300"/>
      <c r="AR300"/>
      <c r="AS300"/>
      <c r="AT300"/>
      <c r="AU300"/>
      <c r="AV300"/>
      <c r="AW300"/>
      <c r="AX300"/>
      <c r="AY300"/>
      <c r="AZ300"/>
      <c r="BA300"/>
    </row>
    <row r="301" spans="1:53">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c r="AQ301"/>
      <c r="AR301"/>
      <c r="AS301"/>
      <c r="AT301"/>
      <c r="AU301"/>
      <c r="AV301"/>
      <c r="AW301"/>
      <c r="AX301"/>
      <c r="AY301"/>
      <c r="AZ301"/>
      <c r="BA301"/>
    </row>
    <row r="302" spans="1:53">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c r="AQ302"/>
      <c r="AR302"/>
      <c r="AS302"/>
      <c r="AT302"/>
      <c r="AU302"/>
      <c r="AV302"/>
      <c r="AW302"/>
      <c r="AX302"/>
      <c r="AY302"/>
      <c r="AZ302"/>
      <c r="BA302"/>
    </row>
    <row r="303" spans="1:53">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c r="AQ303"/>
      <c r="AR303"/>
      <c r="AS303"/>
      <c r="AT303"/>
      <c r="AU303"/>
      <c r="AV303"/>
      <c r="AW303"/>
      <c r="AX303"/>
      <c r="AY303"/>
      <c r="AZ303"/>
      <c r="BA303"/>
    </row>
    <row r="304" spans="1:53">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c r="AQ304"/>
      <c r="AR304"/>
      <c r="AS304"/>
      <c r="AT304"/>
      <c r="AU304"/>
      <c r="AV304"/>
      <c r="AW304"/>
      <c r="AX304"/>
      <c r="AY304"/>
      <c r="AZ304"/>
      <c r="BA304"/>
    </row>
    <row r="305" spans="1:53">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c r="AQ305"/>
      <c r="AR305"/>
      <c r="AS305"/>
      <c r="AT305"/>
      <c r="AU305"/>
      <c r="AV305"/>
      <c r="AW305"/>
      <c r="AX305"/>
      <c r="AY305"/>
      <c r="AZ305"/>
      <c r="BA305"/>
    </row>
    <row r="306" spans="1:53">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c r="AQ306"/>
      <c r="AR306"/>
      <c r="AS306"/>
      <c r="AT306"/>
      <c r="AU306"/>
      <c r="AV306"/>
      <c r="AW306"/>
      <c r="AX306"/>
      <c r="AY306"/>
      <c r="AZ306"/>
      <c r="BA306"/>
    </row>
    <row r="307" spans="1:53">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c r="AQ307"/>
      <c r="AR307"/>
      <c r="AS307"/>
      <c r="AT307"/>
      <c r="AU307"/>
      <c r="AV307"/>
      <c r="AW307"/>
      <c r="AX307"/>
      <c r="AY307"/>
      <c r="AZ307"/>
      <c r="BA307"/>
    </row>
    <row r="308" spans="1:53">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c r="AQ308"/>
      <c r="AR308"/>
      <c r="AS308"/>
      <c r="AT308"/>
      <c r="AU308"/>
      <c r="AV308"/>
      <c r="AW308"/>
      <c r="AX308"/>
      <c r="AY308"/>
      <c r="AZ308"/>
      <c r="BA308"/>
    </row>
    <row r="309" spans="1:53">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c r="AQ309"/>
      <c r="AR309"/>
      <c r="AS309"/>
      <c r="AT309"/>
      <c r="AU309"/>
      <c r="AV309"/>
      <c r="AW309"/>
      <c r="AX309"/>
      <c r="AY309"/>
      <c r="AZ309"/>
      <c r="BA309"/>
    </row>
    <row r="310" spans="1:53">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c r="AQ310"/>
      <c r="AR310"/>
      <c r="AS310"/>
      <c r="AT310"/>
      <c r="AU310"/>
      <c r="AV310"/>
      <c r="AW310"/>
      <c r="AX310"/>
      <c r="AY310"/>
      <c r="AZ310"/>
      <c r="BA310"/>
    </row>
    <row r="311" spans="1:53">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c r="AQ311"/>
      <c r="AR311"/>
      <c r="AS311"/>
      <c r="AT311"/>
      <c r="AU311"/>
      <c r="AV311"/>
      <c r="AW311"/>
      <c r="AX311"/>
      <c r="AY311"/>
      <c r="AZ311"/>
      <c r="BA311"/>
    </row>
    <row r="312" spans="1:53">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c r="AQ312"/>
      <c r="AR312"/>
      <c r="AS312"/>
      <c r="AT312"/>
      <c r="AU312"/>
      <c r="AV312"/>
      <c r="AW312"/>
      <c r="AX312"/>
      <c r="AY312"/>
      <c r="AZ312"/>
      <c r="BA312"/>
    </row>
    <row r="313" spans="1:53">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c r="AQ313"/>
      <c r="AR313"/>
      <c r="AS313"/>
      <c r="AT313"/>
      <c r="AU313"/>
      <c r="AV313"/>
      <c r="AW313"/>
      <c r="AX313"/>
      <c r="AY313"/>
      <c r="AZ313"/>
      <c r="BA313"/>
    </row>
    <row r="314" spans="1:53">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c r="AQ314"/>
      <c r="AR314"/>
      <c r="AS314"/>
      <c r="AT314"/>
      <c r="AU314"/>
      <c r="AV314"/>
      <c r="AW314"/>
      <c r="AX314"/>
      <c r="AY314"/>
      <c r="AZ314"/>
      <c r="BA314"/>
    </row>
    <row r="315" spans="1:53">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c r="AQ315"/>
      <c r="AR315"/>
      <c r="AS315"/>
      <c r="AT315"/>
      <c r="AU315"/>
      <c r="AV315"/>
      <c r="AW315"/>
      <c r="AX315"/>
      <c r="AY315"/>
      <c r="AZ315"/>
      <c r="BA315"/>
    </row>
    <row r="316" spans="1:53">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c r="AQ316"/>
      <c r="AR316"/>
      <c r="AS316"/>
      <c r="AT316"/>
      <c r="AU316"/>
      <c r="AV316"/>
      <c r="AW316"/>
      <c r="AX316"/>
      <c r="AY316"/>
      <c r="AZ316"/>
      <c r="BA316"/>
    </row>
    <row r="317" spans="1:53">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c r="AQ317"/>
      <c r="AR317"/>
      <c r="AS317"/>
      <c r="AT317"/>
      <c r="AU317"/>
      <c r="AV317"/>
      <c r="AW317"/>
      <c r="AX317"/>
      <c r="AY317"/>
      <c r="AZ317"/>
      <c r="BA317"/>
    </row>
    <row r="318" spans="1:53">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c r="AQ318"/>
      <c r="AR318"/>
      <c r="AS318"/>
      <c r="AT318"/>
      <c r="AU318"/>
      <c r="AV318"/>
      <c r="AW318"/>
      <c r="AX318"/>
      <c r="AY318"/>
      <c r="AZ318"/>
      <c r="BA318"/>
    </row>
    <row r="319" spans="1:53">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c r="AQ319"/>
      <c r="AR319"/>
      <c r="AS319"/>
      <c r="AT319"/>
      <c r="AU319"/>
      <c r="AV319"/>
      <c r="AW319"/>
      <c r="AX319"/>
      <c r="AY319"/>
      <c r="AZ319"/>
      <c r="BA319"/>
    </row>
    <row r="320" spans="1:53">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c r="AQ320"/>
      <c r="AR320"/>
      <c r="AS320"/>
      <c r="AT320"/>
      <c r="AU320"/>
      <c r="AV320"/>
      <c r="AW320"/>
      <c r="AX320"/>
      <c r="AY320"/>
      <c r="AZ320"/>
      <c r="BA320"/>
    </row>
    <row r="321" spans="1:53">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c r="AQ321"/>
      <c r="AR321"/>
      <c r="AS321"/>
      <c r="AT321"/>
      <c r="AU321"/>
      <c r="AV321"/>
      <c r="AW321"/>
      <c r="AX321"/>
      <c r="AY321"/>
      <c r="AZ321"/>
      <c r="BA321"/>
    </row>
    <row r="322" spans="1:53">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c r="AQ322"/>
      <c r="AR322"/>
      <c r="AS322"/>
      <c r="AT322"/>
      <c r="AU322"/>
      <c r="AV322"/>
      <c r="AW322"/>
      <c r="AX322"/>
      <c r="AY322"/>
      <c r="AZ322"/>
      <c r="BA322"/>
    </row>
    <row r="323" spans="1:53">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c r="AQ323"/>
      <c r="AR323"/>
      <c r="AS323"/>
      <c r="AT323"/>
      <c r="AU323"/>
      <c r="AV323"/>
      <c r="AW323"/>
      <c r="AX323"/>
      <c r="AY323"/>
      <c r="AZ323"/>
      <c r="BA323"/>
    </row>
    <row r="324" spans="1:53">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c r="AQ324"/>
      <c r="AR324"/>
      <c r="AS324"/>
      <c r="AT324"/>
      <c r="AU324"/>
      <c r="AV324"/>
      <c r="AW324"/>
      <c r="AX324"/>
      <c r="AY324"/>
      <c r="AZ324"/>
      <c r="BA324"/>
    </row>
    <row r="325" spans="1:53">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c r="AQ325"/>
      <c r="AR325"/>
      <c r="AS325"/>
      <c r="AT325"/>
      <c r="AU325"/>
      <c r="AV325"/>
      <c r="AW325"/>
      <c r="AX325"/>
      <c r="AY325"/>
      <c r="AZ325"/>
      <c r="BA325"/>
    </row>
    <row r="326" spans="1:53">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c r="AQ326"/>
      <c r="AR326"/>
      <c r="AS326"/>
      <c r="AT326"/>
      <c r="AU326"/>
      <c r="AV326"/>
      <c r="AW326"/>
      <c r="AX326"/>
      <c r="AY326"/>
      <c r="AZ326"/>
      <c r="BA326"/>
    </row>
    <row r="327" spans="1:53">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c r="AQ327"/>
      <c r="AR327"/>
      <c r="AS327"/>
      <c r="AT327"/>
      <c r="AU327"/>
      <c r="AV327"/>
      <c r="AW327"/>
      <c r="AX327"/>
      <c r="AY327"/>
      <c r="AZ327"/>
      <c r="BA327"/>
    </row>
    <row r="328" spans="1:53">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c r="AQ328"/>
      <c r="AR328"/>
      <c r="AS328"/>
      <c r="AT328"/>
      <c r="AU328"/>
      <c r="AV328"/>
      <c r="AW328"/>
      <c r="AX328"/>
      <c r="AY328"/>
      <c r="AZ328"/>
      <c r="BA328"/>
    </row>
    <row r="329" spans="1:53">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c r="AQ329"/>
      <c r="AR329"/>
      <c r="AS329"/>
      <c r="AT329"/>
      <c r="AU329"/>
      <c r="AV329"/>
      <c r="AW329"/>
      <c r="AX329"/>
      <c r="AY329"/>
      <c r="AZ329"/>
      <c r="BA329"/>
    </row>
    <row r="330" spans="1:53">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c r="AQ330"/>
      <c r="AR330"/>
      <c r="AS330"/>
      <c r="AT330"/>
      <c r="AU330"/>
      <c r="AV330"/>
      <c r="AW330"/>
      <c r="AX330"/>
      <c r="AY330"/>
      <c r="AZ330"/>
      <c r="BA330"/>
    </row>
    <row r="331" spans="1:53">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c r="AQ331"/>
      <c r="AR331"/>
      <c r="AS331"/>
      <c r="AT331"/>
      <c r="AU331"/>
      <c r="AV331"/>
      <c r="AW331"/>
      <c r="AX331"/>
      <c r="AY331"/>
      <c r="AZ331"/>
      <c r="BA331"/>
    </row>
    <row r="332" spans="1:53">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c r="AQ332"/>
      <c r="AR332"/>
      <c r="AS332"/>
      <c r="AT332"/>
      <c r="AU332"/>
      <c r="AV332"/>
      <c r="AW332"/>
      <c r="AX332"/>
      <c r="AY332"/>
      <c r="AZ332"/>
      <c r="BA332"/>
    </row>
    <row r="333" spans="1:53">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c r="AQ333"/>
      <c r="AR333"/>
      <c r="AS333"/>
      <c r="AT333"/>
      <c r="AU333"/>
      <c r="AV333"/>
      <c r="AW333"/>
      <c r="AX333"/>
      <c r="AY333"/>
      <c r="AZ333"/>
      <c r="BA333"/>
    </row>
    <row r="334" spans="1:53">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c r="AQ334"/>
      <c r="AR334"/>
      <c r="AS334"/>
      <c r="AT334"/>
      <c r="AU334"/>
      <c r="AV334"/>
      <c r="AW334"/>
      <c r="AX334"/>
      <c r="AY334"/>
      <c r="AZ334"/>
      <c r="BA334"/>
    </row>
    <row r="335" spans="1:53">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c r="AQ335"/>
      <c r="AR335"/>
      <c r="AS335"/>
      <c r="AT335"/>
      <c r="AU335"/>
      <c r="AV335"/>
      <c r="AW335"/>
      <c r="AX335"/>
      <c r="AY335"/>
      <c r="AZ335"/>
      <c r="BA335"/>
    </row>
    <row r="336" spans="1:53">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c r="AQ336"/>
      <c r="AR336"/>
      <c r="AS336"/>
      <c r="AT336"/>
      <c r="AU336"/>
      <c r="AV336"/>
      <c r="AW336"/>
      <c r="AX336"/>
      <c r="AY336"/>
      <c r="AZ336"/>
      <c r="BA336"/>
    </row>
    <row r="337" spans="1:53">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c r="AQ337"/>
      <c r="AR337"/>
      <c r="AS337"/>
      <c r="AT337"/>
      <c r="AU337"/>
      <c r="AV337"/>
      <c r="AW337"/>
      <c r="AX337"/>
      <c r="AY337"/>
      <c r="AZ337"/>
      <c r="BA337"/>
    </row>
    <row r="338" spans="1:53">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c r="AQ338"/>
      <c r="AR338"/>
      <c r="AS338"/>
      <c r="AT338"/>
      <c r="AU338"/>
      <c r="AV338"/>
      <c r="AW338"/>
      <c r="AX338"/>
      <c r="AY338"/>
      <c r="AZ338"/>
      <c r="BA338"/>
    </row>
    <row r="339" spans="1:53">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c r="AQ339"/>
      <c r="AR339"/>
      <c r="AS339"/>
      <c r="AT339"/>
      <c r="AU339"/>
      <c r="AV339"/>
      <c r="AW339"/>
      <c r="AX339"/>
      <c r="AY339"/>
      <c r="AZ339"/>
      <c r="BA339"/>
    </row>
    <row r="340" spans="1:53">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c r="AQ340"/>
      <c r="AR340"/>
      <c r="AS340"/>
      <c r="AT340"/>
      <c r="AU340"/>
      <c r="AV340"/>
      <c r="AW340"/>
      <c r="AX340"/>
      <c r="AY340"/>
      <c r="AZ340"/>
      <c r="BA340"/>
    </row>
    <row r="341" spans="1:53">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c r="AQ341"/>
      <c r="AR341"/>
      <c r="AS341"/>
      <c r="AT341"/>
      <c r="AU341"/>
      <c r="AV341"/>
      <c r="AW341"/>
      <c r="AX341"/>
      <c r="AY341"/>
      <c r="AZ341"/>
      <c r="BA341"/>
    </row>
    <row r="342" spans="1:53">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c r="AQ342"/>
      <c r="AR342"/>
      <c r="AS342"/>
      <c r="AT342"/>
      <c r="AU342"/>
      <c r="AV342"/>
      <c r="AW342"/>
      <c r="AX342"/>
      <c r="AY342"/>
      <c r="AZ342"/>
      <c r="BA342"/>
    </row>
    <row r="343" spans="1:53">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c r="AQ343"/>
      <c r="AR343"/>
      <c r="AS343"/>
      <c r="AT343"/>
      <c r="AU343"/>
      <c r="AV343"/>
      <c r="AW343"/>
      <c r="AX343"/>
      <c r="AY343"/>
      <c r="AZ343"/>
      <c r="BA343"/>
    </row>
    <row r="344" spans="1:53">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c r="AQ344"/>
      <c r="AR344"/>
      <c r="AS344"/>
      <c r="AT344"/>
      <c r="AU344"/>
      <c r="AV344"/>
      <c r="AW344"/>
      <c r="AX344"/>
      <c r="AY344"/>
      <c r="AZ344"/>
      <c r="BA344"/>
    </row>
    <row r="345" spans="1:53">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c r="AQ345"/>
      <c r="AR345"/>
      <c r="AS345"/>
      <c r="AT345"/>
      <c r="AU345"/>
      <c r="AV345"/>
      <c r="AW345"/>
      <c r="AX345"/>
      <c r="AY345"/>
      <c r="AZ345"/>
      <c r="BA345"/>
    </row>
    <row r="346" spans="1:53">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c r="AQ346"/>
      <c r="AR346"/>
      <c r="AS346"/>
      <c r="AT346"/>
      <c r="AU346"/>
      <c r="AV346"/>
      <c r="AW346"/>
      <c r="AX346"/>
      <c r="AY346"/>
      <c r="AZ346"/>
      <c r="BA346"/>
    </row>
    <row r="347" spans="1:53">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c r="AQ347"/>
      <c r="AR347"/>
      <c r="AS347"/>
      <c r="AT347"/>
      <c r="AU347"/>
      <c r="AV347"/>
      <c r="AW347"/>
      <c r="AX347"/>
      <c r="AY347"/>
      <c r="AZ347"/>
      <c r="BA347"/>
    </row>
    <row r="348" spans="1:53">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c r="AQ348"/>
      <c r="AR348"/>
      <c r="AS348"/>
      <c r="AT348"/>
      <c r="AU348"/>
      <c r="AV348"/>
      <c r="AW348"/>
      <c r="AX348"/>
      <c r="AY348"/>
      <c r="AZ348"/>
      <c r="BA348"/>
    </row>
    <row r="349" spans="1:53">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c r="AQ349"/>
      <c r="AR349"/>
      <c r="AS349"/>
      <c r="AT349"/>
      <c r="AU349"/>
      <c r="AV349"/>
      <c r="AW349"/>
      <c r="AX349"/>
      <c r="AY349"/>
      <c r="AZ349"/>
      <c r="BA349"/>
    </row>
    <row r="350" spans="1:53">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c r="AQ350"/>
      <c r="AR350"/>
      <c r="AS350"/>
      <c r="AT350"/>
      <c r="AU350"/>
      <c r="AV350"/>
      <c r="AW350"/>
      <c r="AX350"/>
      <c r="AY350"/>
      <c r="AZ350"/>
      <c r="BA350"/>
    </row>
    <row r="351" spans="1:53">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c r="AQ351"/>
      <c r="AR351"/>
      <c r="AS351"/>
      <c r="AT351"/>
      <c r="AU351"/>
      <c r="AV351"/>
      <c r="AW351"/>
      <c r="AX351"/>
      <c r="AY351"/>
      <c r="AZ351"/>
      <c r="BA351"/>
    </row>
    <row r="352" spans="1:53">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c r="AQ352"/>
      <c r="AR352"/>
      <c r="AS352"/>
      <c r="AT352"/>
      <c r="AU352"/>
      <c r="AV352"/>
      <c r="AW352"/>
      <c r="AX352"/>
      <c r="AY352"/>
      <c r="AZ352"/>
      <c r="BA352"/>
    </row>
    <row r="353" spans="1:53">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c r="AQ353"/>
      <c r="AR353"/>
      <c r="AS353"/>
      <c r="AT353"/>
      <c r="AU353"/>
      <c r="AV353"/>
      <c r="AW353"/>
      <c r="AX353"/>
      <c r="AY353"/>
      <c r="AZ353"/>
      <c r="BA353"/>
    </row>
    <row r="354" spans="1:53">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c r="AQ354"/>
      <c r="AR354"/>
      <c r="AS354"/>
      <c r="AT354"/>
      <c r="AU354"/>
      <c r="AV354"/>
      <c r="AW354"/>
      <c r="AX354"/>
      <c r="AY354"/>
      <c r="AZ354"/>
      <c r="BA354"/>
    </row>
    <row r="355" spans="1:53">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c r="AQ355"/>
      <c r="AR355"/>
      <c r="AS355"/>
      <c r="AT355"/>
      <c r="AU355"/>
      <c r="AV355"/>
      <c r="AW355"/>
      <c r="AX355"/>
      <c r="AY355"/>
      <c r="AZ355"/>
      <c r="BA355"/>
    </row>
    <row r="356" spans="1:53">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c r="AQ356"/>
      <c r="AR356"/>
      <c r="AS356"/>
      <c r="AT356"/>
      <c r="AU356"/>
      <c r="AV356"/>
      <c r="AW356"/>
      <c r="AX356"/>
      <c r="AY356"/>
      <c r="AZ356"/>
      <c r="BA356"/>
    </row>
    <row r="357" spans="1:53">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c r="AQ357"/>
      <c r="AR357"/>
      <c r="AS357"/>
      <c r="AT357"/>
      <c r="AU357"/>
      <c r="AV357"/>
      <c r="AW357"/>
      <c r="AX357"/>
      <c r="AY357"/>
      <c r="AZ357"/>
      <c r="BA357"/>
    </row>
    <row r="358" spans="1:53">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c r="AQ358"/>
      <c r="AR358"/>
      <c r="AS358"/>
      <c r="AT358"/>
      <c r="AU358"/>
      <c r="AV358"/>
      <c r="AW358"/>
      <c r="AX358"/>
      <c r="AY358"/>
      <c r="AZ358"/>
      <c r="BA358"/>
    </row>
    <row r="359" spans="1:53">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c r="AQ359"/>
      <c r="AR359"/>
      <c r="AS359"/>
      <c r="AT359"/>
      <c r="AU359"/>
      <c r="AV359"/>
      <c r="AW359"/>
      <c r="AX359"/>
      <c r="AY359"/>
      <c r="AZ359"/>
      <c r="BA359"/>
    </row>
    <row r="360" spans="1:53">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c r="AQ360"/>
      <c r="AR360"/>
      <c r="AS360"/>
      <c r="AT360"/>
      <c r="AU360"/>
      <c r="AV360"/>
      <c r="AW360"/>
      <c r="AX360"/>
      <c r="AY360"/>
      <c r="AZ360"/>
      <c r="BA360"/>
    </row>
    <row r="361" spans="1:53">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c r="AQ361"/>
      <c r="AR361"/>
      <c r="AS361"/>
      <c r="AT361"/>
      <c r="AU361"/>
      <c r="AV361"/>
      <c r="AW361"/>
      <c r="AX361"/>
      <c r="AY361"/>
      <c r="AZ361"/>
      <c r="BA361"/>
    </row>
    <row r="362" spans="1:53">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c r="AQ362"/>
      <c r="AR362"/>
      <c r="AS362"/>
      <c r="AT362"/>
      <c r="AU362"/>
      <c r="AV362"/>
      <c r="AW362"/>
      <c r="AX362"/>
      <c r="AY362"/>
      <c r="AZ362"/>
      <c r="BA362"/>
    </row>
    <row r="363" spans="1:53">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c r="AQ363"/>
      <c r="AR363"/>
      <c r="AS363"/>
      <c r="AT363"/>
      <c r="AU363"/>
      <c r="AV363"/>
      <c r="AW363"/>
      <c r="AX363"/>
      <c r="AY363"/>
      <c r="AZ363"/>
      <c r="BA363"/>
    </row>
    <row r="364" spans="1:53">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c r="AQ364"/>
      <c r="AR364"/>
      <c r="AS364"/>
      <c r="AT364"/>
      <c r="AU364"/>
      <c r="AV364"/>
      <c r="AW364"/>
      <c r="AX364"/>
      <c r="AY364"/>
      <c r="AZ364"/>
      <c r="BA364"/>
    </row>
    <row r="365" spans="1:53">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c r="AQ365"/>
      <c r="AR365"/>
      <c r="AS365"/>
      <c r="AT365"/>
      <c r="AU365"/>
      <c r="AV365"/>
      <c r="AW365"/>
      <c r="AX365"/>
      <c r="AY365"/>
      <c r="AZ365"/>
      <c r="BA365"/>
    </row>
    <row r="366" spans="1:53">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c r="AQ366"/>
      <c r="AR366"/>
      <c r="AS366"/>
      <c r="AT366"/>
      <c r="AU366"/>
      <c r="AV366"/>
      <c r="AW366"/>
      <c r="AX366"/>
      <c r="AY366"/>
      <c r="AZ366"/>
      <c r="BA366"/>
    </row>
    <row r="367" spans="1:53">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c r="AQ367"/>
      <c r="AR367"/>
      <c r="AS367"/>
      <c r="AT367"/>
      <c r="AU367"/>
      <c r="AV367"/>
      <c r="AW367"/>
      <c r="AX367"/>
      <c r="AY367"/>
      <c r="AZ367"/>
      <c r="BA367"/>
    </row>
    <row r="368" spans="1:53">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c r="AQ368"/>
      <c r="AR368"/>
      <c r="AS368"/>
      <c r="AT368"/>
      <c r="AU368"/>
      <c r="AV368"/>
      <c r="AW368"/>
      <c r="AX368"/>
      <c r="AY368"/>
      <c r="AZ368"/>
      <c r="BA368"/>
    </row>
    <row r="369" spans="1:53">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c r="AQ369"/>
      <c r="AR369"/>
      <c r="AS369"/>
      <c r="AT369"/>
      <c r="AU369"/>
      <c r="AV369"/>
      <c r="AW369"/>
      <c r="AX369"/>
      <c r="AY369"/>
      <c r="AZ369"/>
      <c r="BA369"/>
    </row>
    <row r="370" spans="1:53">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c r="AQ370"/>
      <c r="AR370"/>
      <c r="AS370"/>
      <c r="AT370"/>
      <c r="AU370"/>
      <c r="AV370"/>
      <c r="AW370"/>
      <c r="AX370"/>
      <c r="AY370"/>
      <c r="AZ370"/>
      <c r="BA370"/>
    </row>
    <row r="371" spans="1:53">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c r="AQ371"/>
      <c r="AR371"/>
      <c r="AS371"/>
      <c r="AT371"/>
      <c r="AU371"/>
      <c r="AV371"/>
      <c r="AW371"/>
      <c r="AX371"/>
      <c r="AY371"/>
      <c r="AZ371"/>
      <c r="BA371"/>
    </row>
    <row r="372" spans="1:53">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c r="AQ372"/>
      <c r="AR372"/>
      <c r="AS372"/>
      <c r="AT372"/>
      <c r="AU372"/>
      <c r="AV372"/>
      <c r="AW372"/>
      <c r="AX372"/>
      <c r="AY372"/>
      <c r="AZ372"/>
      <c r="BA372"/>
    </row>
    <row r="373" spans="1:53">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c r="AQ373"/>
      <c r="AR373"/>
      <c r="AS373"/>
      <c r="AT373"/>
      <c r="AU373"/>
      <c r="AV373"/>
      <c r="AW373"/>
      <c r="AX373"/>
      <c r="AY373"/>
      <c r="AZ373"/>
      <c r="BA373"/>
    </row>
    <row r="374" spans="1:53">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c r="AQ374"/>
      <c r="AR374"/>
      <c r="AS374"/>
      <c r="AT374"/>
      <c r="AU374"/>
      <c r="AV374"/>
      <c r="AW374"/>
      <c r="AX374"/>
      <c r="AY374"/>
      <c r="AZ374"/>
      <c r="BA374"/>
    </row>
    <row r="375" spans="1:53">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c r="AQ375"/>
      <c r="AR375"/>
      <c r="AS375"/>
      <c r="AT375"/>
      <c r="AU375"/>
      <c r="AV375"/>
      <c r="AW375"/>
      <c r="AX375"/>
      <c r="AY375"/>
      <c r="AZ375"/>
      <c r="BA375"/>
    </row>
    <row r="376" spans="1:53">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c r="AQ376"/>
      <c r="AR376"/>
      <c r="AS376"/>
      <c r="AT376"/>
      <c r="AU376"/>
      <c r="AV376"/>
      <c r="AW376"/>
      <c r="AX376"/>
      <c r="AY376"/>
      <c r="AZ376"/>
      <c r="BA376"/>
    </row>
    <row r="377" spans="1:53">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c r="AQ377"/>
      <c r="AR377"/>
      <c r="AS377"/>
      <c r="AT377"/>
      <c r="AU377"/>
      <c r="AV377"/>
      <c r="AW377"/>
      <c r="AX377"/>
      <c r="AY377"/>
      <c r="AZ377"/>
      <c r="BA377"/>
    </row>
    <row r="378" spans="1:53">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c r="AQ378"/>
      <c r="AR378"/>
      <c r="AS378"/>
      <c r="AT378"/>
      <c r="AU378"/>
      <c r="AV378"/>
      <c r="AW378"/>
      <c r="AX378"/>
      <c r="AY378"/>
      <c r="AZ378"/>
      <c r="BA378"/>
    </row>
    <row r="379" spans="1:53">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c r="AQ379"/>
      <c r="AR379"/>
      <c r="AS379"/>
      <c r="AT379"/>
      <c r="AU379"/>
      <c r="AV379"/>
      <c r="AW379"/>
      <c r="AX379"/>
      <c r="AY379"/>
      <c r="AZ379"/>
      <c r="BA379"/>
    </row>
    <row r="380" spans="1:53">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c r="AQ380"/>
      <c r="AR380"/>
      <c r="AS380"/>
      <c r="AT380"/>
      <c r="AU380"/>
      <c r="AV380"/>
      <c r="AW380"/>
      <c r="AX380"/>
      <c r="AY380"/>
      <c r="AZ380"/>
      <c r="BA380"/>
    </row>
    <row r="381" spans="1:53">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c r="AQ381"/>
      <c r="AR381"/>
      <c r="AS381"/>
      <c r="AT381"/>
      <c r="AU381"/>
      <c r="AV381"/>
      <c r="AW381"/>
      <c r="AX381"/>
      <c r="AY381"/>
      <c r="AZ381"/>
      <c r="BA381"/>
    </row>
    <row r="382" spans="1:53">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c r="AQ382"/>
      <c r="AR382"/>
      <c r="AS382"/>
      <c r="AT382"/>
      <c r="AU382"/>
      <c r="AV382"/>
      <c r="AW382"/>
      <c r="AX382"/>
      <c r="AY382"/>
      <c r="AZ382"/>
      <c r="BA382"/>
    </row>
    <row r="383" spans="1:53">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c r="AQ383"/>
      <c r="AR383"/>
      <c r="AS383"/>
      <c r="AT383"/>
      <c r="AU383"/>
      <c r="AV383"/>
      <c r="AW383"/>
      <c r="AX383"/>
      <c r="AY383"/>
      <c r="AZ383"/>
      <c r="BA383"/>
    </row>
    <row r="384" spans="1:53">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c r="AQ384"/>
      <c r="AR384"/>
      <c r="AS384"/>
      <c r="AT384"/>
      <c r="AU384"/>
      <c r="AV384"/>
      <c r="AW384"/>
      <c r="AX384"/>
      <c r="AY384"/>
      <c r="AZ384"/>
      <c r="BA384"/>
    </row>
    <row r="385" spans="1:53">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c r="AQ385"/>
      <c r="AR385"/>
      <c r="AS385"/>
      <c r="AT385"/>
      <c r="AU385"/>
      <c r="AV385"/>
      <c r="AW385"/>
      <c r="AX385"/>
      <c r="AY385"/>
      <c r="AZ385"/>
      <c r="BA385"/>
    </row>
    <row r="386" spans="1:53">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c r="AQ386"/>
      <c r="AR386"/>
      <c r="AS386"/>
      <c r="AT386"/>
      <c r="AU386"/>
      <c r="AV386"/>
      <c r="AW386"/>
      <c r="AX386"/>
      <c r="AY386"/>
      <c r="AZ386"/>
      <c r="BA386"/>
    </row>
    <row r="387" spans="1:53">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c r="AQ387"/>
      <c r="AR387"/>
      <c r="AS387"/>
      <c r="AT387"/>
      <c r="AU387"/>
      <c r="AV387"/>
      <c r="AW387"/>
      <c r="AX387"/>
      <c r="AY387"/>
      <c r="AZ387"/>
      <c r="BA387"/>
    </row>
    <row r="388" spans="1:53">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c r="AQ388"/>
      <c r="AR388"/>
      <c r="AS388"/>
      <c r="AT388"/>
      <c r="AU388"/>
      <c r="AV388"/>
      <c r="AW388"/>
      <c r="AX388"/>
      <c r="AY388"/>
      <c r="AZ388"/>
      <c r="BA388"/>
    </row>
    <row r="389" spans="1:53">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c r="AQ389"/>
      <c r="AR389"/>
      <c r="AS389"/>
      <c r="AT389"/>
      <c r="AU389"/>
      <c r="AV389"/>
      <c r="AW389"/>
      <c r="AX389"/>
      <c r="AY389"/>
      <c r="AZ389"/>
      <c r="BA389"/>
    </row>
    <row r="390" spans="1:53">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c r="AQ390"/>
      <c r="AR390"/>
      <c r="AS390"/>
      <c r="AT390"/>
      <c r="AU390"/>
      <c r="AV390"/>
      <c r="AW390"/>
      <c r="AX390"/>
      <c r="AY390"/>
      <c r="AZ390"/>
      <c r="BA390"/>
    </row>
    <row r="391" spans="1:53">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c r="AQ391"/>
      <c r="AR391"/>
      <c r="AS391"/>
      <c r="AT391"/>
      <c r="AU391"/>
      <c r="AV391"/>
      <c r="AW391"/>
      <c r="AX391"/>
      <c r="AY391"/>
      <c r="AZ391"/>
      <c r="BA391"/>
    </row>
    <row r="392" spans="1:53">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c r="AQ392"/>
      <c r="AR392"/>
      <c r="AS392"/>
      <c r="AT392"/>
      <c r="AU392"/>
      <c r="AV392"/>
      <c r="AW392"/>
      <c r="AX392"/>
      <c r="AY392"/>
      <c r="AZ392"/>
      <c r="BA392"/>
    </row>
    <row r="393" spans="1:53">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c r="AQ393"/>
      <c r="AR393"/>
      <c r="AS393"/>
      <c r="AT393"/>
      <c r="AU393"/>
      <c r="AV393"/>
      <c r="AW393"/>
      <c r="AX393"/>
      <c r="AY393"/>
      <c r="AZ393"/>
      <c r="BA393"/>
    </row>
    <row r="394" spans="1:53">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c r="AQ394"/>
      <c r="AR394"/>
      <c r="AS394"/>
      <c r="AT394"/>
      <c r="AU394"/>
      <c r="AV394"/>
      <c r="AW394"/>
      <c r="AX394"/>
      <c r="AY394"/>
      <c r="AZ394"/>
      <c r="BA394"/>
    </row>
    <row r="395" spans="1:53">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c r="AQ395"/>
      <c r="AR395"/>
      <c r="AS395"/>
      <c r="AT395"/>
      <c r="AU395"/>
      <c r="AV395"/>
      <c r="AW395"/>
      <c r="AX395"/>
      <c r="AY395"/>
      <c r="AZ395"/>
      <c r="BA395"/>
    </row>
    <row r="396" spans="1:53">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c r="AQ396"/>
      <c r="AR396"/>
      <c r="AS396"/>
      <c r="AT396"/>
      <c r="AU396"/>
      <c r="AV396"/>
      <c r="AW396"/>
      <c r="AX396"/>
      <c r="AY396"/>
      <c r="AZ396"/>
      <c r="BA396"/>
    </row>
    <row r="397" spans="1:53">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c r="AQ397"/>
      <c r="AR397"/>
      <c r="AS397"/>
      <c r="AT397"/>
      <c r="AU397"/>
      <c r="AV397"/>
      <c r="AW397"/>
      <c r="AX397"/>
      <c r="AY397"/>
      <c r="AZ397"/>
      <c r="BA397"/>
    </row>
    <row r="398" spans="1:53">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c r="AQ398"/>
      <c r="AR398"/>
      <c r="AS398"/>
      <c r="AT398"/>
      <c r="AU398"/>
      <c r="AV398"/>
      <c r="AW398"/>
      <c r="AX398"/>
      <c r="AY398"/>
      <c r="AZ398"/>
      <c r="BA398"/>
    </row>
    <row r="399" spans="1:53">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c r="AQ399"/>
      <c r="AR399"/>
      <c r="AS399"/>
      <c r="AT399"/>
      <c r="AU399"/>
      <c r="AV399"/>
      <c r="AW399"/>
      <c r="AX399"/>
      <c r="AY399"/>
      <c r="AZ399"/>
      <c r="BA399"/>
    </row>
    <row r="400" spans="1:53">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c r="AQ400"/>
      <c r="AR400"/>
      <c r="AS400"/>
      <c r="AT400"/>
      <c r="AU400"/>
      <c r="AV400"/>
      <c r="AW400"/>
      <c r="AX400"/>
      <c r="AY400"/>
      <c r="AZ400"/>
      <c r="BA400"/>
    </row>
    <row r="401" spans="1:53">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c r="AQ401"/>
      <c r="AR401"/>
      <c r="AS401"/>
      <c r="AT401"/>
      <c r="AU401"/>
      <c r="AV401"/>
      <c r="AW401"/>
      <c r="AX401"/>
      <c r="AY401"/>
      <c r="AZ401"/>
      <c r="BA401"/>
    </row>
    <row r="402" spans="1:53">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c r="AQ402"/>
      <c r="AR402"/>
      <c r="AS402"/>
      <c r="AT402"/>
      <c r="AU402"/>
      <c r="AV402"/>
      <c r="AW402"/>
      <c r="AX402"/>
      <c r="AY402"/>
      <c r="AZ402"/>
      <c r="BA402"/>
    </row>
    <row r="403" spans="1:53">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c r="AQ403"/>
      <c r="AR403"/>
      <c r="AS403"/>
      <c r="AT403"/>
      <c r="AU403"/>
      <c r="AV403"/>
      <c r="AW403"/>
      <c r="AX403"/>
      <c r="AY403"/>
      <c r="AZ403"/>
      <c r="BA403"/>
    </row>
    <row r="404" spans="1:53">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c r="AQ404"/>
      <c r="AR404"/>
      <c r="AS404"/>
      <c r="AT404"/>
      <c r="AU404"/>
      <c r="AV404"/>
      <c r="AW404"/>
      <c r="AX404"/>
      <c r="AY404"/>
      <c r="AZ404"/>
      <c r="BA404"/>
    </row>
    <row r="405" spans="1:53">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c r="AQ405"/>
      <c r="AR405"/>
      <c r="AS405"/>
      <c r="AT405"/>
      <c r="AU405"/>
      <c r="AV405"/>
      <c r="AW405"/>
      <c r="AX405"/>
      <c r="AY405"/>
      <c r="AZ405"/>
      <c r="BA405"/>
    </row>
    <row r="406" spans="1:53">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c r="AQ406"/>
      <c r="AR406"/>
      <c r="AS406"/>
      <c r="AT406"/>
      <c r="AU406"/>
      <c r="AV406"/>
      <c r="AW406"/>
      <c r="AX406"/>
      <c r="AY406"/>
      <c r="AZ406"/>
      <c r="BA406"/>
    </row>
    <row r="407" spans="1:53">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c r="AQ407"/>
      <c r="AR407"/>
      <c r="AS407"/>
      <c r="AT407"/>
      <c r="AU407"/>
      <c r="AV407"/>
      <c r="AW407"/>
      <c r="AX407"/>
      <c r="AY407"/>
      <c r="AZ407"/>
      <c r="BA407"/>
    </row>
    <row r="408" spans="1:53">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c r="AQ408"/>
      <c r="AR408"/>
      <c r="AS408"/>
      <c r="AT408"/>
      <c r="AU408"/>
      <c r="AV408"/>
      <c r="AW408"/>
      <c r="AX408"/>
      <c r="AY408"/>
      <c r="AZ408"/>
      <c r="BA408"/>
    </row>
    <row r="409" spans="1:53">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c r="AQ409"/>
      <c r="AR409"/>
      <c r="AS409"/>
      <c r="AT409"/>
      <c r="AU409"/>
      <c r="AV409"/>
      <c r="AW409"/>
      <c r="AX409"/>
      <c r="AY409"/>
      <c r="AZ409"/>
      <c r="BA409"/>
    </row>
    <row r="410" spans="1:53">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c r="AQ410"/>
      <c r="AR410"/>
      <c r="AS410"/>
      <c r="AT410"/>
      <c r="AU410"/>
      <c r="AV410"/>
      <c r="AW410"/>
      <c r="AX410"/>
      <c r="AY410"/>
      <c r="AZ410"/>
      <c r="BA410"/>
    </row>
    <row r="411" spans="1:53">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c r="AQ411"/>
      <c r="AR411"/>
      <c r="AS411"/>
      <c r="AT411"/>
      <c r="AU411"/>
      <c r="AV411"/>
      <c r="AW411"/>
      <c r="AX411"/>
      <c r="AY411"/>
      <c r="AZ411"/>
      <c r="BA411"/>
    </row>
    <row r="412" spans="1:53">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c r="AQ412"/>
      <c r="AR412"/>
      <c r="AS412"/>
      <c r="AT412"/>
      <c r="AU412"/>
      <c r="AV412"/>
      <c r="AW412"/>
      <c r="AX412"/>
      <c r="AY412"/>
      <c r="AZ412"/>
      <c r="BA412"/>
    </row>
    <row r="413" spans="1:53">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c r="AQ413"/>
      <c r="AR413"/>
      <c r="AS413"/>
      <c r="AT413"/>
      <c r="AU413"/>
      <c r="AV413"/>
      <c r="AW413"/>
      <c r="AX413"/>
      <c r="AY413"/>
      <c r="AZ413"/>
      <c r="BA413"/>
    </row>
    <row r="414" spans="1:53">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c r="AQ414"/>
      <c r="AR414"/>
      <c r="AS414"/>
      <c r="AT414"/>
      <c r="AU414"/>
      <c r="AV414"/>
      <c r="AW414"/>
      <c r="AX414"/>
      <c r="AY414"/>
      <c r="AZ414"/>
      <c r="BA414"/>
    </row>
    <row r="415" spans="1:53">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c r="AQ415"/>
      <c r="AR415"/>
      <c r="AS415"/>
      <c r="AT415"/>
      <c r="AU415"/>
      <c r="AV415"/>
      <c r="AW415"/>
      <c r="AX415"/>
      <c r="AY415"/>
      <c r="AZ415"/>
      <c r="BA415"/>
    </row>
    <row r="416" spans="1:53">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c r="AQ416"/>
      <c r="AR416"/>
      <c r="AS416"/>
      <c r="AT416"/>
      <c r="AU416"/>
      <c r="AV416"/>
      <c r="AW416"/>
      <c r="AX416"/>
      <c r="AY416"/>
      <c r="AZ416"/>
      <c r="BA416"/>
    </row>
    <row r="417" spans="1:53">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c r="AQ417"/>
      <c r="AR417"/>
      <c r="AS417"/>
      <c r="AT417"/>
      <c r="AU417"/>
      <c r="AV417"/>
      <c r="AW417"/>
      <c r="AX417"/>
      <c r="AY417"/>
      <c r="AZ417"/>
      <c r="BA417"/>
    </row>
    <row r="418" spans="1:53">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c r="AQ418"/>
      <c r="AR418"/>
      <c r="AS418"/>
      <c r="AT418"/>
      <c r="AU418"/>
      <c r="AV418"/>
      <c r="AW418"/>
      <c r="AX418"/>
      <c r="AY418"/>
      <c r="AZ418"/>
      <c r="BA418"/>
    </row>
    <row r="419" spans="1:53">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c r="AQ419"/>
      <c r="AR419"/>
      <c r="AS419"/>
      <c r="AT419"/>
      <c r="AU419"/>
      <c r="AV419"/>
      <c r="AW419"/>
      <c r="AX419"/>
      <c r="AY419"/>
      <c r="AZ419"/>
      <c r="BA419"/>
    </row>
    <row r="420" spans="1:53">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c r="AQ420"/>
      <c r="AR420"/>
      <c r="AS420"/>
      <c r="AT420"/>
      <c r="AU420"/>
      <c r="AV420"/>
      <c r="AW420"/>
      <c r="AX420"/>
      <c r="AY420"/>
      <c r="AZ420"/>
      <c r="BA420"/>
    </row>
    <row r="421" spans="1:53">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c r="AQ421"/>
      <c r="AR421"/>
      <c r="AS421"/>
      <c r="AT421"/>
      <c r="AU421"/>
      <c r="AV421"/>
      <c r="AW421"/>
      <c r="AX421"/>
      <c r="AY421"/>
      <c r="AZ421"/>
      <c r="BA421"/>
    </row>
    <row r="422" spans="1:53">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c r="AQ422"/>
      <c r="AR422"/>
      <c r="AS422"/>
      <c r="AT422"/>
      <c r="AU422"/>
      <c r="AV422"/>
      <c r="AW422"/>
      <c r="AX422"/>
      <c r="AY422"/>
      <c r="AZ422"/>
      <c r="BA422"/>
    </row>
    <row r="423" spans="1:53">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c r="AQ423"/>
      <c r="AR423"/>
      <c r="AS423"/>
      <c r="AT423"/>
      <c r="AU423"/>
      <c r="AV423"/>
      <c r="AW423"/>
      <c r="AX423"/>
      <c r="AY423"/>
      <c r="AZ423"/>
      <c r="BA423"/>
    </row>
    <row r="424" spans="1:53">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c r="AQ424"/>
      <c r="AR424"/>
      <c r="AS424"/>
      <c r="AT424"/>
      <c r="AU424"/>
      <c r="AV424"/>
      <c r="AW424"/>
      <c r="AX424"/>
      <c r="AY424"/>
      <c r="AZ424"/>
      <c r="BA424"/>
    </row>
    <row r="425" spans="1:53">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c r="AQ425"/>
      <c r="AR425"/>
      <c r="AS425"/>
      <c r="AT425"/>
      <c r="AU425"/>
      <c r="AV425"/>
      <c r="AW425"/>
      <c r="AX425"/>
      <c r="AY425"/>
      <c r="AZ425"/>
      <c r="BA425"/>
    </row>
    <row r="426" spans="1:53">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c r="AQ426"/>
      <c r="AR426"/>
      <c r="AS426"/>
      <c r="AT426"/>
      <c r="AU426"/>
      <c r="AV426"/>
      <c r="AW426"/>
      <c r="AX426"/>
      <c r="AY426"/>
      <c r="AZ426"/>
      <c r="BA426"/>
    </row>
    <row r="427" spans="1:53">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c r="AQ427"/>
      <c r="AR427"/>
      <c r="AS427"/>
      <c r="AT427"/>
      <c r="AU427"/>
      <c r="AV427"/>
      <c r="AW427"/>
      <c r="AX427"/>
      <c r="AY427"/>
      <c r="AZ427"/>
      <c r="BA427"/>
    </row>
    <row r="428" spans="1:53">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c r="AQ428"/>
      <c r="AR428"/>
      <c r="AS428"/>
      <c r="AT428"/>
      <c r="AU428"/>
      <c r="AV428"/>
      <c r="AW428"/>
      <c r="AX428"/>
      <c r="AY428"/>
      <c r="AZ428"/>
      <c r="BA428"/>
    </row>
    <row r="429" spans="1:53">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c r="AQ429"/>
      <c r="AR429"/>
      <c r="AS429"/>
      <c r="AT429"/>
      <c r="AU429"/>
      <c r="AV429"/>
      <c r="AW429"/>
      <c r="AX429"/>
      <c r="AY429"/>
      <c r="AZ429"/>
      <c r="BA429"/>
    </row>
    <row r="430" spans="1:53">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c r="AQ430"/>
      <c r="AR430"/>
      <c r="AS430"/>
      <c r="AT430"/>
      <c r="AU430"/>
      <c r="AV430"/>
      <c r="AW430"/>
      <c r="AX430"/>
      <c r="AY430"/>
      <c r="AZ430"/>
      <c r="BA430"/>
    </row>
    <row r="431" spans="1:53">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c r="AQ431"/>
      <c r="AR431"/>
      <c r="AS431"/>
      <c r="AT431"/>
      <c r="AU431"/>
      <c r="AV431"/>
      <c r="AW431"/>
      <c r="AX431"/>
      <c r="AY431"/>
      <c r="AZ431"/>
      <c r="BA431"/>
    </row>
    <row r="432" spans="1:53">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c r="AQ432"/>
      <c r="AR432"/>
      <c r="AS432"/>
      <c r="AT432"/>
      <c r="AU432"/>
      <c r="AV432"/>
      <c r="AW432"/>
      <c r="AX432"/>
      <c r="AY432"/>
      <c r="AZ432"/>
      <c r="BA432"/>
    </row>
    <row r="433" spans="1:53">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c r="AQ433"/>
      <c r="AR433"/>
      <c r="AS433"/>
      <c r="AT433"/>
      <c r="AU433"/>
      <c r="AV433"/>
      <c r="AW433"/>
      <c r="AX433"/>
      <c r="AY433"/>
      <c r="AZ433"/>
      <c r="BA433"/>
    </row>
    <row r="434" spans="1:53">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c r="AQ434"/>
      <c r="AR434"/>
      <c r="AS434"/>
      <c r="AT434"/>
      <c r="AU434"/>
      <c r="AV434"/>
      <c r="AW434"/>
      <c r="AX434"/>
      <c r="AY434"/>
      <c r="AZ434"/>
      <c r="BA434"/>
    </row>
    <row r="435" spans="1:53">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c r="AQ435"/>
      <c r="AR435"/>
      <c r="AS435"/>
      <c r="AT435"/>
      <c r="AU435"/>
      <c r="AV435"/>
      <c r="AW435"/>
      <c r="AX435"/>
      <c r="AY435"/>
      <c r="AZ435"/>
      <c r="BA435"/>
    </row>
    <row r="436" spans="1:53">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c r="AQ436"/>
      <c r="AR436"/>
      <c r="AS436"/>
      <c r="AT436"/>
      <c r="AU436"/>
      <c r="AV436"/>
      <c r="AW436"/>
      <c r="AX436"/>
      <c r="AY436"/>
      <c r="AZ436"/>
      <c r="BA436"/>
    </row>
    <row r="437" spans="1:53">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c r="AQ437"/>
      <c r="AR437"/>
      <c r="AS437"/>
      <c r="AT437"/>
      <c r="AU437"/>
      <c r="AV437"/>
      <c r="AW437"/>
      <c r="AX437"/>
      <c r="AY437"/>
      <c r="AZ437"/>
      <c r="BA437"/>
    </row>
    <row r="438" spans="1:53">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c r="AQ438"/>
      <c r="AR438"/>
      <c r="AS438"/>
      <c r="AT438"/>
      <c r="AU438"/>
      <c r="AV438"/>
      <c r="AW438"/>
      <c r="AX438"/>
      <c r="AY438"/>
      <c r="AZ438"/>
      <c r="BA438"/>
    </row>
    <row r="439" spans="1:53">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c r="AQ439"/>
      <c r="AR439"/>
      <c r="AS439"/>
      <c r="AT439"/>
      <c r="AU439"/>
      <c r="AV439"/>
      <c r="AW439"/>
      <c r="AX439"/>
      <c r="AY439"/>
      <c r="AZ439"/>
      <c r="BA439"/>
    </row>
    <row r="440" spans="1:53">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c r="AQ440"/>
      <c r="AR440"/>
      <c r="AS440"/>
      <c r="AT440"/>
      <c r="AU440"/>
      <c r="AV440"/>
      <c r="AW440"/>
      <c r="AX440"/>
      <c r="AY440"/>
      <c r="AZ440"/>
      <c r="BA440"/>
    </row>
    <row r="441" spans="1:53">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c r="AQ441"/>
      <c r="AR441"/>
      <c r="AS441"/>
      <c r="AT441"/>
      <c r="AU441"/>
      <c r="AV441"/>
      <c r="AW441"/>
      <c r="AX441"/>
      <c r="AY441"/>
      <c r="AZ441"/>
      <c r="BA441"/>
    </row>
    <row r="442" spans="1:53">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c r="AQ442"/>
      <c r="AR442"/>
      <c r="AS442"/>
      <c r="AT442"/>
      <c r="AU442"/>
      <c r="AV442"/>
      <c r="AW442"/>
      <c r="AX442"/>
      <c r="AY442"/>
      <c r="AZ442"/>
      <c r="BA442"/>
    </row>
    <row r="443" spans="1:53">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c r="AQ443"/>
      <c r="AR443"/>
      <c r="AS443"/>
      <c r="AT443"/>
      <c r="AU443"/>
      <c r="AV443"/>
      <c r="AW443"/>
      <c r="AX443"/>
      <c r="AY443"/>
      <c r="AZ443"/>
      <c r="BA443"/>
    </row>
    <row r="444" spans="1:53">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c r="AQ444"/>
      <c r="AR444"/>
      <c r="AS444"/>
      <c r="AT444"/>
      <c r="AU444"/>
      <c r="AV444"/>
      <c r="AW444"/>
      <c r="AX444"/>
      <c r="AY444"/>
      <c r="AZ444"/>
      <c r="BA444"/>
    </row>
    <row r="445" spans="1:53">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c r="AQ445"/>
      <c r="AR445"/>
      <c r="AS445"/>
      <c r="AT445"/>
      <c r="AU445"/>
      <c r="AV445"/>
      <c r="AW445"/>
      <c r="AX445"/>
      <c r="AY445"/>
      <c r="AZ445"/>
      <c r="BA445"/>
    </row>
    <row r="446" spans="1:53">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c r="AQ446"/>
      <c r="AR446"/>
      <c r="AS446"/>
      <c r="AT446"/>
      <c r="AU446"/>
      <c r="AV446"/>
      <c r="AW446"/>
      <c r="AX446"/>
      <c r="AY446"/>
      <c r="AZ446"/>
      <c r="BA446"/>
    </row>
    <row r="447" spans="1:53">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c r="AQ447"/>
      <c r="AR447"/>
      <c r="AS447"/>
      <c r="AT447"/>
      <c r="AU447"/>
      <c r="AV447"/>
      <c r="AW447"/>
      <c r="AX447"/>
      <c r="AY447"/>
      <c r="AZ447"/>
      <c r="BA447"/>
    </row>
    <row r="448" spans="1:53">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c r="AQ448"/>
      <c r="AR448"/>
      <c r="AS448"/>
      <c r="AT448"/>
      <c r="AU448"/>
      <c r="AV448"/>
      <c r="AW448"/>
      <c r="AX448"/>
      <c r="AY448"/>
      <c r="AZ448"/>
      <c r="BA448"/>
    </row>
    <row r="449" spans="1:53">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c r="AQ449"/>
      <c r="AR449"/>
      <c r="AS449"/>
      <c r="AT449"/>
      <c r="AU449"/>
      <c r="AV449"/>
      <c r="AW449"/>
      <c r="AX449"/>
      <c r="AY449"/>
      <c r="AZ449"/>
      <c r="BA449"/>
    </row>
    <row r="450" spans="1:53">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c r="AQ450"/>
      <c r="AR450"/>
      <c r="AS450"/>
      <c r="AT450"/>
      <c r="AU450"/>
      <c r="AV450"/>
      <c r="AW450"/>
      <c r="AX450"/>
      <c r="AY450"/>
      <c r="AZ450"/>
      <c r="BA450"/>
    </row>
    <row r="451" spans="1:53">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c r="AQ451"/>
      <c r="AR451"/>
      <c r="AS451"/>
      <c r="AT451"/>
      <c r="AU451"/>
      <c r="AV451"/>
      <c r="AW451"/>
      <c r="AX451"/>
      <c r="AY451"/>
      <c r="AZ451"/>
      <c r="BA451"/>
    </row>
    <row r="452" spans="1:53">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c r="AQ452"/>
      <c r="AR452"/>
      <c r="AS452"/>
      <c r="AT452"/>
      <c r="AU452"/>
      <c r="AV452"/>
      <c r="AW452"/>
      <c r="AX452"/>
      <c r="AY452"/>
      <c r="AZ452"/>
      <c r="BA452"/>
    </row>
    <row r="453" spans="1:53">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c r="AQ453"/>
      <c r="AR453"/>
      <c r="AS453"/>
      <c r="AT453"/>
      <c r="AU453"/>
      <c r="AV453"/>
      <c r="AW453"/>
      <c r="AX453"/>
      <c r="AY453"/>
      <c r="AZ453"/>
      <c r="BA453"/>
    </row>
    <row r="454" spans="1:53">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c r="AQ454"/>
      <c r="AR454"/>
      <c r="AS454"/>
      <c r="AT454"/>
      <c r="AU454"/>
      <c r="AV454"/>
      <c r="AW454"/>
      <c r="AX454"/>
      <c r="AY454"/>
      <c r="AZ454"/>
      <c r="BA454"/>
    </row>
    <row r="455" spans="1:53">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c r="AQ455"/>
      <c r="AR455"/>
      <c r="AS455"/>
      <c r="AT455"/>
      <c r="AU455"/>
      <c r="AV455"/>
      <c r="AW455"/>
      <c r="AX455"/>
      <c r="AY455"/>
      <c r="AZ455"/>
      <c r="BA455"/>
    </row>
    <row r="456" spans="1:53">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c r="AQ456"/>
      <c r="AR456"/>
      <c r="AS456"/>
      <c r="AT456"/>
      <c r="AU456"/>
      <c r="AV456"/>
      <c r="AW456"/>
      <c r="AX456"/>
      <c r="AY456"/>
      <c r="AZ456"/>
      <c r="BA456"/>
    </row>
    <row r="457" spans="1:53">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c r="AQ457"/>
      <c r="AR457"/>
      <c r="AS457"/>
      <c r="AT457"/>
      <c r="AU457"/>
      <c r="AV457"/>
      <c r="AW457"/>
      <c r="AX457"/>
      <c r="AY457"/>
      <c r="AZ457"/>
      <c r="BA457"/>
    </row>
    <row r="458" spans="1:53">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c r="AQ458"/>
      <c r="AR458"/>
      <c r="AS458"/>
      <c r="AT458"/>
      <c r="AU458"/>
      <c r="AV458"/>
      <c r="AW458"/>
      <c r="AX458"/>
      <c r="AY458"/>
      <c r="AZ458"/>
      <c r="BA458"/>
    </row>
    <row r="459" spans="1:53">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c r="AQ459"/>
      <c r="AR459"/>
      <c r="AS459"/>
      <c r="AT459"/>
      <c r="AU459"/>
      <c r="AV459"/>
      <c r="AW459"/>
      <c r="AX459"/>
      <c r="AY459"/>
      <c r="AZ459"/>
      <c r="BA459"/>
    </row>
    <row r="460" spans="1:53">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c r="AQ460"/>
      <c r="AR460"/>
      <c r="AS460"/>
      <c r="AT460"/>
      <c r="AU460"/>
      <c r="AV460"/>
      <c r="AW460"/>
      <c r="AX460"/>
      <c r="AY460"/>
      <c r="AZ460"/>
      <c r="BA460"/>
    </row>
    <row r="461" spans="1:53">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c r="AQ461"/>
      <c r="AR461"/>
      <c r="AS461"/>
      <c r="AT461"/>
      <c r="AU461"/>
      <c r="AV461"/>
      <c r="AW461"/>
      <c r="AX461"/>
      <c r="AY461"/>
      <c r="AZ461"/>
      <c r="BA461"/>
    </row>
    <row r="462" spans="1:53">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c r="AQ462"/>
      <c r="AR462"/>
      <c r="AS462"/>
      <c r="AT462"/>
      <c r="AU462"/>
      <c r="AV462"/>
      <c r="AW462"/>
      <c r="AX462"/>
      <c r="AY462"/>
      <c r="AZ462"/>
      <c r="BA462"/>
    </row>
    <row r="463" spans="1:53">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c r="AQ463"/>
      <c r="AR463"/>
      <c r="AS463"/>
      <c r="AT463"/>
      <c r="AU463"/>
      <c r="AV463"/>
      <c r="AW463"/>
      <c r="AX463"/>
      <c r="AY463"/>
      <c r="AZ463"/>
      <c r="BA463"/>
    </row>
    <row r="464" spans="1:53">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c r="AQ464"/>
      <c r="AR464"/>
      <c r="AS464"/>
      <c r="AT464"/>
      <c r="AU464"/>
      <c r="AV464"/>
      <c r="AW464"/>
      <c r="AX464"/>
      <c r="AY464"/>
      <c r="AZ464"/>
      <c r="BA464"/>
    </row>
    <row r="465" spans="1:53">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c r="AQ465"/>
      <c r="AR465"/>
      <c r="AS465"/>
      <c r="AT465"/>
      <c r="AU465"/>
      <c r="AV465"/>
      <c r="AW465"/>
      <c r="AX465"/>
      <c r="AY465"/>
      <c r="AZ465"/>
      <c r="BA465"/>
    </row>
    <row r="466" spans="1:53">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c r="AQ466"/>
      <c r="AR466"/>
      <c r="AS466"/>
      <c r="AT466"/>
      <c r="AU466"/>
      <c r="AV466"/>
      <c r="AW466"/>
      <c r="AX466"/>
      <c r="AY466"/>
      <c r="AZ466"/>
      <c r="BA466"/>
    </row>
    <row r="467" spans="1:53">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c r="AQ467"/>
      <c r="AR467"/>
      <c r="AS467"/>
      <c r="AT467"/>
      <c r="AU467"/>
      <c r="AV467"/>
      <c r="AW467"/>
      <c r="AX467"/>
      <c r="AY467"/>
      <c r="AZ467"/>
      <c r="BA467"/>
    </row>
    <row r="468" spans="1:53">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c r="AQ468"/>
      <c r="AR468"/>
      <c r="AS468"/>
      <c r="AT468"/>
      <c r="AU468"/>
      <c r="AV468"/>
      <c r="AW468"/>
      <c r="AX468"/>
      <c r="AY468"/>
      <c r="AZ468"/>
      <c r="BA468"/>
    </row>
    <row r="469" spans="1:53">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c r="AQ469"/>
      <c r="AR469"/>
      <c r="AS469"/>
      <c r="AT469"/>
      <c r="AU469"/>
      <c r="AV469"/>
      <c r="AW469"/>
      <c r="AX469"/>
      <c r="AY469"/>
      <c r="AZ469"/>
      <c r="BA469"/>
    </row>
    <row r="470" spans="1:53">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c r="AQ470"/>
      <c r="AR470"/>
      <c r="AS470"/>
      <c r="AT470"/>
      <c r="AU470"/>
      <c r="AV470"/>
      <c r="AW470"/>
      <c r="AX470"/>
      <c r="AY470"/>
      <c r="AZ470"/>
      <c r="BA470"/>
    </row>
    <row r="471" spans="1:53">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c r="AQ471"/>
      <c r="AR471"/>
      <c r="AS471"/>
      <c r="AT471"/>
      <c r="AU471"/>
      <c r="AV471"/>
      <c r="AW471"/>
      <c r="AX471"/>
      <c r="AY471"/>
      <c r="AZ471"/>
      <c r="BA471"/>
    </row>
    <row r="472" spans="1:53">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c r="AQ472"/>
      <c r="AR472"/>
      <c r="AS472"/>
      <c r="AT472"/>
      <c r="AU472"/>
      <c r="AV472"/>
      <c r="AW472"/>
      <c r="AX472"/>
      <c r="AY472"/>
      <c r="AZ472"/>
      <c r="BA472"/>
    </row>
    <row r="473" spans="1:53">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c r="AQ473"/>
      <c r="AR473"/>
      <c r="AS473"/>
      <c r="AT473"/>
      <c r="AU473"/>
      <c r="AV473"/>
      <c r="AW473"/>
      <c r="AX473"/>
      <c r="AY473"/>
      <c r="AZ473"/>
      <c r="BA473"/>
    </row>
    <row r="474" spans="1:53">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c r="AQ474"/>
      <c r="AR474"/>
      <c r="AS474"/>
      <c r="AT474"/>
      <c r="AU474"/>
      <c r="AV474"/>
      <c r="AW474"/>
      <c r="AX474"/>
      <c r="AY474"/>
      <c r="AZ474"/>
      <c r="BA474"/>
    </row>
    <row r="475" spans="1:53">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c r="AQ475"/>
      <c r="AR475"/>
      <c r="AS475"/>
      <c r="AT475"/>
      <c r="AU475"/>
      <c r="AV475"/>
      <c r="AW475"/>
      <c r="AX475"/>
      <c r="AY475"/>
      <c r="AZ475"/>
      <c r="BA475"/>
    </row>
    <row r="476" spans="1:53">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c r="AQ476"/>
      <c r="AR476"/>
      <c r="AS476"/>
      <c r="AT476"/>
      <c r="AU476"/>
      <c r="AV476"/>
      <c r="AW476"/>
      <c r="AX476"/>
      <c r="AY476"/>
      <c r="AZ476"/>
      <c r="BA476"/>
    </row>
    <row r="477" spans="1:53">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c r="AQ477"/>
      <c r="AR477"/>
      <c r="AS477"/>
      <c r="AT477"/>
      <c r="AU477"/>
      <c r="AV477"/>
      <c r="AW477"/>
      <c r="AX477"/>
      <c r="AY477"/>
      <c r="AZ477"/>
      <c r="BA477"/>
    </row>
    <row r="478" spans="1:53">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c r="AQ478"/>
      <c r="AR478"/>
      <c r="AS478"/>
      <c r="AT478"/>
      <c r="AU478"/>
      <c r="AV478"/>
      <c r="AW478"/>
      <c r="AX478"/>
      <c r="AY478"/>
      <c r="AZ478"/>
      <c r="BA478"/>
    </row>
    <row r="479" spans="1:53">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c r="AQ479"/>
      <c r="AR479"/>
      <c r="AS479"/>
      <c r="AT479"/>
      <c r="AU479"/>
      <c r="AV479"/>
      <c r="AW479"/>
      <c r="AX479"/>
      <c r="AY479"/>
      <c r="AZ479"/>
      <c r="BA479"/>
    </row>
    <row r="480" spans="1:53">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c r="AQ480"/>
      <c r="AR480"/>
      <c r="AS480"/>
      <c r="AT480"/>
      <c r="AU480"/>
      <c r="AV480"/>
      <c r="AW480"/>
      <c r="AX480"/>
      <c r="AY480"/>
      <c r="AZ480"/>
      <c r="BA480"/>
    </row>
    <row r="481" spans="1:53">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c r="AQ481"/>
      <c r="AR481"/>
      <c r="AS481"/>
      <c r="AT481"/>
      <c r="AU481"/>
      <c r="AV481"/>
      <c r="AW481"/>
      <c r="AX481"/>
      <c r="AY481"/>
      <c r="AZ481"/>
      <c r="BA481"/>
    </row>
    <row r="482" spans="1:53">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c r="AQ482"/>
      <c r="AR482"/>
      <c r="AS482"/>
      <c r="AT482"/>
      <c r="AU482"/>
      <c r="AV482"/>
      <c r="AW482"/>
      <c r="AX482"/>
      <c r="AY482"/>
      <c r="AZ482"/>
      <c r="BA482"/>
    </row>
    <row r="483" spans="1:53">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c r="AQ483"/>
      <c r="AR483"/>
      <c r="AS483"/>
      <c r="AT483"/>
      <c r="AU483"/>
      <c r="AV483"/>
      <c r="AW483"/>
      <c r="AX483"/>
      <c r="AY483"/>
      <c r="AZ483"/>
      <c r="BA483"/>
    </row>
    <row r="484" spans="1:53">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c r="AQ484"/>
      <c r="AR484"/>
      <c r="AS484"/>
      <c r="AT484"/>
      <c r="AU484"/>
      <c r="AV484"/>
      <c r="AW484"/>
      <c r="AX484"/>
      <c r="AY484"/>
      <c r="AZ484"/>
      <c r="BA484"/>
    </row>
    <row r="485" spans="1:53">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c r="AQ485"/>
      <c r="AR485"/>
      <c r="AS485"/>
      <c r="AT485"/>
      <c r="AU485"/>
      <c r="AV485"/>
      <c r="AW485"/>
      <c r="AX485"/>
      <c r="AY485"/>
      <c r="AZ485"/>
      <c r="BA485"/>
    </row>
    <row r="486" spans="1:53">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c r="AQ486"/>
      <c r="AR486"/>
      <c r="AS486"/>
      <c r="AT486"/>
      <c r="AU486"/>
      <c r="AV486"/>
      <c r="AW486"/>
      <c r="AX486"/>
      <c r="AY486"/>
      <c r="AZ486"/>
      <c r="BA486"/>
    </row>
    <row r="487" spans="1:53">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c r="AQ487"/>
      <c r="AR487"/>
      <c r="AS487"/>
      <c r="AT487"/>
      <c r="AU487"/>
      <c r="AV487"/>
      <c r="AW487"/>
      <c r="AX487"/>
      <c r="AY487"/>
      <c r="AZ487"/>
      <c r="BA487"/>
    </row>
    <row r="488" spans="1:53">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c r="AQ488"/>
      <c r="AR488"/>
      <c r="AS488"/>
      <c r="AT488"/>
      <c r="AU488"/>
      <c r="AV488"/>
      <c r="AW488"/>
      <c r="AX488"/>
      <c r="AY488"/>
      <c r="AZ488"/>
      <c r="BA488"/>
    </row>
    <row r="489" spans="1:53">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c r="AQ489"/>
      <c r="AR489"/>
      <c r="AS489"/>
      <c r="AT489"/>
      <c r="AU489"/>
      <c r="AV489"/>
      <c r="AW489"/>
      <c r="AX489"/>
      <c r="AY489"/>
      <c r="AZ489"/>
      <c r="BA489"/>
    </row>
    <row r="490" spans="1:53">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c r="AQ490"/>
      <c r="AR490"/>
      <c r="AS490"/>
      <c r="AT490"/>
      <c r="AU490"/>
      <c r="AV490"/>
      <c r="AW490"/>
      <c r="AX490"/>
      <c r="AY490"/>
      <c r="AZ490"/>
      <c r="BA490"/>
    </row>
    <row r="491" spans="1:53">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c r="AQ491"/>
      <c r="AR491"/>
      <c r="AS491"/>
      <c r="AT491"/>
      <c r="AU491"/>
      <c r="AV491"/>
      <c r="AW491"/>
      <c r="AX491"/>
      <c r="AY491"/>
      <c r="AZ491"/>
      <c r="BA491"/>
    </row>
    <row r="492" spans="1:53">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c r="AQ492"/>
      <c r="AR492"/>
      <c r="AS492"/>
      <c r="AT492"/>
      <c r="AU492"/>
      <c r="AV492"/>
      <c r="AW492"/>
      <c r="AX492"/>
      <c r="AY492"/>
      <c r="AZ492"/>
      <c r="BA492"/>
    </row>
    <row r="493" spans="1:53">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c r="AQ493"/>
      <c r="AR493"/>
      <c r="AS493"/>
      <c r="AT493"/>
      <c r="AU493"/>
      <c r="AV493"/>
      <c r="AW493"/>
      <c r="AX493"/>
      <c r="AY493"/>
      <c r="AZ493"/>
      <c r="BA493"/>
    </row>
    <row r="494" spans="1:53">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c r="AQ494"/>
      <c r="AR494"/>
      <c r="AS494"/>
      <c r="AT494"/>
      <c r="AU494"/>
      <c r="AV494"/>
      <c r="AW494"/>
      <c r="AX494"/>
      <c r="AY494"/>
      <c r="AZ494"/>
      <c r="BA494"/>
    </row>
    <row r="495" spans="1:53">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c r="AQ495"/>
      <c r="AR495"/>
      <c r="AS495"/>
      <c r="AT495"/>
      <c r="AU495"/>
      <c r="AV495"/>
      <c r="AW495"/>
      <c r="AX495"/>
      <c r="AY495"/>
      <c r="AZ495"/>
      <c r="BA495"/>
    </row>
    <row r="496" spans="1:53">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c r="AQ496"/>
      <c r="AR496"/>
      <c r="AS496"/>
      <c r="AT496"/>
      <c r="AU496"/>
      <c r="AV496"/>
      <c r="AW496"/>
      <c r="AX496"/>
      <c r="AY496"/>
      <c r="AZ496"/>
      <c r="BA496"/>
    </row>
    <row r="497" spans="1:53">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c r="AQ497"/>
      <c r="AR497"/>
      <c r="AS497"/>
      <c r="AT497"/>
      <c r="AU497"/>
      <c r="AV497"/>
      <c r="AW497"/>
      <c r="AX497"/>
      <c r="AY497"/>
      <c r="AZ497"/>
      <c r="BA497"/>
    </row>
    <row r="498" spans="1:53">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c r="AQ498"/>
      <c r="AR498"/>
      <c r="AS498"/>
      <c r="AT498"/>
      <c r="AU498"/>
      <c r="AV498"/>
      <c r="AW498"/>
      <c r="AX498"/>
      <c r="AY498"/>
      <c r="AZ498"/>
      <c r="BA498"/>
    </row>
    <row r="499" spans="1:53">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c r="AQ499"/>
      <c r="AR499"/>
      <c r="AS499"/>
      <c r="AT499"/>
      <c r="AU499"/>
      <c r="AV499"/>
      <c r="AW499"/>
      <c r="AX499"/>
      <c r="AY499"/>
      <c r="AZ499"/>
      <c r="BA499"/>
    </row>
    <row r="500" spans="1:53">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c r="AQ500"/>
      <c r="AR500"/>
      <c r="AS500"/>
      <c r="AT500"/>
      <c r="AU500"/>
      <c r="AV500"/>
      <c r="AW500"/>
      <c r="AX500"/>
      <c r="AY500"/>
      <c r="AZ500"/>
      <c r="BA500"/>
    </row>
  </sheetData>
  <hyperlinks>
    <hyperlink ref="E1" location="INHALTSVERZEICHNIS!A1"/>
    <hyperlink ref="E8" location="INHALTSVERZEICHNIS!A1"/>
  </hyperlinks>
  <printOptions gridLines="false" gridLinesSet="true"/>
  <pageMargins left="0.7" right="0.7" top="0.787401575" bottom="0.787401575" header="0.3" footer="0.3"/>
  <pageSetup paperSize="1" orientation="default" scale="100" fitToHeight="1" fitToWidth="1" pageOrder="downThenOver"/>
  <headerFooter differentOddEven="false" differentFirst="false" scaleWithDoc="true" alignWithMargins="true">
    <oddHeader/>
    <oddFooter/>
    <evenHeader/>
    <evenFooter/>
    <firstHeader/>
    <firstFooter/>
  </headerFooter>
  <tableParts count="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W361" sqref="W361"/>
    </sheetView>
  </sheetViews>
  <sheetFormatPr defaultRowHeight="14.4" outlineLevelRow="0" outlineLevelCol="0"/>
  <cols>
    <col min="1" max="1" width="70.1796875" customWidth="true" style="0"/>
    <col min="2" max="2" width="26.54296875" customWidth="true" style="35"/>
    <col min="3" max="3" width="31.1796875" customWidth="true" style="35"/>
    <col min="4" max="4" width="24" customWidth="true" style="35"/>
    <col min="5" max="5" width="11.54296875" customWidth="true" style="0"/>
    <col min="6" max="6" width="8.81640625" customWidth="true" style="0"/>
    <col min="7" max="7" width="13.81640625" customWidth="true" style="0"/>
    <col min="8" max="8" width="11.453125" customWidth="true" style="0"/>
    <col min="9" max="9" width="11.453125" customWidth="true" style="0"/>
    <col min="10" max="10" width="11.453125" customWidth="true" style="0"/>
    <col min="11" max="11" width="11.453125" customWidth="true" style="0"/>
    <col min="12" max="12" width="11.453125" customWidth="true" style="0"/>
    <col min="13" max="13" width="11.453125" customWidth="true" style="0"/>
    <col min="14" max="14" width="11.453125" customWidth="true" style="0"/>
    <col min="15" max="15" width="11.453125" customWidth="true" style="0"/>
    <col min="16" max="16" width="11.453125" customWidth="true" style="0"/>
    <col min="17" max="17" width="11.453125" customWidth="true" style="0"/>
    <col min="18" max="18" width="11.453125" customWidth="true" style="0"/>
    <col min="19" max="19" width="11.453125" customWidth="true" style="0"/>
    <col min="20" max="20" width="11.453125" customWidth="true" style="0"/>
    <col min="21" max="21" width="11.453125" customWidth="true" style="0"/>
    <col min="22" max="22" width="11.453125" customWidth="true" style="0"/>
    <col min="23" max="23" width="11.453125" customWidth="true" style="0"/>
  </cols>
  <sheetData>
    <row r="1" spans="1:53" customHeight="1" ht="15" s="32" customFormat="1">
      <c r="A1" s="57" t="s">
        <v>63</v>
      </c>
      <c r="B1" s="32"/>
      <c r="C1" s="32"/>
      <c r="D1" s="32"/>
      <c r="E1"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row>
    <row r="2" spans="1:53" customHeight="1" ht="15">
      <c r="A2" s="62"/>
      <c r="B2" s="62" t="s">
        <v>386</v>
      </c>
      <c r="C2" s="62"/>
      <c r="D2" s="63"/>
      <c r="E2" s="63"/>
      <c r="F2" s="62" t="s">
        <v>98</v>
      </c>
      <c r="G2" s="63" t="s">
        <v>99</v>
      </c>
      <c r="H2" s="63">
        <v>2017</v>
      </c>
      <c r="I2" s="63">
        <v>2018</v>
      </c>
      <c r="J2" s="63">
        <v>2019</v>
      </c>
      <c r="K2" s="63">
        <v>2020</v>
      </c>
      <c r="L2" s="63">
        <v>2021</v>
      </c>
      <c r="M2" s="63">
        <v>2022</v>
      </c>
      <c r="N2" s="63">
        <v>2023</v>
      </c>
      <c r="O2" s="63">
        <v>2024</v>
      </c>
      <c r="P2" s="63">
        <v>2025</v>
      </c>
      <c r="Q2" s="63">
        <v>2026</v>
      </c>
      <c r="R2" s="63">
        <v>2027</v>
      </c>
      <c r="S2" s="63">
        <v>2028</v>
      </c>
      <c r="T2" s="63">
        <v>2029</v>
      </c>
      <c r="U2" s="63">
        <v>2030</v>
      </c>
      <c r="V2" s="63">
        <v>2031</v>
      </c>
      <c r="W2" s="63">
        <v>2032</v>
      </c>
      <c r="X2" s="54"/>
      <c r="Y2" s="54"/>
      <c r="Z2" s="54"/>
      <c r="AA2" s="54"/>
      <c r="AB2" s="54"/>
      <c r="AC2" s="54"/>
      <c r="AD2" s="35"/>
      <c r="AE2" s="35"/>
      <c r="AF2" s="35"/>
      <c r="AG2" s="35"/>
      <c r="AH2" s="35"/>
      <c r="AI2"/>
      <c r="AJ2"/>
      <c r="AK2"/>
      <c r="AL2"/>
      <c r="AM2"/>
      <c r="AN2"/>
      <c r="AO2"/>
      <c r="AP2"/>
      <c r="AQ2"/>
      <c r="AR2"/>
      <c r="AS2"/>
      <c r="AT2"/>
      <c r="AU2"/>
      <c r="AV2"/>
      <c r="AW2"/>
      <c r="AX2"/>
      <c r="AY2"/>
      <c r="AZ2"/>
      <c r="BA2"/>
    </row>
    <row r="3" spans="1:53" customHeight="1" ht="15">
      <c r="A3" s="62"/>
      <c r="B3" s="60" t="s">
        <v>387</v>
      </c>
      <c r="C3" s="62"/>
      <c r="D3" s="63"/>
      <c r="E3" s="63"/>
      <c r="F3" s="62"/>
      <c r="G3" s="63"/>
      <c r="H3" s="63"/>
      <c r="I3" s="63"/>
      <c r="J3" s="63"/>
      <c r="K3" s="63"/>
      <c r="L3" s="63"/>
      <c r="M3" s="63"/>
      <c r="N3" s="63"/>
      <c r="O3" s="63"/>
      <c r="P3" s="63"/>
      <c r="Q3" s="63"/>
      <c r="R3" s="63"/>
      <c r="S3" s="63"/>
      <c r="T3" s="63"/>
      <c r="U3" s="63"/>
      <c r="V3" s="63"/>
      <c r="W3" s="63"/>
      <c r="X3" s="63"/>
      <c r="Y3" s="63"/>
      <c r="Z3" s="63"/>
      <c r="AA3" s="54"/>
      <c r="AB3" s="54"/>
      <c r="AC3" s="54"/>
      <c r="AD3" s="35"/>
      <c r="AE3" s="35"/>
      <c r="AF3" s="35"/>
      <c r="AG3" s="35"/>
      <c r="AH3" s="35"/>
      <c r="AI3"/>
      <c r="AJ3"/>
      <c r="AK3"/>
      <c r="AL3"/>
      <c r="AM3"/>
      <c r="AN3"/>
      <c r="AO3"/>
      <c r="AP3"/>
      <c r="AQ3"/>
      <c r="AR3"/>
      <c r="AS3"/>
      <c r="AT3"/>
      <c r="AU3"/>
      <c r="AV3"/>
      <c r="AW3"/>
      <c r="AX3"/>
      <c r="AY3"/>
      <c r="AZ3"/>
      <c r="BA3"/>
    </row>
    <row r="4" spans="1:53">
      <c r="A4" s="52"/>
      <c r="B4" s="62" t="s">
        <v>388</v>
      </c>
      <c r="C4" s="54"/>
      <c r="D4" s="54"/>
      <c r="E4" s="52"/>
      <c r="F4" s="20"/>
      <c r="G4" s="52"/>
      <c r="H4" s="52"/>
      <c r="I4" s="52"/>
      <c r="J4" s="52"/>
      <c r="K4" s="52"/>
      <c r="L4" s="52"/>
      <c r="M4" s="52"/>
      <c r="N4" s="52"/>
      <c r="O4" s="52"/>
      <c r="P4" s="52"/>
      <c r="Q4" s="52"/>
      <c r="R4" s="52"/>
      <c r="S4" s="52"/>
      <c r="T4" s="52"/>
      <c r="U4" s="52"/>
      <c r="V4" s="52"/>
      <c r="W4" s="52"/>
      <c r="X4" s="52"/>
      <c r="Y4" s="52"/>
      <c r="Z4" s="52"/>
      <c r="AA4" s="52"/>
      <c r="AB4" s="52"/>
      <c r="AC4" s="52"/>
      <c r="AD4"/>
      <c r="AE4"/>
      <c r="AF4"/>
      <c r="AG4"/>
      <c r="AH4"/>
      <c r="AI4"/>
      <c r="AJ4"/>
      <c r="AK4"/>
      <c r="AL4"/>
      <c r="AM4"/>
      <c r="AN4"/>
      <c r="AO4"/>
      <c r="AP4"/>
      <c r="AQ4"/>
      <c r="AR4"/>
      <c r="AS4"/>
      <c r="AT4"/>
      <c r="AU4"/>
      <c r="AV4"/>
      <c r="AW4"/>
      <c r="AX4"/>
      <c r="AY4"/>
      <c r="AZ4"/>
      <c r="BA4"/>
    </row>
    <row r="5" spans="1:53">
      <c r="A5" s="52"/>
      <c r="B5" s="54"/>
      <c r="C5" s="54" t="s">
        <v>116</v>
      </c>
      <c r="D5" s="54"/>
      <c r="E5" s="52"/>
      <c r="F5" s="20" t="s">
        <v>109</v>
      </c>
      <c r="G5" s="14">
        <v>99972</v>
      </c>
      <c r="H5" s="14">
        <v>2915</v>
      </c>
      <c r="I5" s="14">
        <v>4102</v>
      </c>
      <c r="J5" s="14">
        <v>6828</v>
      </c>
      <c r="K5" s="14">
        <v>12156</v>
      </c>
      <c r="L5" s="14">
        <v>18388</v>
      </c>
      <c r="M5" s="14">
        <v>29063</v>
      </c>
      <c r="N5" s="14">
        <v>26520</v>
      </c>
      <c r="O5" s="14">
        <v>0</v>
      </c>
      <c r="P5" s="14">
        <v>0</v>
      </c>
      <c r="Q5" s="14">
        <v>0</v>
      </c>
      <c r="R5" s="14">
        <v>0</v>
      </c>
      <c r="S5" s="14">
        <v>0</v>
      </c>
      <c r="T5" s="14">
        <v>0</v>
      </c>
      <c r="U5" s="14">
        <v>0</v>
      </c>
      <c r="V5" s="14">
        <v>0</v>
      </c>
      <c r="W5" s="14">
        <v>0</v>
      </c>
      <c r="X5" s="52"/>
      <c r="Y5" s="52"/>
      <c r="Z5" s="52"/>
      <c r="AA5" s="52"/>
      <c r="AB5" s="52"/>
      <c r="AC5" s="52"/>
      <c r="AD5"/>
      <c r="AE5"/>
      <c r="AF5"/>
      <c r="AG5"/>
      <c r="AH5"/>
      <c r="AI5"/>
      <c r="AJ5"/>
      <c r="AK5"/>
      <c r="AL5"/>
      <c r="AM5"/>
      <c r="AN5"/>
      <c r="AO5"/>
      <c r="AP5"/>
      <c r="AQ5"/>
      <c r="AR5"/>
      <c r="AS5"/>
      <c r="AT5"/>
      <c r="AU5"/>
      <c r="AV5"/>
      <c r="AW5"/>
      <c r="AX5"/>
      <c r="AY5"/>
      <c r="AZ5"/>
      <c r="BA5"/>
    </row>
    <row r="6" spans="1:53">
      <c r="A6" s="52"/>
      <c r="B6" s="54"/>
      <c r="C6" s="54" t="s">
        <v>117</v>
      </c>
      <c r="D6" s="54"/>
      <c r="E6" s="52"/>
      <c r="F6" s="20" t="s">
        <v>109</v>
      </c>
      <c r="G6" s="14">
        <v>12075</v>
      </c>
      <c r="H6" s="14">
        <v>0</v>
      </c>
      <c r="I6" s="14">
        <v>0</v>
      </c>
      <c r="J6" s="14">
        <v>0</v>
      </c>
      <c r="K6" s="14">
        <v>1501</v>
      </c>
      <c r="L6" s="14">
        <v>2327</v>
      </c>
      <c r="M6" s="14">
        <v>3949</v>
      </c>
      <c r="N6" s="14">
        <v>4298</v>
      </c>
      <c r="O6" s="14">
        <v>0</v>
      </c>
      <c r="P6" s="14">
        <v>0</v>
      </c>
      <c r="Q6" s="14">
        <v>0</v>
      </c>
      <c r="R6" s="14">
        <v>0</v>
      </c>
      <c r="S6" s="14">
        <v>0</v>
      </c>
      <c r="T6" s="14">
        <v>0</v>
      </c>
      <c r="U6" s="14">
        <v>0</v>
      </c>
      <c r="V6" s="14">
        <v>0</v>
      </c>
      <c r="W6" s="14">
        <v>0</v>
      </c>
      <c r="X6" s="52"/>
      <c r="Y6" s="52"/>
      <c r="Z6" s="52"/>
      <c r="AA6" s="52"/>
      <c r="AB6" s="52"/>
      <c r="AC6" s="52"/>
      <c r="AD6"/>
      <c r="AE6"/>
      <c r="AF6"/>
      <c r="AG6"/>
      <c r="AH6"/>
      <c r="AI6"/>
      <c r="AJ6"/>
      <c r="AK6"/>
      <c r="AL6"/>
      <c r="AM6"/>
      <c r="AN6"/>
      <c r="AO6"/>
      <c r="AP6"/>
      <c r="AQ6"/>
      <c r="AR6"/>
      <c r="AS6"/>
      <c r="AT6"/>
      <c r="AU6"/>
      <c r="AV6"/>
      <c r="AW6"/>
      <c r="AX6"/>
      <c r="AY6"/>
      <c r="AZ6"/>
      <c r="BA6"/>
    </row>
    <row r="7" spans="1:53">
      <c r="A7" s="52"/>
      <c r="B7" s="54"/>
      <c r="C7" s="54" t="s">
        <v>118</v>
      </c>
      <c r="D7" s="54"/>
      <c r="E7" s="52"/>
      <c r="F7" s="20" t="s">
        <v>109</v>
      </c>
      <c r="G7" s="14">
        <v>17918</v>
      </c>
      <c r="H7" s="14">
        <v>751</v>
      </c>
      <c r="I7" s="14">
        <v>813</v>
      </c>
      <c r="J7" s="14">
        <v>1555</v>
      </c>
      <c r="K7" s="14">
        <v>3258</v>
      </c>
      <c r="L7" s="14">
        <v>3478</v>
      </c>
      <c r="M7" s="14">
        <v>4381</v>
      </c>
      <c r="N7" s="14">
        <v>3682</v>
      </c>
      <c r="O7" s="14">
        <v>0</v>
      </c>
      <c r="P7" s="14">
        <v>0</v>
      </c>
      <c r="Q7" s="14">
        <v>0</v>
      </c>
      <c r="R7" s="14">
        <v>0</v>
      </c>
      <c r="S7" s="14">
        <v>0</v>
      </c>
      <c r="T7" s="14">
        <v>0</v>
      </c>
      <c r="U7" s="14">
        <v>0</v>
      </c>
      <c r="V7" s="14">
        <v>0</v>
      </c>
      <c r="W7" s="14">
        <v>0</v>
      </c>
      <c r="X7" s="52"/>
      <c r="Y7" s="52"/>
      <c r="Z7" s="52"/>
      <c r="AA7" s="52"/>
      <c r="AB7" s="52"/>
      <c r="AC7" s="52"/>
      <c r="AD7"/>
      <c r="AE7"/>
      <c r="AF7"/>
      <c r="AG7"/>
      <c r="AH7"/>
      <c r="AI7"/>
      <c r="AJ7"/>
      <c r="AK7"/>
      <c r="AL7"/>
      <c r="AM7"/>
      <c r="AN7"/>
      <c r="AO7"/>
      <c r="AP7"/>
      <c r="AQ7"/>
      <c r="AR7"/>
      <c r="AS7"/>
      <c r="AT7"/>
      <c r="AU7"/>
      <c r="AV7"/>
      <c r="AW7"/>
      <c r="AX7"/>
      <c r="AY7"/>
      <c r="AZ7"/>
      <c r="BA7"/>
    </row>
    <row r="8" spans="1:53">
      <c r="A8" s="52"/>
      <c r="B8" s="54"/>
      <c r="C8" s="54" t="s">
        <v>119</v>
      </c>
      <c r="D8" s="54"/>
      <c r="E8" s="52"/>
      <c r="F8" s="20" t="s">
        <v>109</v>
      </c>
      <c r="G8" s="14">
        <v>4815</v>
      </c>
      <c r="H8" s="14">
        <v>0</v>
      </c>
      <c r="I8" s="14">
        <v>0</v>
      </c>
      <c r="J8" s="14">
        <v>729</v>
      </c>
      <c r="K8" s="14">
        <v>558</v>
      </c>
      <c r="L8" s="14">
        <v>948</v>
      </c>
      <c r="M8" s="14">
        <v>1428</v>
      </c>
      <c r="N8" s="14">
        <v>1152</v>
      </c>
      <c r="O8" s="14">
        <v>0</v>
      </c>
      <c r="P8" s="14">
        <v>0</v>
      </c>
      <c r="Q8" s="14">
        <v>0</v>
      </c>
      <c r="R8" s="14">
        <v>0</v>
      </c>
      <c r="S8" s="14">
        <v>0</v>
      </c>
      <c r="T8" s="14">
        <v>0</v>
      </c>
      <c r="U8" s="14">
        <v>0</v>
      </c>
      <c r="V8" s="14">
        <v>0</v>
      </c>
      <c r="W8" s="14">
        <v>0</v>
      </c>
      <c r="X8" s="52"/>
      <c r="Y8" s="52"/>
      <c r="Z8" s="52"/>
      <c r="AA8" s="52"/>
      <c r="AB8" s="52"/>
      <c r="AC8" s="52"/>
      <c r="AD8"/>
      <c r="AE8"/>
      <c r="AF8"/>
      <c r="AG8"/>
      <c r="AH8"/>
      <c r="AI8"/>
      <c r="AJ8"/>
      <c r="AK8"/>
      <c r="AL8"/>
      <c r="AM8"/>
      <c r="AN8"/>
      <c r="AO8"/>
      <c r="AP8"/>
      <c r="AQ8"/>
      <c r="AR8"/>
      <c r="AS8"/>
      <c r="AT8"/>
      <c r="AU8"/>
      <c r="AV8"/>
      <c r="AW8"/>
      <c r="AX8"/>
      <c r="AY8"/>
      <c r="AZ8"/>
      <c r="BA8"/>
    </row>
    <row r="9" spans="1:53">
      <c r="A9" s="52"/>
      <c r="B9" s="54"/>
      <c r="C9" s="54" t="s">
        <v>120</v>
      </c>
      <c r="D9" s="54"/>
      <c r="E9" s="52"/>
      <c r="F9" s="20" t="s">
        <v>109</v>
      </c>
      <c r="G9" s="14">
        <v>328</v>
      </c>
      <c r="H9" s="14">
        <v>35</v>
      </c>
      <c r="I9" s="14">
        <v>43</v>
      </c>
      <c r="J9" s="14">
        <v>32</v>
      </c>
      <c r="K9" s="14">
        <v>36</v>
      </c>
      <c r="L9" s="14">
        <v>66</v>
      </c>
      <c r="M9" s="14">
        <v>55</v>
      </c>
      <c r="N9" s="14">
        <v>61</v>
      </c>
      <c r="O9" s="14">
        <v>0</v>
      </c>
      <c r="P9" s="14">
        <v>0</v>
      </c>
      <c r="Q9" s="14">
        <v>0</v>
      </c>
      <c r="R9" s="14">
        <v>0</v>
      </c>
      <c r="S9" s="14">
        <v>0</v>
      </c>
      <c r="T9" s="14">
        <v>0</v>
      </c>
      <c r="U9" s="14">
        <v>0</v>
      </c>
      <c r="V9" s="14">
        <v>0</v>
      </c>
      <c r="W9" s="14">
        <v>0</v>
      </c>
      <c r="X9" s="52"/>
      <c r="Y9" s="52"/>
      <c r="Z9" s="52"/>
      <c r="AA9" s="52"/>
      <c r="AB9" s="52"/>
      <c r="AC9" s="52"/>
      <c r="AD9"/>
      <c r="AE9"/>
      <c r="AF9"/>
      <c r="AG9"/>
      <c r="AH9"/>
      <c r="AI9"/>
      <c r="AJ9"/>
      <c r="AK9"/>
      <c r="AL9"/>
      <c r="AM9"/>
      <c r="AN9"/>
      <c r="AO9"/>
      <c r="AP9"/>
      <c r="AQ9"/>
      <c r="AR9"/>
      <c r="AS9"/>
      <c r="AT9"/>
      <c r="AU9"/>
      <c r="AV9"/>
      <c r="AW9"/>
      <c r="AX9"/>
      <c r="AY9"/>
      <c r="AZ9"/>
      <c r="BA9"/>
    </row>
    <row r="10" spans="1:53">
      <c r="A10" s="52"/>
      <c r="B10" s="54"/>
      <c r="C10" s="54" t="s">
        <v>121</v>
      </c>
      <c r="D10" s="54"/>
      <c r="E10" s="52"/>
      <c r="F10" s="20" t="s">
        <v>109</v>
      </c>
      <c r="G10" s="14">
        <v>2097</v>
      </c>
      <c r="H10" s="14">
        <v>0</v>
      </c>
      <c r="I10" s="14">
        <v>224</v>
      </c>
      <c r="J10" s="14">
        <v>131</v>
      </c>
      <c r="K10" s="14">
        <v>100</v>
      </c>
      <c r="L10" s="14">
        <v>523</v>
      </c>
      <c r="M10" s="14">
        <v>598</v>
      </c>
      <c r="N10" s="14">
        <v>521</v>
      </c>
      <c r="O10" s="14">
        <v>0</v>
      </c>
      <c r="P10" s="14">
        <v>0</v>
      </c>
      <c r="Q10" s="14">
        <v>0</v>
      </c>
      <c r="R10" s="14">
        <v>0</v>
      </c>
      <c r="S10" s="14">
        <v>0</v>
      </c>
      <c r="T10" s="14">
        <v>0</v>
      </c>
      <c r="U10" s="14">
        <v>0</v>
      </c>
      <c r="V10" s="14">
        <v>0</v>
      </c>
      <c r="W10" s="14">
        <v>0</v>
      </c>
      <c r="X10" s="52"/>
      <c r="Y10" s="52"/>
      <c r="Z10" s="52"/>
      <c r="AA10" s="52"/>
      <c r="AB10" s="52"/>
      <c r="AC10" s="52"/>
      <c r="AD10"/>
      <c r="AE10"/>
      <c r="AF10"/>
      <c r="AG10"/>
      <c r="AH10"/>
      <c r="AI10"/>
      <c r="AJ10"/>
      <c r="AK10"/>
      <c r="AL10"/>
      <c r="AM10"/>
      <c r="AN10"/>
      <c r="AO10"/>
      <c r="AP10"/>
      <c r="AQ10"/>
      <c r="AR10"/>
      <c r="AS10"/>
      <c r="AT10"/>
      <c r="AU10"/>
      <c r="AV10"/>
      <c r="AW10"/>
      <c r="AX10"/>
      <c r="AY10"/>
      <c r="AZ10"/>
      <c r="BA10"/>
    </row>
    <row r="11" spans="1:53">
      <c r="A11" s="52"/>
      <c r="B11" s="54"/>
      <c r="C11" s="54" t="s">
        <v>122</v>
      </c>
      <c r="D11" s="54"/>
      <c r="E11" s="52"/>
      <c r="F11" s="20" t="s">
        <v>109</v>
      </c>
      <c r="G11" s="14">
        <v>275</v>
      </c>
      <c r="H11" s="14">
        <v>17</v>
      </c>
      <c r="I11" s="14">
        <v>39</v>
      </c>
      <c r="J11" s="14">
        <v>49</v>
      </c>
      <c r="K11" s="14">
        <v>30</v>
      </c>
      <c r="L11" s="14">
        <v>48</v>
      </c>
      <c r="M11" s="14">
        <v>53</v>
      </c>
      <c r="N11" s="14">
        <v>39</v>
      </c>
      <c r="O11" s="14">
        <v>0</v>
      </c>
      <c r="P11" s="14">
        <v>0</v>
      </c>
      <c r="Q11" s="14">
        <v>0</v>
      </c>
      <c r="R11" s="14">
        <v>0</v>
      </c>
      <c r="S11" s="14">
        <v>0</v>
      </c>
      <c r="T11" s="14">
        <v>0</v>
      </c>
      <c r="U11" s="14">
        <v>0</v>
      </c>
      <c r="V11" s="14">
        <v>0</v>
      </c>
      <c r="W11" s="14">
        <v>0</v>
      </c>
      <c r="X11" s="52"/>
      <c r="Y11" s="52"/>
      <c r="Z11" s="52"/>
      <c r="AA11" s="52"/>
      <c r="AB11" s="52"/>
      <c r="AC11" s="52"/>
      <c r="AD11"/>
      <c r="AE11"/>
      <c r="AF11"/>
      <c r="AG11"/>
      <c r="AH11"/>
      <c r="AI11"/>
      <c r="AJ11"/>
      <c r="AK11"/>
      <c r="AL11"/>
      <c r="AM11"/>
      <c r="AN11"/>
      <c r="AO11"/>
      <c r="AP11"/>
      <c r="AQ11"/>
      <c r="AR11"/>
      <c r="AS11"/>
      <c r="AT11"/>
      <c r="AU11"/>
      <c r="AV11"/>
      <c r="AW11"/>
      <c r="AX11"/>
      <c r="AY11"/>
      <c r="AZ11"/>
      <c r="BA11"/>
    </row>
    <row r="12" spans="1:53">
      <c r="A12" s="52"/>
      <c r="B12" s="54"/>
      <c r="C12" s="54" t="s">
        <v>123</v>
      </c>
      <c r="D12" s="54"/>
      <c r="E12" s="52"/>
      <c r="F12" s="20" t="s">
        <v>109</v>
      </c>
      <c r="G12" s="14">
        <v>495</v>
      </c>
      <c r="H12" s="14">
        <v>21</v>
      </c>
      <c r="I12" s="14">
        <v>35</v>
      </c>
      <c r="J12" s="14">
        <v>71</v>
      </c>
      <c r="K12" s="14">
        <v>76</v>
      </c>
      <c r="L12" s="14">
        <v>82</v>
      </c>
      <c r="M12" s="14">
        <v>98</v>
      </c>
      <c r="N12" s="14">
        <v>112</v>
      </c>
      <c r="O12" s="14">
        <v>0</v>
      </c>
      <c r="P12" s="14">
        <v>0</v>
      </c>
      <c r="Q12" s="14">
        <v>0</v>
      </c>
      <c r="R12" s="14">
        <v>0</v>
      </c>
      <c r="S12" s="14">
        <v>0</v>
      </c>
      <c r="T12" s="14">
        <v>0</v>
      </c>
      <c r="U12" s="14">
        <v>0</v>
      </c>
      <c r="V12" s="14">
        <v>0</v>
      </c>
      <c r="W12" s="14">
        <v>0</v>
      </c>
      <c r="X12" s="52"/>
      <c r="Y12" s="52"/>
      <c r="Z12" s="52"/>
      <c r="AA12" s="52"/>
      <c r="AB12" s="52"/>
      <c r="AC12" s="52"/>
      <c r="AD12"/>
      <c r="AE12"/>
      <c r="AF12"/>
      <c r="AG12"/>
      <c r="AH12"/>
      <c r="AI12"/>
      <c r="AJ12"/>
      <c r="AK12"/>
      <c r="AL12"/>
      <c r="AM12"/>
      <c r="AN12"/>
      <c r="AO12"/>
      <c r="AP12"/>
      <c r="AQ12"/>
      <c r="AR12"/>
      <c r="AS12"/>
      <c r="AT12"/>
      <c r="AU12"/>
      <c r="AV12"/>
      <c r="AW12"/>
      <c r="AX12"/>
      <c r="AY12"/>
      <c r="AZ12"/>
      <c r="BA12"/>
    </row>
    <row r="13" spans="1:53">
      <c r="A13" s="52"/>
      <c r="B13" s="54"/>
      <c r="C13" s="54" t="s">
        <v>124</v>
      </c>
      <c r="D13" s="54"/>
      <c r="E13" s="52"/>
      <c r="F13" s="20" t="s">
        <v>109</v>
      </c>
      <c r="G13" s="14">
        <v>931</v>
      </c>
      <c r="H13" s="14">
        <v>38</v>
      </c>
      <c r="I13" s="14">
        <v>61</v>
      </c>
      <c r="J13" s="14">
        <v>88</v>
      </c>
      <c r="K13" s="14">
        <v>105</v>
      </c>
      <c r="L13" s="14">
        <v>110</v>
      </c>
      <c r="M13" s="14">
        <v>277</v>
      </c>
      <c r="N13" s="14">
        <v>252</v>
      </c>
      <c r="O13" s="14">
        <v>0</v>
      </c>
      <c r="P13" s="14">
        <v>0</v>
      </c>
      <c r="Q13" s="14">
        <v>0</v>
      </c>
      <c r="R13" s="14">
        <v>0</v>
      </c>
      <c r="S13" s="14">
        <v>0</v>
      </c>
      <c r="T13" s="14">
        <v>0</v>
      </c>
      <c r="U13" s="14">
        <v>0</v>
      </c>
      <c r="V13" s="14">
        <v>0</v>
      </c>
      <c r="W13" s="14">
        <v>0</v>
      </c>
      <c r="X13" s="52"/>
      <c r="Y13" s="52"/>
      <c r="Z13" s="52"/>
      <c r="AA13" s="52"/>
      <c r="AB13" s="52"/>
      <c r="AC13" s="52"/>
      <c r="AD13"/>
      <c r="AE13"/>
      <c r="AF13"/>
      <c r="AG13"/>
      <c r="AH13"/>
      <c r="AI13"/>
      <c r="AJ13"/>
      <c r="AK13"/>
      <c r="AL13"/>
      <c r="AM13"/>
      <c r="AN13"/>
      <c r="AO13"/>
      <c r="AP13"/>
      <c r="AQ13"/>
      <c r="AR13"/>
      <c r="AS13"/>
      <c r="AT13"/>
      <c r="AU13"/>
      <c r="AV13"/>
      <c r="AW13"/>
      <c r="AX13"/>
      <c r="AY13"/>
      <c r="AZ13"/>
      <c r="BA13"/>
    </row>
    <row r="14" spans="1:53">
      <c r="A14" s="52"/>
      <c r="B14" s="54"/>
      <c r="C14" s="54" t="s">
        <v>125</v>
      </c>
      <c r="D14" s="54"/>
      <c r="E14" s="52"/>
      <c r="F14" s="20" t="s">
        <v>109</v>
      </c>
      <c r="G14" s="14">
        <v>717</v>
      </c>
      <c r="H14" s="14">
        <v>0</v>
      </c>
      <c r="I14" s="14">
        <v>0</v>
      </c>
      <c r="J14" s="14">
        <v>0</v>
      </c>
      <c r="K14" s="14">
        <v>0</v>
      </c>
      <c r="L14" s="14">
        <v>0</v>
      </c>
      <c r="M14" s="14">
        <v>297</v>
      </c>
      <c r="N14" s="14">
        <v>420</v>
      </c>
      <c r="O14" s="14">
        <v>0</v>
      </c>
      <c r="P14" s="14">
        <v>0</v>
      </c>
      <c r="Q14" s="14">
        <v>0</v>
      </c>
      <c r="R14" s="14">
        <v>0</v>
      </c>
      <c r="S14" s="14">
        <v>0</v>
      </c>
      <c r="T14" s="14">
        <v>0</v>
      </c>
      <c r="U14" s="14">
        <v>0</v>
      </c>
      <c r="V14" s="14">
        <v>0</v>
      </c>
      <c r="W14" s="14">
        <v>0</v>
      </c>
      <c r="X14" s="52"/>
      <c r="Y14" s="52"/>
      <c r="Z14" s="52"/>
      <c r="AA14" s="52"/>
      <c r="AB14" s="52"/>
      <c r="AC14" s="52"/>
      <c r="AD14"/>
      <c r="AE14"/>
      <c r="AF14"/>
      <c r="AG14"/>
      <c r="AH14"/>
      <c r="AI14"/>
      <c r="AJ14"/>
      <c r="AK14"/>
      <c r="AL14"/>
      <c r="AM14"/>
      <c r="AN14"/>
      <c r="AO14"/>
      <c r="AP14"/>
      <c r="AQ14"/>
      <c r="AR14"/>
      <c r="AS14"/>
      <c r="AT14"/>
      <c r="AU14"/>
      <c r="AV14"/>
      <c r="AW14"/>
      <c r="AX14"/>
      <c r="AY14"/>
      <c r="AZ14"/>
      <c r="BA14"/>
    </row>
    <row r="15" spans="1:53">
      <c r="A15" s="52"/>
      <c r="B15" s="54"/>
      <c r="C15" s="54" t="s">
        <v>126</v>
      </c>
      <c r="D15" s="54"/>
      <c r="E15" s="52"/>
      <c r="F15" s="20" t="s">
        <v>109</v>
      </c>
      <c r="G15" s="14">
        <v>5756</v>
      </c>
      <c r="H15" s="14">
        <v>355</v>
      </c>
      <c r="I15" s="14">
        <v>368</v>
      </c>
      <c r="J15" s="14">
        <v>497</v>
      </c>
      <c r="K15" s="14">
        <v>663</v>
      </c>
      <c r="L15" s="14">
        <v>1547</v>
      </c>
      <c r="M15" s="14">
        <v>1194</v>
      </c>
      <c r="N15" s="14">
        <v>1132</v>
      </c>
      <c r="O15" s="14">
        <v>0</v>
      </c>
      <c r="P15" s="14">
        <v>0</v>
      </c>
      <c r="Q15" s="14">
        <v>0</v>
      </c>
      <c r="R15" s="14">
        <v>0</v>
      </c>
      <c r="S15" s="14">
        <v>0</v>
      </c>
      <c r="T15" s="14">
        <v>0</v>
      </c>
      <c r="U15" s="14">
        <v>0</v>
      </c>
      <c r="V15" s="14">
        <v>0</v>
      </c>
      <c r="W15" s="14">
        <v>0</v>
      </c>
      <c r="X15" s="52"/>
      <c r="Y15" s="52"/>
      <c r="Z15" s="52"/>
      <c r="AA15" s="52"/>
      <c r="AB15" s="52"/>
      <c r="AC15" s="52"/>
      <c r="AD15"/>
      <c r="AE15"/>
      <c r="AF15"/>
      <c r="AG15"/>
      <c r="AH15"/>
      <c r="AI15"/>
      <c r="AJ15"/>
      <c r="AK15"/>
      <c r="AL15"/>
      <c r="AM15"/>
      <c r="AN15"/>
      <c r="AO15"/>
      <c r="AP15"/>
      <c r="AQ15"/>
      <c r="AR15"/>
      <c r="AS15"/>
      <c r="AT15"/>
      <c r="AU15"/>
      <c r="AV15"/>
      <c r="AW15"/>
      <c r="AX15"/>
      <c r="AY15"/>
      <c r="AZ15"/>
      <c r="BA15"/>
    </row>
    <row r="16" spans="1:53">
      <c r="A16" s="52"/>
      <c r="B16" s="54"/>
      <c r="C16" s="54" t="s">
        <v>127</v>
      </c>
      <c r="D16" s="54"/>
      <c r="E16" s="52"/>
      <c r="F16" s="20" t="s">
        <v>109</v>
      </c>
      <c r="G16" s="14">
        <v>4591</v>
      </c>
      <c r="H16" s="14">
        <v>81</v>
      </c>
      <c r="I16" s="14">
        <v>167</v>
      </c>
      <c r="J16" s="14">
        <v>119</v>
      </c>
      <c r="K16" s="14">
        <v>678</v>
      </c>
      <c r="L16" s="14">
        <v>948</v>
      </c>
      <c r="M16" s="14">
        <v>1360</v>
      </c>
      <c r="N16" s="14">
        <v>1238</v>
      </c>
      <c r="O16" s="14">
        <v>0</v>
      </c>
      <c r="P16" s="14">
        <v>0</v>
      </c>
      <c r="Q16" s="14">
        <v>0</v>
      </c>
      <c r="R16" s="14">
        <v>0</v>
      </c>
      <c r="S16" s="14">
        <v>0</v>
      </c>
      <c r="T16" s="14">
        <v>0</v>
      </c>
      <c r="U16" s="14">
        <v>0</v>
      </c>
      <c r="V16" s="14">
        <v>0</v>
      </c>
      <c r="W16" s="14">
        <v>0</v>
      </c>
      <c r="X16" s="52"/>
      <c r="Y16" s="52"/>
      <c r="Z16" s="52"/>
      <c r="AA16" s="52"/>
      <c r="AB16" s="52"/>
      <c r="AC16" s="52"/>
      <c r="AD16"/>
      <c r="AE16"/>
      <c r="AF16"/>
      <c r="AG16"/>
      <c r="AH16"/>
      <c r="AI16"/>
      <c r="AJ16"/>
      <c r="AK16"/>
      <c r="AL16"/>
      <c r="AM16"/>
      <c r="AN16"/>
      <c r="AO16"/>
      <c r="AP16"/>
      <c r="AQ16"/>
      <c r="AR16"/>
      <c r="AS16"/>
      <c r="AT16"/>
      <c r="AU16"/>
      <c r="AV16"/>
      <c r="AW16"/>
      <c r="AX16"/>
      <c r="AY16"/>
      <c r="AZ16"/>
      <c r="BA16"/>
    </row>
    <row r="17" spans="1:53">
      <c r="A17" s="52"/>
      <c r="B17" s="54"/>
      <c r="C17" s="54" t="s">
        <v>128</v>
      </c>
      <c r="D17" s="54"/>
      <c r="E17" s="52"/>
      <c r="F17" s="20" t="s">
        <v>109</v>
      </c>
      <c r="G17" s="14">
        <v>1941</v>
      </c>
      <c r="H17" s="14">
        <v>6</v>
      </c>
      <c r="I17" s="14">
        <v>112</v>
      </c>
      <c r="J17" s="14">
        <v>185</v>
      </c>
      <c r="K17" s="14">
        <v>290</v>
      </c>
      <c r="L17" s="14">
        <v>286</v>
      </c>
      <c r="M17" s="14">
        <v>519</v>
      </c>
      <c r="N17" s="14">
        <v>543</v>
      </c>
      <c r="O17" s="14">
        <v>0</v>
      </c>
      <c r="P17" s="14">
        <v>0</v>
      </c>
      <c r="Q17" s="14">
        <v>0</v>
      </c>
      <c r="R17" s="14">
        <v>0</v>
      </c>
      <c r="S17" s="14">
        <v>0</v>
      </c>
      <c r="T17" s="14">
        <v>0</v>
      </c>
      <c r="U17" s="14">
        <v>0</v>
      </c>
      <c r="V17" s="14">
        <v>0</v>
      </c>
      <c r="W17" s="14">
        <v>0</v>
      </c>
      <c r="X17" s="52"/>
      <c r="Y17" s="52"/>
      <c r="Z17" s="52"/>
      <c r="AA17" s="52"/>
      <c r="AB17" s="52"/>
      <c r="AC17" s="52"/>
      <c r="AD17"/>
      <c r="AE17"/>
      <c r="AF17"/>
      <c r="AG17"/>
      <c r="AH17"/>
      <c r="AI17"/>
      <c r="AJ17"/>
      <c r="AK17"/>
      <c r="AL17"/>
      <c r="AM17"/>
      <c r="AN17"/>
      <c r="AO17"/>
      <c r="AP17"/>
      <c r="AQ17"/>
      <c r="AR17"/>
      <c r="AS17"/>
      <c r="AT17"/>
      <c r="AU17"/>
      <c r="AV17"/>
      <c r="AW17"/>
      <c r="AX17"/>
      <c r="AY17"/>
      <c r="AZ17"/>
      <c r="BA17"/>
    </row>
    <row r="18" spans="1:53">
      <c r="A18" s="52"/>
      <c r="B18" s="54"/>
      <c r="C18" s="54" t="s">
        <v>129</v>
      </c>
      <c r="D18" s="54"/>
      <c r="E18" s="52"/>
      <c r="F18" s="20" t="s">
        <v>109</v>
      </c>
      <c r="G18" s="14">
        <v>4634</v>
      </c>
      <c r="H18" s="14">
        <v>88</v>
      </c>
      <c r="I18" s="14">
        <v>86</v>
      </c>
      <c r="J18" s="14">
        <v>143</v>
      </c>
      <c r="K18" s="14">
        <v>597</v>
      </c>
      <c r="L18" s="14">
        <v>1058</v>
      </c>
      <c r="M18" s="14">
        <v>1473</v>
      </c>
      <c r="N18" s="14">
        <v>1189</v>
      </c>
      <c r="O18" s="14">
        <v>0</v>
      </c>
      <c r="P18" s="14">
        <v>0</v>
      </c>
      <c r="Q18" s="14">
        <v>0</v>
      </c>
      <c r="R18" s="14">
        <v>0</v>
      </c>
      <c r="S18" s="14">
        <v>0</v>
      </c>
      <c r="T18" s="14">
        <v>0</v>
      </c>
      <c r="U18" s="14">
        <v>0</v>
      </c>
      <c r="V18" s="14">
        <v>0</v>
      </c>
      <c r="W18" s="14">
        <v>0</v>
      </c>
      <c r="X18" s="52"/>
      <c r="Y18" s="52"/>
      <c r="Z18" s="52"/>
      <c r="AA18" s="52"/>
      <c r="AB18" s="52"/>
      <c r="AC18" s="52"/>
      <c r="AD18"/>
      <c r="AE18"/>
      <c r="AF18"/>
      <c r="AG18"/>
      <c r="AH18"/>
      <c r="AI18"/>
      <c r="AJ18"/>
      <c r="AK18"/>
      <c r="AL18"/>
      <c r="AM18"/>
      <c r="AN18"/>
      <c r="AO18"/>
      <c r="AP18"/>
      <c r="AQ18"/>
      <c r="AR18"/>
      <c r="AS18"/>
      <c r="AT18"/>
      <c r="AU18"/>
      <c r="AV18"/>
      <c r="AW18"/>
      <c r="AX18"/>
      <c r="AY18"/>
      <c r="AZ18"/>
      <c r="BA18"/>
    </row>
    <row r="19" spans="1:53">
      <c r="A19" s="52"/>
      <c r="B19" s="54"/>
      <c r="C19" s="54" t="s">
        <v>130</v>
      </c>
      <c r="D19" s="54"/>
      <c r="E19" s="52"/>
      <c r="F19" s="20" t="s">
        <v>109</v>
      </c>
      <c r="G19" s="14">
        <v>1550</v>
      </c>
      <c r="H19" s="14">
        <v>0</v>
      </c>
      <c r="I19" s="14">
        <v>104</v>
      </c>
      <c r="J19" s="14">
        <v>136</v>
      </c>
      <c r="K19" s="14">
        <v>209</v>
      </c>
      <c r="L19" s="14">
        <v>300</v>
      </c>
      <c r="M19" s="14">
        <v>462</v>
      </c>
      <c r="N19" s="14">
        <v>339</v>
      </c>
      <c r="O19" s="14">
        <v>0</v>
      </c>
      <c r="P19" s="14">
        <v>0</v>
      </c>
      <c r="Q19" s="14">
        <v>0</v>
      </c>
      <c r="R19" s="14">
        <v>0</v>
      </c>
      <c r="S19" s="14">
        <v>0</v>
      </c>
      <c r="T19" s="14">
        <v>0</v>
      </c>
      <c r="U19" s="14">
        <v>0</v>
      </c>
      <c r="V19" s="14">
        <v>0</v>
      </c>
      <c r="W19" s="14">
        <v>0</v>
      </c>
      <c r="X19" s="52"/>
      <c r="Y19" s="52"/>
      <c r="Z19" s="52"/>
      <c r="AA19" s="52"/>
      <c r="AB19" s="52"/>
      <c r="AC19" s="52"/>
      <c r="AD19"/>
      <c r="AE19"/>
      <c r="AF19"/>
      <c r="AG19"/>
      <c r="AH19"/>
      <c r="AI19"/>
      <c r="AJ19"/>
      <c r="AK19"/>
      <c r="AL19"/>
      <c r="AM19"/>
      <c r="AN19"/>
      <c r="AO19"/>
      <c r="AP19"/>
      <c r="AQ19"/>
      <c r="AR19"/>
      <c r="AS19"/>
      <c r="AT19"/>
      <c r="AU19"/>
      <c r="AV19"/>
      <c r="AW19"/>
      <c r="AX19"/>
      <c r="AY19"/>
      <c r="AZ19"/>
      <c r="BA19"/>
    </row>
    <row r="20" spans="1:53">
      <c r="A20" s="52"/>
      <c r="B20" s="54"/>
      <c r="C20" s="54" t="s">
        <v>131</v>
      </c>
      <c r="D20" s="54"/>
      <c r="E20" s="52"/>
      <c r="F20" s="20" t="s">
        <v>109</v>
      </c>
      <c r="G20" s="14">
        <v>916</v>
      </c>
      <c r="H20" s="14">
        <v>31</v>
      </c>
      <c r="I20" s="14">
        <v>51</v>
      </c>
      <c r="J20" s="14">
        <v>51</v>
      </c>
      <c r="K20" s="14">
        <v>66</v>
      </c>
      <c r="L20" s="14">
        <v>76</v>
      </c>
      <c r="M20" s="14">
        <v>358</v>
      </c>
      <c r="N20" s="14">
        <v>283</v>
      </c>
      <c r="O20" s="14">
        <v>0</v>
      </c>
      <c r="P20" s="14">
        <v>0</v>
      </c>
      <c r="Q20" s="14">
        <v>0</v>
      </c>
      <c r="R20" s="14">
        <v>0</v>
      </c>
      <c r="S20" s="14">
        <v>0</v>
      </c>
      <c r="T20" s="14">
        <v>0</v>
      </c>
      <c r="U20" s="14">
        <v>0</v>
      </c>
      <c r="V20" s="14">
        <v>0</v>
      </c>
      <c r="W20" s="14">
        <v>0</v>
      </c>
      <c r="X20" s="52"/>
      <c r="Y20" s="52"/>
      <c r="Z20" s="52"/>
      <c r="AA20" s="52"/>
      <c r="AB20" s="52"/>
      <c r="AC20" s="52"/>
      <c r="AD20"/>
      <c r="AE20"/>
      <c r="AF20"/>
      <c r="AG20"/>
      <c r="AH20"/>
      <c r="AI20"/>
      <c r="AJ20"/>
      <c r="AK20"/>
      <c r="AL20"/>
      <c r="AM20"/>
      <c r="AN20"/>
      <c r="AO20"/>
      <c r="AP20"/>
      <c r="AQ20"/>
      <c r="AR20"/>
      <c r="AS20"/>
      <c r="AT20"/>
      <c r="AU20"/>
      <c r="AV20"/>
      <c r="AW20"/>
      <c r="AX20"/>
      <c r="AY20"/>
      <c r="AZ20"/>
      <c r="BA20"/>
    </row>
    <row r="21" spans="1:53">
      <c r="A21" s="52"/>
      <c r="B21" s="54"/>
      <c r="C21" s="54" t="s">
        <v>132</v>
      </c>
      <c r="D21" s="54"/>
      <c r="E21" s="52"/>
      <c r="F21" s="20" t="s">
        <v>109</v>
      </c>
      <c r="G21" s="14">
        <v>234</v>
      </c>
      <c r="H21" s="14">
        <v>17</v>
      </c>
      <c r="I21" s="14">
        <v>18</v>
      </c>
      <c r="J21" s="14">
        <v>21</v>
      </c>
      <c r="K21" s="14">
        <v>35</v>
      </c>
      <c r="L21" s="14">
        <v>49</v>
      </c>
      <c r="M21" s="14">
        <v>53</v>
      </c>
      <c r="N21" s="14">
        <v>41</v>
      </c>
      <c r="O21" s="14">
        <v>0</v>
      </c>
      <c r="P21" s="14">
        <v>0</v>
      </c>
      <c r="Q21" s="14">
        <v>0</v>
      </c>
      <c r="R21" s="14">
        <v>0</v>
      </c>
      <c r="S21" s="14">
        <v>0</v>
      </c>
      <c r="T21" s="14">
        <v>0</v>
      </c>
      <c r="U21" s="14">
        <v>0</v>
      </c>
      <c r="V21" s="14">
        <v>0</v>
      </c>
      <c r="W21" s="14">
        <v>0</v>
      </c>
      <c r="X21" s="52"/>
      <c r="Y21" s="52"/>
      <c r="Z21" s="52"/>
      <c r="AA21" s="52"/>
      <c r="AB21" s="52"/>
      <c r="AC21" s="52"/>
      <c r="AD21"/>
      <c r="AE21"/>
      <c r="AF21"/>
      <c r="AG21"/>
      <c r="AH21"/>
      <c r="AI21"/>
      <c r="AJ21"/>
      <c r="AK21"/>
      <c r="AL21"/>
      <c r="AM21"/>
      <c r="AN21"/>
      <c r="AO21"/>
      <c r="AP21"/>
      <c r="AQ21"/>
      <c r="AR21"/>
      <c r="AS21"/>
      <c r="AT21"/>
      <c r="AU21"/>
      <c r="AV21"/>
      <c r="AW21"/>
      <c r="AX21"/>
      <c r="AY21"/>
      <c r="AZ21"/>
      <c r="BA21"/>
    </row>
    <row r="22" spans="1:53">
      <c r="A22" s="52"/>
      <c r="B22" s="54"/>
      <c r="C22" s="54" t="s">
        <v>133</v>
      </c>
      <c r="D22" s="54"/>
      <c r="E22" s="52"/>
      <c r="F22" s="20" t="s">
        <v>109</v>
      </c>
      <c r="G22" s="14">
        <v>6724</v>
      </c>
      <c r="H22" s="14">
        <v>289</v>
      </c>
      <c r="I22" s="14">
        <v>453</v>
      </c>
      <c r="J22" s="14">
        <v>737</v>
      </c>
      <c r="K22" s="14">
        <v>844</v>
      </c>
      <c r="L22" s="14">
        <v>1175</v>
      </c>
      <c r="M22" s="14">
        <v>1732</v>
      </c>
      <c r="N22" s="14">
        <v>1494</v>
      </c>
      <c r="O22" s="14">
        <v>0</v>
      </c>
      <c r="P22" s="14">
        <v>0</v>
      </c>
      <c r="Q22" s="14">
        <v>0</v>
      </c>
      <c r="R22" s="14">
        <v>0</v>
      </c>
      <c r="S22" s="14">
        <v>0</v>
      </c>
      <c r="T22" s="14">
        <v>0</v>
      </c>
      <c r="U22" s="14">
        <v>0</v>
      </c>
      <c r="V22" s="14">
        <v>0</v>
      </c>
      <c r="W22" s="14">
        <v>0</v>
      </c>
      <c r="X22" s="52"/>
      <c r="Y22" s="52"/>
      <c r="Z22" s="52"/>
      <c r="AA22" s="52"/>
      <c r="AB22" s="52"/>
      <c r="AC22" s="52"/>
      <c r="AD22"/>
      <c r="AE22"/>
      <c r="AF22"/>
      <c r="AG22"/>
      <c r="AH22"/>
      <c r="AI22"/>
      <c r="AJ22"/>
      <c r="AK22"/>
      <c r="AL22"/>
      <c r="AM22"/>
      <c r="AN22"/>
      <c r="AO22"/>
      <c r="AP22"/>
      <c r="AQ22"/>
      <c r="AR22"/>
      <c r="AS22"/>
      <c r="AT22"/>
      <c r="AU22"/>
      <c r="AV22"/>
      <c r="AW22"/>
      <c r="AX22"/>
      <c r="AY22"/>
      <c r="AZ22"/>
      <c r="BA22"/>
    </row>
    <row r="23" spans="1:53">
      <c r="A23" s="52"/>
      <c r="B23" s="54"/>
      <c r="C23" s="54" t="s">
        <v>134</v>
      </c>
      <c r="D23" s="54"/>
      <c r="E23" s="52"/>
      <c r="F23" s="20" t="s">
        <v>109</v>
      </c>
      <c r="G23" s="14">
        <v>3281</v>
      </c>
      <c r="H23" s="14">
        <v>153</v>
      </c>
      <c r="I23" s="14">
        <v>190</v>
      </c>
      <c r="J23" s="14">
        <v>274</v>
      </c>
      <c r="K23" s="14">
        <v>398</v>
      </c>
      <c r="L23" s="14">
        <v>430</v>
      </c>
      <c r="M23" s="14">
        <v>1060</v>
      </c>
      <c r="N23" s="14">
        <v>776</v>
      </c>
      <c r="O23" s="14">
        <v>0</v>
      </c>
      <c r="P23" s="14">
        <v>0</v>
      </c>
      <c r="Q23" s="14">
        <v>0</v>
      </c>
      <c r="R23" s="14">
        <v>0</v>
      </c>
      <c r="S23" s="14">
        <v>0</v>
      </c>
      <c r="T23" s="14">
        <v>0</v>
      </c>
      <c r="U23" s="14">
        <v>0</v>
      </c>
      <c r="V23" s="14">
        <v>0</v>
      </c>
      <c r="W23" s="14">
        <v>0</v>
      </c>
      <c r="X23" s="52"/>
      <c r="Y23" s="52"/>
      <c r="Z23" s="52"/>
      <c r="AA23" s="52"/>
      <c r="AB23" s="52"/>
      <c r="AC23" s="52"/>
      <c r="AD23"/>
      <c r="AE23"/>
      <c r="AF23"/>
      <c r="AG23"/>
      <c r="AH23"/>
      <c r="AI23"/>
      <c r="AJ23"/>
      <c r="AK23"/>
      <c r="AL23"/>
      <c r="AM23"/>
      <c r="AN23"/>
      <c r="AO23"/>
      <c r="AP23"/>
      <c r="AQ23"/>
      <c r="AR23"/>
      <c r="AS23"/>
      <c r="AT23"/>
      <c r="AU23"/>
      <c r="AV23"/>
      <c r="AW23"/>
      <c r="AX23"/>
      <c r="AY23"/>
      <c r="AZ23"/>
      <c r="BA23"/>
    </row>
    <row r="24" spans="1:53">
      <c r="A24" s="52"/>
      <c r="B24" s="54"/>
      <c r="C24" s="54" t="s">
        <v>135</v>
      </c>
      <c r="D24" s="54"/>
      <c r="E24" s="52"/>
      <c r="F24" s="20" t="s">
        <v>109</v>
      </c>
      <c r="G24" s="14">
        <v>5967</v>
      </c>
      <c r="H24" s="14">
        <v>0</v>
      </c>
      <c r="I24" s="14">
        <v>0</v>
      </c>
      <c r="J24" s="14">
        <v>0</v>
      </c>
      <c r="K24" s="14">
        <v>0</v>
      </c>
      <c r="L24" s="14">
        <v>1211</v>
      </c>
      <c r="M24" s="14">
        <v>2748</v>
      </c>
      <c r="N24" s="14">
        <v>2008</v>
      </c>
      <c r="O24" s="14">
        <v>0</v>
      </c>
      <c r="P24" s="14">
        <v>0</v>
      </c>
      <c r="Q24" s="14">
        <v>0</v>
      </c>
      <c r="R24" s="14">
        <v>0</v>
      </c>
      <c r="S24" s="14">
        <v>0</v>
      </c>
      <c r="T24" s="14">
        <v>0</v>
      </c>
      <c r="U24" s="14">
        <v>0</v>
      </c>
      <c r="V24" s="14">
        <v>0</v>
      </c>
      <c r="W24" s="14">
        <v>0</v>
      </c>
      <c r="X24" s="52"/>
      <c r="Y24" s="52"/>
      <c r="Z24" s="52"/>
      <c r="AA24" s="52"/>
      <c r="AB24" s="52"/>
      <c r="AC24" s="52"/>
      <c r="AD24"/>
      <c r="AE24"/>
      <c r="AF24"/>
      <c r="AG24"/>
      <c r="AH24"/>
      <c r="AI24"/>
      <c r="AJ24"/>
      <c r="AK24"/>
      <c r="AL24"/>
      <c r="AM24"/>
      <c r="AN24"/>
      <c r="AO24"/>
      <c r="AP24"/>
      <c r="AQ24"/>
      <c r="AR24"/>
      <c r="AS24"/>
      <c r="AT24"/>
      <c r="AU24"/>
      <c r="AV24"/>
      <c r="AW24"/>
      <c r="AX24"/>
      <c r="AY24"/>
      <c r="AZ24"/>
      <c r="BA24"/>
    </row>
    <row r="25" spans="1:53">
      <c r="A25" s="52"/>
      <c r="B25" s="54"/>
      <c r="C25" s="54" t="s">
        <v>136</v>
      </c>
      <c r="D25" s="54"/>
      <c r="E25" s="52"/>
      <c r="F25" s="20" t="s">
        <v>109</v>
      </c>
      <c r="G25" s="14">
        <v>5370</v>
      </c>
      <c r="H25" s="14">
        <v>247</v>
      </c>
      <c r="I25" s="14">
        <v>315</v>
      </c>
      <c r="J25" s="14">
        <v>444</v>
      </c>
      <c r="K25" s="14">
        <v>665</v>
      </c>
      <c r="L25" s="14">
        <v>911</v>
      </c>
      <c r="M25" s="14">
        <v>1855</v>
      </c>
      <c r="N25" s="14">
        <v>933</v>
      </c>
      <c r="O25" s="14">
        <v>0</v>
      </c>
      <c r="P25" s="14">
        <v>0</v>
      </c>
      <c r="Q25" s="14">
        <v>0</v>
      </c>
      <c r="R25" s="14">
        <v>0</v>
      </c>
      <c r="S25" s="14">
        <v>0</v>
      </c>
      <c r="T25" s="14">
        <v>0</v>
      </c>
      <c r="U25" s="14">
        <v>0</v>
      </c>
      <c r="V25" s="14">
        <v>0</v>
      </c>
      <c r="W25" s="14">
        <v>0</v>
      </c>
      <c r="X25" s="52"/>
      <c r="Y25" s="52"/>
      <c r="Z25" s="52"/>
      <c r="AA25" s="52"/>
      <c r="AB25" s="52"/>
      <c r="AC25" s="52"/>
      <c r="AD25"/>
      <c r="AE25"/>
      <c r="AF25"/>
      <c r="AG25"/>
      <c r="AH25"/>
      <c r="AI25"/>
      <c r="AJ25"/>
      <c r="AK25"/>
      <c r="AL25"/>
      <c r="AM25"/>
      <c r="AN25"/>
      <c r="AO25"/>
      <c r="AP25"/>
      <c r="AQ25"/>
      <c r="AR25"/>
      <c r="AS25"/>
      <c r="AT25"/>
      <c r="AU25"/>
      <c r="AV25"/>
      <c r="AW25"/>
      <c r="AX25"/>
      <c r="AY25"/>
      <c r="AZ25"/>
      <c r="BA25"/>
    </row>
    <row r="26" spans="1:53">
      <c r="A26" s="52"/>
      <c r="B26" s="54"/>
      <c r="C26" s="54" t="s">
        <v>137</v>
      </c>
      <c r="D26" s="54"/>
      <c r="E26" s="52"/>
      <c r="F26" s="20" t="s">
        <v>109</v>
      </c>
      <c r="G26" s="14">
        <v>3869</v>
      </c>
      <c r="H26" s="14">
        <v>79</v>
      </c>
      <c r="I26" s="14">
        <v>149</v>
      </c>
      <c r="J26" s="14">
        <v>275</v>
      </c>
      <c r="K26" s="14">
        <v>430</v>
      </c>
      <c r="L26" s="14">
        <v>398</v>
      </c>
      <c r="M26" s="14">
        <v>1401</v>
      </c>
      <c r="N26" s="14">
        <v>1137</v>
      </c>
      <c r="O26" s="14">
        <v>0</v>
      </c>
      <c r="P26" s="14">
        <v>0</v>
      </c>
      <c r="Q26" s="14">
        <v>0</v>
      </c>
      <c r="R26" s="14">
        <v>0</v>
      </c>
      <c r="S26" s="14">
        <v>0</v>
      </c>
      <c r="T26" s="14">
        <v>0</v>
      </c>
      <c r="U26" s="14">
        <v>0</v>
      </c>
      <c r="V26" s="14">
        <v>0</v>
      </c>
      <c r="W26" s="14">
        <v>0</v>
      </c>
      <c r="X26" s="52"/>
      <c r="Y26" s="52"/>
      <c r="Z26" s="52"/>
      <c r="AA26" s="52"/>
      <c r="AB26" s="52"/>
      <c r="AC26" s="52"/>
      <c r="AD26"/>
      <c r="AE26"/>
      <c r="AF26"/>
      <c r="AG26"/>
      <c r="AH26"/>
      <c r="AI26"/>
      <c r="AJ26"/>
      <c r="AK26"/>
      <c r="AL26"/>
      <c r="AM26"/>
      <c r="AN26"/>
      <c r="AO26"/>
      <c r="AP26"/>
      <c r="AQ26"/>
      <c r="AR26"/>
      <c r="AS26"/>
      <c r="AT26"/>
      <c r="AU26"/>
      <c r="AV26"/>
      <c r="AW26"/>
      <c r="AX26"/>
      <c r="AY26"/>
      <c r="AZ26"/>
      <c r="BA26"/>
    </row>
    <row r="27" spans="1:53">
      <c r="A27" s="52"/>
      <c r="B27" s="54"/>
      <c r="C27" s="54" t="s">
        <v>138</v>
      </c>
      <c r="D27" s="54"/>
      <c r="E27" s="52"/>
      <c r="F27" s="20" t="s">
        <v>109</v>
      </c>
      <c r="G27" s="14">
        <v>6850</v>
      </c>
      <c r="H27" s="14">
        <v>307</v>
      </c>
      <c r="I27" s="14">
        <v>400</v>
      </c>
      <c r="J27" s="14">
        <v>608</v>
      </c>
      <c r="K27" s="14">
        <v>721</v>
      </c>
      <c r="L27" s="14">
        <v>1060</v>
      </c>
      <c r="M27" s="14">
        <v>1523</v>
      </c>
      <c r="N27" s="14">
        <v>2231</v>
      </c>
      <c r="O27" s="14">
        <v>0</v>
      </c>
      <c r="P27" s="14">
        <v>0</v>
      </c>
      <c r="Q27" s="14">
        <v>0</v>
      </c>
      <c r="R27" s="14">
        <v>0</v>
      </c>
      <c r="S27" s="14">
        <v>0</v>
      </c>
      <c r="T27" s="14">
        <v>0</v>
      </c>
      <c r="U27" s="14">
        <v>0</v>
      </c>
      <c r="V27" s="14">
        <v>0</v>
      </c>
      <c r="W27" s="14">
        <v>0</v>
      </c>
      <c r="X27" s="52"/>
      <c r="Y27" s="52"/>
      <c r="Z27" s="52"/>
      <c r="AA27" s="52"/>
      <c r="AB27" s="52"/>
      <c r="AC27" s="52"/>
      <c r="AD27"/>
      <c r="AE27"/>
      <c r="AF27"/>
      <c r="AG27"/>
      <c r="AH27"/>
      <c r="AI27"/>
      <c r="AJ27"/>
      <c r="AK27"/>
      <c r="AL27"/>
      <c r="AM27"/>
      <c r="AN27"/>
      <c r="AO27"/>
      <c r="AP27"/>
      <c r="AQ27"/>
      <c r="AR27"/>
      <c r="AS27"/>
      <c r="AT27"/>
      <c r="AU27"/>
      <c r="AV27"/>
      <c r="AW27"/>
      <c r="AX27"/>
      <c r="AY27"/>
      <c r="AZ27"/>
      <c r="BA27"/>
    </row>
    <row r="28" spans="1:53">
      <c r="A28" s="52"/>
      <c r="B28" s="54"/>
      <c r="C28" s="54" t="s">
        <v>139</v>
      </c>
      <c r="D28" s="54"/>
      <c r="E28" s="52"/>
      <c r="F28" s="20" t="s">
        <v>109</v>
      </c>
      <c r="G28" s="14">
        <v>3958</v>
      </c>
      <c r="H28" s="14">
        <v>148</v>
      </c>
      <c r="I28" s="14">
        <v>277</v>
      </c>
      <c r="J28" s="14">
        <v>318</v>
      </c>
      <c r="K28" s="14">
        <v>422</v>
      </c>
      <c r="L28" s="14">
        <v>589</v>
      </c>
      <c r="M28" s="14">
        <v>1043</v>
      </c>
      <c r="N28" s="14">
        <v>1161</v>
      </c>
      <c r="O28" s="14">
        <v>0</v>
      </c>
      <c r="P28" s="14">
        <v>0</v>
      </c>
      <c r="Q28" s="14">
        <v>0</v>
      </c>
      <c r="R28" s="14">
        <v>0</v>
      </c>
      <c r="S28" s="14">
        <v>0</v>
      </c>
      <c r="T28" s="14">
        <v>0</v>
      </c>
      <c r="U28" s="14">
        <v>0</v>
      </c>
      <c r="V28" s="14">
        <v>0</v>
      </c>
      <c r="W28" s="14">
        <v>0</v>
      </c>
      <c r="X28" s="52"/>
      <c r="Y28" s="52"/>
      <c r="Z28" s="52"/>
      <c r="AA28" s="52"/>
      <c r="AB28" s="52"/>
      <c r="AC28" s="52"/>
      <c r="AD28"/>
      <c r="AE28"/>
      <c r="AF28"/>
      <c r="AG28"/>
      <c r="AH28"/>
      <c r="AI28"/>
      <c r="AJ28"/>
      <c r="AK28"/>
      <c r="AL28"/>
      <c r="AM28"/>
      <c r="AN28"/>
      <c r="AO28"/>
      <c r="AP28"/>
      <c r="AQ28"/>
      <c r="AR28"/>
      <c r="AS28"/>
      <c r="AT28"/>
      <c r="AU28"/>
      <c r="AV28"/>
      <c r="AW28"/>
      <c r="AX28"/>
      <c r="AY28"/>
      <c r="AZ28"/>
      <c r="BA28"/>
    </row>
    <row r="29" spans="1:53">
      <c r="A29" s="52"/>
      <c r="B29" s="54"/>
      <c r="C29" s="54" t="s">
        <v>140</v>
      </c>
      <c r="D29" s="54"/>
      <c r="E29" s="52"/>
      <c r="F29" s="20" t="s">
        <v>109</v>
      </c>
      <c r="G29" s="14">
        <v>1984</v>
      </c>
      <c r="H29" s="14">
        <v>37</v>
      </c>
      <c r="I29" s="14">
        <v>31</v>
      </c>
      <c r="J29" s="14">
        <v>153</v>
      </c>
      <c r="K29" s="14">
        <v>247</v>
      </c>
      <c r="L29" s="14">
        <v>324</v>
      </c>
      <c r="M29" s="14">
        <v>534</v>
      </c>
      <c r="N29" s="14">
        <v>658</v>
      </c>
      <c r="O29" s="14">
        <v>0</v>
      </c>
      <c r="P29" s="14">
        <v>0</v>
      </c>
      <c r="Q29" s="14">
        <v>0</v>
      </c>
      <c r="R29" s="14">
        <v>0</v>
      </c>
      <c r="S29" s="14">
        <v>0</v>
      </c>
      <c r="T29" s="14">
        <v>0</v>
      </c>
      <c r="U29" s="14">
        <v>0</v>
      </c>
      <c r="V29" s="14">
        <v>0</v>
      </c>
      <c r="W29" s="14">
        <v>0</v>
      </c>
      <c r="X29" s="52"/>
      <c r="Y29" s="52"/>
      <c r="Z29" s="52"/>
      <c r="AA29" s="52"/>
      <c r="AB29" s="52"/>
      <c r="AC29" s="52"/>
      <c r="AD29"/>
      <c r="AE29"/>
      <c r="AF29"/>
      <c r="AG29"/>
      <c r="AH29"/>
      <c r="AI29"/>
      <c r="AJ29"/>
      <c r="AK29"/>
      <c r="AL29"/>
      <c r="AM29"/>
      <c r="AN29"/>
      <c r="AO29"/>
      <c r="AP29"/>
      <c r="AQ29"/>
      <c r="AR29"/>
      <c r="AS29"/>
      <c r="AT29"/>
      <c r="AU29"/>
      <c r="AV29"/>
      <c r="AW29"/>
      <c r="AX29"/>
      <c r="AY29"/>
      <c r="AZ29"/>
      <c r="BA29"/>
    </row>
    <row r="30" spans="1:53">
      <c r="A30" s="52"/>
      <c r="B30" s="54"/>
      <c r="C30" s="54" t="s">
        <v>141</v>
      </c>
      <c r="D30" s="54"/>
      <c r="E30" s="52"/>
      <c r="F30" s="20" t="s">
        <v>109</v>
      </c>
      <c r="G30" s="14">
        <v>1865</v>
      </c>
      <c r="H30" s="14">
        <v>142</v>
      </c>
      <c r="I30" s="14">
        <v>127</v>
      </c>
      <c r="J30" s="14">
        <v>137</v>
      </c>
      <c r="K30" s="14">
        <v>104</v>
      </c>
      <c r="L30" s="14">
        <v>292</v>
      </c>
      <c r="M30" s="14">
        <v>478</v>
      </c>
      <c r="N30" s="14">
        <v>585</v>
      </c>
      <c r="O30" s="14">
        <v>0</v>
      </c>
      <c r="P30" s="14">
        <v>0</v>
      </c>
      <c r="Q30" s="14">
        <v>0</v>
      </c>
      <c r="R30" s="14">
        <v>0</v>
      </c>
      <c r="S30" s="14">
        <v>0</v>
      </c>
      <c r="T30" s="14">
        <v>0</v>
      </c>
      <c r="U30" s="14">
        <v>0</v>
      </c>
      <c r="V30" s="14">
        <v>0</v>
      </c>
      <c r="W30" s="14">
        <v>0</v>
      </c>
      <c r="X30" s="52"/>
      <c r="Y30" s="52"/>
      <c r="Z30" s="52"/>
      <c r="AA30" s="52"/>
      <c r="AB30" s="52"/>
      <c r="AC30" s="52"/>
      <c r="AD30"/>
      <c r="AE30"/>
      <c r="AF30"/>
      <c r="AG30"/>
      <c r="AH30"/>
      <c r="AI30"/>
      <c r="AJ30"/>
      <c r="AK30"/>
      <c r="AL30"/>
      <c r="AM30"/>
      <c r="AN30"/>
      <c r="AO30"/>
      <c r="AP30"/>
      <c r="AQ30"/>
      <c r="AR30"/>
      <c r="AS30"/>
      <c r="AT30"/>
      <c r="AU30"/>
      <c r="AV30"/>
      <c r="AW30"/>
      <c r="AX30"/>
      <c r="AY30"/>
      <c r="AZ30"/>
      <c r="BA30"/>
    </row>
    <row r="31" spans="1:53">
      <c r="A31" s="52"/>
      <c r="B31" s="54"/>
      <c r="C31" s="54" t="s">
        <v>142</v>
      </c>
      <c r="D31" s="54"/>
      <c r="E31" s="52"/>
      <c r="F31" s="20" t="s">
        <v>109</v>
      </c>
      <c r="G31" s="14">
        <v>831</v>
      </c>
      <c r="H31" s="14">
        <v>73</v>
      </c>
      <c r="I31" s="14">
        <v>39</v>
      </c>
      <c r="J31" s="14">
        <v>75</v>
      </c>
      <c r="K31" s="14">
        <v>123</v>
      </c>
      <c r="L31" s="14">
        <v>152</v>
      </c>
      <c r="M31" s="14">
        <v>134</v>
      </c>
      <c r="N31" s="14">
        <v>235</v>
      </c>
      <c r="O31" s="14">
        <v>0</v>
      </c>
      <c r="P31" s="14">
        <v>0</v>
      </c>
      <c r="Q31" s="14">
        <v>0</v>
      </c>
      <c r="R31" s="14">
        <v>0</v>
      </c>
      <c r="S31" s="14">
        <v>0</v>
      </c>
      <c r="T31" s="14">
        <v>0</v>
      </c>
      <c r="U31" s="14">
        <v>0</v>
      </c>
      <c r="V31" s="14">
        <v>0</v>
      </c>
      <c r="W31" s="14">
        <v>0</v>
      </c>
      <c r="X31" s="52"/>
      <c r="Y31" s="52"/>
      <c r="Z31" s="52"/>
      <c r="AA31" s="52"/>
      <c r="AB31" s="52"/>
      <c r="AC31" s="52"/>
      <c r="AD31"/>
      <c r="AE31"/>
      <c r="AF31"/>
      <c r="AG31"/>
      <c r="AH31"/>
      <c r="AI31"/>
      <c r="AJ31"/>
      <c r="AK31"/>
      <c r="AL31"/>
      <c r="AM31"/>
      <c r="AN31"/>
      <c r="AO31"/>
      <c r="AP31"/>
      <c r="AQ31"/>
      <c r="AR31"/>
      <c r="AS31"/>
      <c r="AT31"/>
      <c r="AU31"/>
      <c r="AV31"/>
      <c r="AW31"/>
      <c r="AX31"/>
      <c r="AY31"/>
      <c r="AZ31"/>
      <c r="BA31"/>
    </row>
    <row r="32" spans="1:53">
      <c r="A32" s="52"/>
      <c r="B32" s="54"/>
      <c r="C32" s="54"/>
      <c r="D32" s="54"/>
      <c r="E32" s="52"/>
      <c r="F32" s="20"/>
      <c r="G32" s="14"/>
      <c r="H32" s="14"/>
      <c r="I32" s="14"/>
      <c r="J32" s="14"/>
      <c r="K32" s="14"/>
      <c r="L32" s="14"/>
      <c r="M32" s="14"/>
      <c r="N32" s="14"/>
      <c r="O32" s="14"/>
      <c r="P32" s="14"/>
      <c r="Q32" s="14"/>
      <c r="R32" s="14"/>
      <c r="S32" s="14"/>
      <c r="T32" s="14"/>
      <c r="U32" s="14"/>
      <c r="V32" s="14"/>
      <c r="W32" s="14"/>
      <c r="X32" s="52"/>
      <c r="Y32" s="52"/>
      <c r="Z32" s="52"/>
      <c r="AA32" s="52"/>
      <c r="AB32" s="52"/>
      <c r="AC32" s="52"/>
      <c r="AD32"/>
      <c r="AE32"/>
      <c r="AF32"/>
      <c r="AG32"/>
      <c r="AH32"/>
      <c r="AI32"/>
      <c r="AJ32"/>
      <c r="AK32"/>
      <c r="AL32"/>
      <c r="AM32"/>
      <c r="AN32"/>
      <c r="AO32"/>
      <c r="AP32"/>
      <c r="AQ32"/>
      <c r="AR32"/>
      <c r="AS32"/>
      <c r="AT32"/>
      <c r="AU32"/>
      <c r="AV32"/>
      <c r="AW32"/>
      <c r="AX32"/>
      <c r="AY32"/>
      <c r="AZ32"/>
      <c r="BA32"/>
    </row>
    <row r="33" spans="1:53">
      <c r="A33" s="52"/>
      <c r="B33" s="62" t="s">
        <v>389</v>
      </c>
      <c r="C33" s="54"/>
      <c r="D33" s="63"/>
      <c r="E33" s="63"/>
      <c r="F33" s="62" t="s">
        <v>98</v>
      </c>
      <c r="G33" s="63" t="s">
        <v>99</v>
      </c>
      <c r="H33" s="63">
        <v>2017</v>
      </c>
      <c r="I33" s="63">
        <v>2018</v>
      </c>
      <c r="J33" s="63">
        <v>2019</v>
      </c>
      <c r="K33" s="63">
        <v>2020</v>
      </c>
      <c r="L33" s="63">
        <v>2021</v>
      </c>
      <c r="M33" s="63">
        <v>2022</v>
      </c>
      <c r="N33" s="63">
        <v>2023</v>
      </c>
      <c r="O33" s="63">
        <v>2024</v>
      </c>
      <c r="P33" s="63">
        <v>2025</v>
      </c>
      <c r="Q33" s="63">
        <v>2026</v>
      </c>
      <c r="R33" s="63">
        <v>2027</v>
      </c>
      <c r="S33" s="63">
        <v>2028</v>
      </c>
      <c r="T33" s="63">
        <v>2029</v>
      </c>
      <c r="U33" s="63">
        <v>2030</v>
      </c>
      <c r="V33" s="63">
        <v>2031</v>
      </c>
      <c r="W33" s="63">
        <v>2032</v>
      </c>
      <c r="X33" s="52"/>
      <c r="Y33" s="52"/>
      <c r="Z33" s="52"/>
      <c r="AA33" s="52"/>
      <c r="AB33" s="52"/>
      <c r="AC33" s="52"/>
      <c r="AD33"/>
      <c r="AE33"/>
      <c r="AF33"/>
      <c r="AG33"/>
      <c r="AH33"/>
      <c r="AI33"/>
      <c r="AJ33"/>
      <c r="AK33"/>
      <c r="AL33"/>
      <c r="AM33"/>
      <c r="AN33"/>
      <c r="AO33"/>
      <c r="AP33"/>
      <c r="AQ33"/>
      <c r="AR33"/>
      <c r="AS33"/>
      <c r="AT33"/>
      <c r="AU33"/>
      <c r="AV33"/>
      <c r="AW33"/>
      <c r="AX33"/>
      <c r="AY33"/>
      <c r="AZ33"/>
      <c r="BA33"/>
    </row>
    <row r="34" spans="1:53">
      <c r="A34" s="52"/>
      <c r="B34" s="54"/>
      <c r="C34" s="54" t="s">
        <v>116</v>
      </c>
      <c r="D34" s="54"/>
      <c r="E34" s="52"/>
      <c r="F34" s="20" t="s">
        <v>109</v>
      </c>
      <c r="G34" s="14">
        <v>10026</v>
      </c>
      <c r="H34" s="14">
        <v>947</v>
      </c>
      <c r="I34" s="14">
        <v>1010</v>
      </c>
      <c r="J34" s="14">
        <v>1215</v>
      </c>
      <c r="K34" s="14">
        <v>1478</v>
      </c>
      <c r="L34" s="14">
        <v>1438</v>
      </c>
      <c r="M34" s="14">
        <v>1906</v>
      </c>
      <c r="N34" s="14">
        <v>2032</v>
      </c>
      <c r="O34" s="14">
        <v>0</v>
      </c>
      <c r="P34" s="14">
        <v>0</v>
      </c>
      <c r="Q34" s="14">
        <v>0</v>
      </c>
      <c r="R34" s="14">
        <v>0</v>
      </c>
      <c r="S34" s="14">
        <v>0</v>
      </c>
      <c r="T34" s="14">
        <v>0</v>
      </c>
      <c r="U34" s="14">
        <v>0</v>
      </c>
      <c r="V34" s="14">
        <v>0</v>
      </c>
      <c r="W34" s="14">
        <v>0</v>
      </c>
      <c r="X34" s="52"/>
      <c r="Y34" s="52"/>
      <c r="Z34" s="52"/>
      <c r="AA34" s="52"/>
      <c r="AB34" s="52"/>
      <c r="AC34" s="52"/>
      <c r="AD34"/>
      <c r="AE34"/>
      <c r="AF34"/>
      <c r="AG34"/>
      <c r="AH34"/>
      <c r="AI34"/>
      <c r="AJ34"/>
      <c r="AK34"/>
      <c r="AL34"/>
      <c r="AM34"/>
      <c r="AN34"/>
      <c r="AO34"/>
      <c r="AP34"/>
      <c r="AQ34"/>
      <c r="AR34"/>
      <c r="AS34"/>
      <c r="AT34"/>
      <c r="AU34"/>
      <c r="AV34"/>
      <c r="AW34"/>
      <c r="AX34"/>
      <c r="AY34"/>
      <c r="AZ34"/>
      <c r="BA34"/>
    </row>
    <row r="35" spans="1:53">
      <c r="A35" s="52"/>
      <c r="B35" s="54"/>
      <c r="C35" s="54" t="s">
        <v>117</v>
      </c>
      <c r="D35" s="54"/>
      <c r="E35" s="52"/>
      <c r="F35" s="20" t="s">
        <v>109</v>
      </c>
      <c r="G35" s="14">
        <v>204</v>
      </c>
      <c r="H35" s="14">
        <v>82</v>
      </c>
      <c r="I35" s="14">
        <v>19</v>
      </c>
      <c r="J35" s="14">
        <v>8</v>
      </c>
      <c r="K35" s="14">
        <v>20</v>
      </c>
      <c r="L35" s="14">
        <v>26</v>
      </c>
      <c r="M35" s="14">
        <v>31</v>
      </c>
      <c r="N35" s="14">
        <v>18</v>
      </c>
      <c r="O35" s="14">
        <v>0</v>
      </c>
      <c r="P35" s="14">
        <v>0</v>
      </c>
      <c r="Q35" s="14">
        <v>0</v>
      </c>
      <c r="R35" s="14">
        <v>0</v>
      </c>
      <c r="S35" s="14">
        <v>0</v>
      </c>
      <c r="T35" s="14">
        <v>0</v>
      </c>
      <c r="U35" s="14">
        <v>0</v>
      </c>
      <c r="V35" s="14">
        <v>0</v>
      </c>
      <c r="W35" s="14">
        <v>0</v>
      </c>
      <c r="X35" s="52"/>
      <c r="Y35" s="52"/>
      <c r="Z35" s="52"/>
      <c r="AA35" s="52"/>
      <c r="AB35" s="52"/>
      <c r="AC35" s="52"/>
      <c r="AD35"/>
      <c r="AE35"/>
      <c r="AF35"/>
      <c r="AG35"/>
      <c r="AH35"/>
      <c r="AI35"/>
      <c r="AJ35"/>
      <c r="AK35"/>
      <c r="AL35"/>
      <c r="AM35"/>
      <c r="AN35"/>
      <c r="AO35"/>
      <c r="AP35"/>
      <c r="AQ35"/>
      <c r="AR35"/>
      <c r="AS35"/>
      <c r="AT35"/>
      <c r="AU35"/>
      <c r="AV35"/>
      <c r="AW35"/>
      <c r="AX35"/>
      <c r="AY35"/>
      <c r="AZ35"/>
      <c r="BA35"/>
    </row>
    <row r="36" spans="1:53">
      <c r="A36" s="52"/>
      <c r="B36" s="54"/>
      <c r="C36" s="54" t="s">
        <v>118</v>
      </c>
      <c r="D36" s="54"/>
      <c r="E36" s="52"/>
      <c r="F36" s="20" t="s">
        <v>109</v>
      </c>
      <c r="G36" s="14">
        <v>4534</v>
      </c>
      <c r="H36" s="14">
        <v>434</v>
      </c>
      <c r="I36" s="14">
        <v>458</v>
      </c>
      <c r="J36" s="14">
        <v>591</v>
      </c>
      <c r="K36" s="14">
        <v>703</v>
      </c>
      <c r="L36" s="14">
        <v>469</v>
      </c>
      <c r="M36" s="14">
        <v>949</v>
      </c>
      <c r="N36" s="14">
        <v>930</v>
      </c>
      <c r="O36" s="14">
        <v>0</v>
      </c>
      <c r="P36" s="14">
        <v>0</v>
      </c>
      <c r="Q36" s="14">
        <v>0</v>
      </c>
      <c r="R36" s="14">
        <v>0</v>
      </c>
      <c r="S36" s="14">
        <v>0</v>
      </c>
      <c r="T36" s="14">
        <v>0</v>
      </c>
      <c r="U36" s="14">
        <v>0</v>
      </c>
      <c r="V36" s="14">
        <v>0</v>
      </c>
      <c r="W36" s="14">
        <v>0</v>
      </c>
      <c r="X36" s="52"/>
      <c r="Y36" s="52"/>
      <c r="Z36" s="52"/>
      <c r="AA36" s="52"/>
      <c r="AB36" s="52"/>
      <c r="AC36" s="52"/>
      <c r="AD36"/>
      <c r="AE36"/>
      <c r="AF36"/>
      <c r="AG36"/>
      <c r="AH36"/>
      <c r="AI36"/>
      <c r="AJ36"/>
      <c r="AK36"/>
      <c r="AL36"/>
      <c r="AM36"/>
      <c r="AN36"/>
      <c r="AO36"/>
      <c r="AP36"/>
      <c r="AQ36"/>
      <c r="AR36"/>
      <c r="AS36"/>
      <c r="AT36"/>
      <c r="AU36"/>
      <c r="AV36"/>
      <c r="AW36"/>
      <c r="AX36"/>
      <c r="AY36"/>
      <c r="AZ36"/>
      <c r="BA36"/>
    </row>
    <row r="37" spans="1:53">
      <c r="A37" s="52"/>
      <c r="B37" s="54"/>
      <c r="C37" s="54" t="s">
        <v>119</v>
      </c>
      <c r="D37" s="54"/>
      <c r="E37" s="52"/>
      <c r="F37" s="20" t="s">
        <v>109</v>
      </c>
      <c r="G37" s="14">
        <v>6</v>
      </c>
      <c r="H37" s="14">
        <v>0</v>
      </c>
      <c r="I37" s="14">
        <v>2</v>
      </c>
      <c r="J37" s="14">
        <v>0</v>
      </c>
      <c r="K37" s="14">
        <v>1</v>
      </c>
      <c r="L37" s="14">
        <v>3</v>
      </c>
      <c r="M37" s="14">
        <v>0</v>
      </c>
      <c r="N37" s="14">
        <v>0</v>
      </c>
      <c r="O37" s="14">
        <v>0</v>
      </c>
      <c r="P37" s="14">
        <v>0</v>
      </c>
      <c r="Q37" s="14">
        <v>0</v>
      </c>
      <c r="R37" s="14">
        <v>0</v>
      </c>
      <c r="S37" s="14">
        <v>0</v>
      </c>
      <c r="T37" s="14">
        <v>0</v>
      </c>
      <c r="U37" s="14">
        <v>0</v>
      </c>
      <c r="V37" s="14">
        <v>0</v>
      </c>
      <c r="W37" s="14">
        <v>0</v>
      </c>
      <c r="X37" s="52"/>
      <c r="Y37" s="52"/>
      <c r="Z37" s="52"/>
      <c r="AA37" s="52"/>
      <c r="AB37" s="52"/>
      <c r="AC37" s="52"/>
      <c r="AD37"/>
      <c r="AE37"/>
      <c r="AF37"/>
      <c r="AG37"/>
      <c r="AH37"/>
      <c r="AI37"/>
      <c r="AJ37"/>
      <c r="AK37"/>
      <c r="AL37"/>
      <c r="AM37"/>
      <c r="AN37"/>
      <c r="AO37"/>
      <c r="AP37"/>
      <c r="AQ37"/>
      <c r="AR37"/>
      <c r="AS37"/>
      <c r="AT37"/>
      <c r="AU37"/>
      <c r="AV37"/>
      <c r="AW37"/>
      <c r="AX37"/>
      <c r="AY37"/>
      <c r="AZ37"/>
      <c r="BA37"/>
    </row>
    <row r="38" spans="1:53">
      <c r="A38" s="52"/>
      <c r="B38" s="54"/>
      <c r="C38" s="54" t="s">
        <v>120</v>
      </c>
      <c r="D38" s="54"/>
      <c r="E38" s="52"/>
      <c r="F38" s="20" t="s">
        <v>109</v>
      </c>
      <c r="G38" s="14">
        <v>10</v>
      </c>
      <c r="H38" s="14">
        <v>0</v>
      </c>
      <c r="I38" s="14">
        <v>0</v>
      </c>
      <c r="J38" s="14">
        <v>0</v>
      </c>
      <c r="K38" s="14">
        <v>6</v>
      </c>
      <c r="L38" s="14">
        <v>4</v>
      </c>
      <c r="M38" s="14">
        <v>0</v>
      </c>
      <c r="N38" s="14">
        <v>0</v>
      </c>
      <c r="O38" s="14">
        <v>0</v>
      </c>
      <c r="P38" s="14">
        <v>0</v>
      </c>
      <c r="Q38" s="14">
        <v>0</v>
      </c>
      <c r="R38" s="14">
        <v>0</v>
      </c>
      <c r="S38" s="14">
        <v>0</v>
      </c>
      <c r="T38" s="14">
        <v>0</v>
      </c>
      <c r="U38" s="14">
        <v>0</v>
      </c>
      <c r="V38" s="14">
        <v>0</v>
      </c>
      <c r="W38" s="14">
        <v>0</v>
      </c>
      <c r="X38" s="52"/>
      <c r="Y38" s="52"/>
      <c r="Z38" s="52"/>
      <c r="AA38" s="52"/>
      <c r="AB38" s="52"/>
      <c r="AC38" s="52"/>
      <c r="AD38"/>
      <c r="AE38"/>
      <c r="AF38"/>
      <c r="AG38"/>
      <c r="AH38"/>
      <c r="AI38"/>
      <c r="AJ38"/>
      <c r="AK38"/>
      <c r="AL38"/>
      <c r="AM38"/>
      <c r="AN38"/>
      <c r="AO38"/>
      <c r="AP38"/>
      <c r="AQ38"/>
      <c r="AR38"/>
      <c r="AS38"/>
      <c r="AT38"/>
      <c r="AU38"/>
      <c r="AV38"/>
      <c r="AW38"/>
      <c r="AX38"/>
      <c r="AY38"/>
      <c r="AZ38"/>
      <c r="BA38"/>
    </row>
    <row r="39" spans="1:53">
      <c r="A39" s="52"/>
      <c r="B39" s="54"/>
      <c r="C39" s="54" t="s">
        <v>121</v>
      </c>
      <c r="D39" s="54"/>
      <c r="E39" s="52"/>
      <c r="F39" s="20" t="s">
        <v>109</v>
      </c>
      <c r="G39" s="14">
        <v>1</v>
      </c>
      <c r="H39" s="14">
        <v>0</v>
      </c>
      <c r="I39" s="14">
        <v>0</v>
      </c>
      <c r="J39" s="14">
        <v>0</v>
      </c>
      <c r="K39" s="14">
        <v>1</v>
      </c>
      <c r="L39" s="14">
        <v>0</v>
      </c>
      <c r="M39" s="14">
        <v>0</v>
      </c>
      <c r="N39" s="14">
        <v>0</v>
      </c>
      <c r="O39" s="14">
        <v>0</v>
      </c>
      <c r="P39" s="14">
        <v>0</v>
      </c>
      <c r="Q39" s="14">
        <v>0</v>
      </c>
      <c r="R39" s="14">
        <v>0</v>
      </c>
      <c r="S39" s="14">
        <v>0</v>
      </c>
      <c r="T39" s="14">
        <v>0</v>
      </c>
      <c r="U39" s="14">
        <v>0</v>
      </c>
      <c r="V39" s="14">
        <v>0</v>
      </c>
      <c r="W39" s="14">
        <v>0</v>
      </c>
      <c r="X39" s="52"/>
      <c r="Y39" s="52"/>
      <c r="Z39" s="52"/>
      <c r="AA39" s="52"/>
      <c r="AB39" s="52"/>
      <c r="AC39" s="52"/>
      <c r="AD39"/>
      <c r="AE39"/>
      <c r="AF39"/>
      <c r="AG39"/>
      <c r="AH39"/>
      <c r="AI39"/>
      <c r="AJ39"/>
      <c r="AK39"/>
      <c r="AL39"/>
      <c r="AM39"/>
      <c r="AN39"/>
      <c r="AO39"/>
      <c r="AP39"/>
      <c r="AQ39"/>
      <c r="AR39"/>
      <c r="AS39"/>
      <c r="AT39"/>
      <c r="AU39"/>
      <c r="AV39"/>
      <c r="AW39"/>
      <c r="AX39"/>
      <c r="AY39"/>
      <c r="AZ39"/>
      <c r="BA39"/>
    </row>
    <row r="40" spans="1:53">
      <c r="A40" s="52"/>
      <c r="B40" s="54"/>
      <c r="C40" s="54" t="s">
        <v>122</v>
      </c>
      <c r="D40" s="54"/>
      <c r="E40" s="52"/>
      <c r="F40" s="20" t="s">
        <v>109</v>
      </c>
      <c r="G40" s="14">
        <v>23</v>
      </c>
      <c r="H40" s="14">
        <v>3</v>
      </c>
      <c r="I40" s="14">
        <v>6</v>
      </c>
      <c r="J40" s="14">
        <v>3</v>
      </c>
      <c r="K40" s="14">
        <v>6</v>
      </c>
      <c r="L40" s="14">
        <v>2</v>
      </c>
      <c r="M40" s="14">
        <v>1</v>
      </c>
      <c r="N40" s="14">
        <v>2</v>
      </c>
      <c r="O40" s="14">
        <v>0</v>
      </c>
      <c r="P40" s="14">
        <v>0</v>
      </c>
      <c r="Q40" s="14">
        <v>0</v>
      </c>
      <c r="R40" s="14">
        <v>0</v>
      </c>
      <c r="S40" s="14">
        <v>0</v>
      </c>
      <c r="T40" s="14">
        <v>0</v>
      </c>
      <c r="U40" s="14">
        <v>0</v>
      </c>
      <c r="V40" s="14">
        <v>0</v>
      </c>
      <c r="W40" s="14">
        <v>0</v>
      </c>
      <c r="X40" s="52"/>
      <c r="Y40" s="52"/>
      <c r="Z40" s="52"/>
      <c r="AA40" s="52"/>
      <c r="AB40" s="52"/>
      <c r="AC40" s="52"/>
      <c r="AD40"/>
      <c r="AE40"/>
      <c r="AF40"/>
      <c r="AG40"/>
      <c r="AH40"/>
      <c r="AI40"/>
      <c r="AJ40"/>
      <c r="AK40"/>
      <c r="AL40"/>
      <c r="AM40"/>
      <c r="AN40"/>
      <c r="AO40"/>
      <c r="AP40"/>
      <c r="AQ40"/>
      <c r="AR40"/>
      <c r="AS40"/>
      <c r="AT40"/>
      <c r="AU40"/>
      <c r="AV40"/>
      <c r="AW40"/>
      <c r="AX40"/>
      <c r="AY40"/>
      <c r="AZ40"/>
      <c r="BA40"/>
    </row>
    <row r="41" spans="1:53">
      <c r="A41" s="52"/>
      <c r="B41" s="54"/>
      <c r="C41" s="54" t="s">
        <v>123</v>
      </c>
      <c r="D41" s="54"/>
      <c r="E41" s="52"/>
      <c r="F41" s="20" t="s">
        <v>109</v>
      </c>
      <c r="G41" s="14">
        <v>0</v>
      </c>
      <c r="H41" s="14">
        <v>0</v>
      </c>
      <c r="I41" s="14">
        <v>0</v>
      </c>
      <c r="J41" s="14">
        <v>0</v>
      </c>
      <c r="K41" s="14">
        <v>0</v>
      </c>
      <c r="L41" s="14">
        <v>0</v>
      </c>
      <c r="M41" s="14">
        <v>0</v>
      </c>
      <c r="N41" s="14">
        <v>0</v>
      </c>
      <c r="O41" s="14">
        <v>0</v>
      </c>
      <c r="P41" s="14">
        <v>0</v>
      </c>
      <c r="Q41" s="14">
        <v>0</v>
      </c>
      <c r="R41" s="14">
        <v>0</v>
      </c>
      <c r="S41" s="14">
        <v>0</v>
      </c>
      <c r="T41" s="14">
        <v>0</v>
      </c>
      <c r="U41" s="14">
        <v>0</v>
      </c>
      <c r="V41" s="14">
        <v>0</v>
      </c>
      <c r="W41" s="14">
        <v>0</v>
      </c>
      <c r="X41" s="52"/>
      <c r="Y41" s="52"/>
      <c r="Z41" s="52"/>
      <c r="AA41" s="52"/>
      <c r="AB41" s="52"/>
      <c r="AC41" s="52"/>
      <c r="AD41"/>
      <c r="AE41"/>
      <c r="AF41"/>
      <c r="AG41"/>
      <c r="AH41"/>
      <c r="AI41"/>
      <c r="AJ41"/>
      <c r="AK41"/>
      <c r="AL41"/>
      <c r="AM41"/>
      <c r="AN41"/>
      <c r="AO41"/>
      <c r="AP41"/>
      <c r="AQ41"/>
      <c r="AR41"/>
      <c r="AS41"/>
      <c r="AT41"/>
      <c r="AU41"/>
      <c r="AV41"/>
      <c r="AW41"/>
      <c r="AX41"/>
      <c r="AY41"/>
      <c r="AZ41"/>
      <c r="BA41"/>
    </row>
    <row r="42" spans="1:53">
      <c r="A42" s="52"/>
      <c r="B42" s="54"/>
      <c r="C42" s="54" t="s">
        <v>124</v>
      </c>
      <c r="D42" s="54"/>
      <c r="E42" s="52"/>
      <c r="F42" s="20" t="s">
        <v>109</v>
      </c>
      <c r="G42" s="14">
        <v>47</v>
      </c>
      <c r="H42" s="14">
        <v>0</v>
      </c>
      <c r="I42" s="14">
        <v>3</v>
      </c>
      <c r="J42" s="14">
        <v>4</v>
      </c>
      <c r="K42" s="14">
        <v>13</v>
      </c>
      <c r="L42" s="14">
        <v>18</v>
      </c>
      <c r="M42" s="14">
        <v>7</v>
      </c>
      <c r="N42" s="14">
        <v>2</v>
      </c>
      <c r="O42" s="14">
        <v>0</v>
      </c>
      <c r="P42" s="14">
        <v>0</v>
      </c>
      <c r="Q42" s="14">
        <v>0</v>
      </c>
      <c r="R42" s="14">
        <v>0</v>
      </c>
      <c r="S42" s="14">
        <v>0</v>
      </c>
      <c r="T42" s="14">
        <v>0</v>
      </c>
      <c r="U42" s="14">
        <v>0</v>
      </c>
      <c r="V42" s="14">
        <v>0</v>
      </c>
      <c r="W42" s="14">
        <v>0</v>
      </c>
      <c r="X42" s="52"/>
      <c r="Y42" s="52"/>
      <c r="Z42" s="52"/>
      <c r="AA42" s="52"/>
      <c r="AB42" s="52"/>
      <c r="AC42" s="52"/>
      <c r="AD42"/>
      <c r="AE42"/>
      <c r="AF42"/>
      <c r="AG42"/>
      <c r="AH42"/>
      <c r="AI42"/>
      <c r="AJ42"/>
      <c r="AK42"/>
      <c r="AL42"/>
      <c r="AM42"/>
      <c r="AN42"/>
      <c r="AO42"/>
      <c r="AP42"/>
      <c r="AQ42"/>
      <c r="AR42"/>
      <c r="AS42"/>
      <c r="AT42"/>
      <c r="AU42"/>
      <c r="AV42"/>
      <c r="AW42"/>
      <c r="AX42"/>
      <c r="AY42"/>
      <c r="AZ42"/>
      <c r="BA42"/>
    </row>
    <row r="43" spans="1:53">
      <c r="A43" s="52"/>
      <c r="B43" s="54"/>
      <c r="C43" s="54" t="s">
        <v>125</v>
      </c>
      <c r="D43" s="54"/>
      <c r="E43" s="52"/>
      <c r="F43" s="20" t="s">
        <v>109</v>
      </c>
      <c r="G43" s="14">
        <v>0</v>
      </c>
      <c r="H43" s="14">
        <v>0</v>
      </c>
      <c r="I43" s="14">
        <v>0</v>
      </c>
      <c r="J43" s="14">
        <v>0</v>
      </c>
      <c r="K43" s="14">
        <v>0</v>
      </c>
      <c r="L43" s="14">
        <v>0</v>
      </c>
      <c r="M43" s="14">
        <v>0</v>
      </c>
      <c r="N43" s="14">
        <v>0</v>
      </c>
      <c r="O43" s="14">
        <v>0</v>
      </c>
      <c r="P43" s="14">
        <v>0</v>
      </c>
      <c r="Q43" s="14">
        <v>0</v>
      </c>
      <c r="R43" s="14">
        <v>0</v>
      </c>
      <c r="S43" s="14">
        <v>0</v>
      </c>
      <c r="T43" s="14">
        <v>0</v>
      </c>
      <c r="U43" s="14">
        <v>0</v>
      </c>
      <c r="V43" s="14">
        <v>0</v>
      </c>
      <c r="W43" s="14">
        <v>0</v>
      </c>
      <c r="X43" s="52"/>
      <c r="Y43" s="52"/>
      <c r="Z43" s="52"/>
      <c r="AA43" s="52"/>
      <c r="AB43" s="52"/>
      <c r="AC43" s="52"/>
      <c r="AD43"/>
      <c r="AE43"/>
      <c r="AF43"/>
      <c r="AG43"/>
      <c r="AH43"/>
      <c r="AI43"/>
      <c r="AJ43"/>
      <c r="AK43"/>
      <c r="AL43"/>
      <c r="AM43"/>
      <c r="AN43"/>
      <c r="AO43"/>
      <c r="AP43"/>
      <c r="AQ43"/>
      <c r="AR43"/>
      <c r="AS43"/>
      <c r="AT43"/>
      <c r="AU43"/>
      <c r="AV43"/>
      <c r="AW43"/>
      <c r="AX43"/>
      <c r="AY43"/>
      <c r="AZ43"/>
      <c r="BA43"/>
    </row>
    <row r="44" spans="1:53">
      <c r="A44" s="52"/>
      <c r="B44" s="54"/>
      <c r="C44" s="54" t="s">
        <v>126</v>
      </c>
      <c r="D44" s="54"/>
      <c r="E44" s="52"/>
      <c r="F44" s="20" t="s">
        <v>109</v>
      </c>
      <c r="G44" s="14">
        <v>446</v>
      </c>
      <c r="H44" s="14">
        <v>23</v>
      </c>
      <c r="I44" s="14">
        <v>47</v>
      </c>
      <c r="J44" s="14">
        <v>59</v>
      </c>
      <c r="K44" s="14">
        <v>57</v>
      </c>
      <c r="L44" s="14">
        <v>137</v>
      </c>
      <c r="M44" s="14">
        <v>57</v>
      </c>
      <c r="N44" s="14">
        <v>66</v>
      </c>
      <c r="O44" s="14">
        <v>0</v>
      </c>
      <c r="P44" s="14">
        <v>0</v>
      </c>
      <c r="Q44" s="14">
        <v>0</v>
      </c>
      <c r="R44" s="14">
        <v>0</v>
      </c>
      <c r="S44" s="14">
        <v>0</v>
      </c>
      <c r="T44" s="14">
        <v>0</v>
      </c>
      <c r="U44" s="14">
        <v>0</v>
      </c>
      <c r="V44" s="14">
        <v>0</v>
      </c>
      <c r="W44" s="14">
        <v>0</v>
      </c>
      <c r="X44" s="52"/>
      <c r="Y44" s="52"/>
      <c r="Z44" s="52"/>
      <c r="AA44" s="52"/>
      <c r="AB44" s="52"/>
      <c r="AC44" s="52"/>
      <c r="AD44"/>
      <c r="AE44"/>
      <c r="AF44"/>
      <c r="AG44"/>
      <c r="AH44"/>
      <c r="AI44"/>
      <c r="AJ44"/>
      <c r="AK44"/>
      <c r="AL44"/>
      <c r="AM44"/>
      <c r="AN44"/>
      <c r="AO44"/>
      <c r="AP44"/>
      <c r="AQ44"/>
      <c r="AR44"/>
      <c r="AS44"/>
      <c r="AT44"/>
      <c r="AU44"/>
      <c r="AV44"/>
      <c r="AW44"/>
      <c r="AX44"/>
      <c r="AY44"/>
      <c r="AZ44"/>
      <c r="BA44"/>
    </row>
    <row r="45" spans="1:53">
      <c r="A45" s="52"/>
      <c r="B45" s="54"/>
      <c r="C45" s="54" t="s">
        <v>127</v>
      </c>
      <c r="D45" s="54"/>
      <c r="E45" s="52"/>
      <c r="F45" s="20" t="s">
        <v>109</v>
      </c>
      <c r="G45" s="14">
        <v>11</v>
      </c>
      <c r="H45" s="14">
        <v>1</v>
      </c>
      <c r="I45" s="14">
        <v>1</v>
      </c>
      <c r="J45" s="14">
        <v>1</v>
      </c>
      <c r="K45" s="14">
        <v>0</v>
      </c>
      <c r="L45" s="14">
        <v>3</v>
      </c>
      <c r="M45" s="14">
        <v>2</v>
      </c>
      <c r="N45" s="14">
        <v>3</v>
      </c>
      <c r="O45" s="14">
        <v>0</v>
      </c>
      <c r="P45" s="14">
        <v>0</v>
      </c>
      <c r="Q45" s="14">
        <v>0</v>
      </c>
      <c r="R45" s="14">
        <v>0</v>
      </c>
      <c r="S45" s="14">
        <v>0</v>
      </c>
      <c r="T45" s="14">
        <v>0</v>
      </c>
      <c r="U45" s="14">
        <v>0</v>
      </c>
      <c r="V45" s="14">
        <v>0</v>
      </c>
      <c r="W45" s="14">
        <v>0</v>
      </c>
      <c r="X45" s="52"/>
      <c r="Y45" s="52"/>
      <c r="Z45" s="52"/>
      <c r="AA45" s="52"/>
      <c r="AB45" s="52"/>
      <c r="AC45" s="52"/>
      <c r="AD45"/>
      <c r="AE45"/>
      <c r="AF45"/>
      <c r="AG45"/>
      <c r="AH45"/>
      <c r="AI45"/>
      <c r="AJ45"/>
      <c r="AK45"/>
      <c r="AL45"/>
      <c r="AM45"/>
      <c r="AN45"/>
      <c r="AO45"/>
      <c r="AP45"/>
      <c r="AQ45"/>
      <c r="AR45"/>
      <c r="AS45"/>
      <c r="AT45"/>
      <c r="AU45"/>
      <c r="AV45"/>
      <c r="AW45"/>
      <c r="AX45"/>
      <c r="AY45"/>
      <c r="AZ45"/>
      <c r="BA45"/>
    </row>
    <row r="46" spans="1:53">
      <c r="A46" s="52"/>
      <c r="B46" s="54"/>
      <c r="C46" s="54" t="s">
        <v>128</v>
      </c>
      <c r="D46" s="54"/>
      <c r="E46" s="52"/>
      <c r="F46" s="20" t="s">
        <v>109</v>
      </c>
      <c r="G46" s="14">
        <v>16</v>
      </c>
      <c r="H46" s="14">
        <v>0</v>
      </c>
      <c r="I46" s="14">
        <v>2</v>
      </c>
      <c r="J46" s="14">
        <v>2</v>
      </c>
      <c r="K46" s="14">
        <v>1</v>
      </c>
      <c r="L46" s="14">
        <v>5</v>
      </c>
      <c r="M46" s="14">
        <v>1</v>
      </c>
      <c r="N46" s="14">
        <v>5</v>
      </c>
      <c r="O46" s="14">
        <v>0</v>
      </c>
      <c r="P46" s="14">
        <v>0</v>
      </c>
      <c r="Q46" s="14">
        <v>0</v>
      </c>
      <c r="R46" s="14">
        <v>0</v>
      </c>
      <c r="S46" s="14">
        <v>0</v>
      </c>
      <c r="T46" s="14">
        <v>0</v>
      </c>
      <c r="U46" s="14">
        <v>0</v>
      </c>
      <c r="V46" s="14">
        <v>0</v>
      </c>
      <c r="W46" s="14">
        <v>0</v>
      </c>
      <c r="X46" s="52"/>
      <c r="Y46" s="52"/>
      <c r="Z46" s="52"/>
      <c r="AA46" s="52"/>
      <c r="AB46" s="52"/>
      <c r="AC46" s="52"/>
      <c r="AD46"/>
      <c r="AE46"/>
      <c r="AF46"/>
      <c r="AG46"/>
      <c r="AH46"/>
      <c r="AI46"/>
      <c r="AJ46"/>
      <c r="AK46"/>
      <c r="AL46"/>
      <c r="AM46"/>
      <c r="AN46"/>
      <c r="AO46"/>
      <c r="AP46"/>
      <c r="AQ46"/>
      <c r="AR46"/>
      <c r="AS46"/>
      <c r="AT46"/>
      <c r="AU46"/>
      <c r="AV46"/>
      <c r="AW46"/>
      <c r="AX46"/>
      <c r="AY46"/>
      <c r="AZ46"/>
      <c r="BA46"/>
    </row>
    <row r="47" spans="1:53">
      <c r="A47" s="52"/>
      <c r="B47" s="54"/>
      <c r="C47" s="54" t="s">
        <v>129</v>
      </c>
      <c r="D47" s="54"/>
      <c r="E47" s="52"/>
      <c r="F47" s="20" t="s">
        <v>109</v>
      </c>
      <c r="G47" s="14">
        <v>106</v>
      </c>
      <c r="H47" s="14">
        <v>4</v>
      </c>
      <c r="I47" s="14">
        <v>7</v>
      </c>
      <c r="J47" s="14">
        <v>4</v>
      </c>
      <c r="K47" s="14">
        <v>12</v>
      </c>
      <c r="L47" s="14">
        <v>18</v>
      </c>
      <c r="M47" s="14">
        <v>32</v>
      </c>
      <c r="N47" s="14">
        <v>29</v>
      </c>
      <c r="O47" s="14">
        <v>0</v>
      </c>
      <c r="P47" s="14">
        <v>0</v>
      </c>
      <c r="Q47" s="14">
        <v>0</v>
      </c>
      <c r="R47" s="14">
        <v>0</v>
      </c>
      <c r="S47" s="14">
        <v>0</v>
      </c>
      <c r="T47" s="14">
        <v>0</v>
      </c>
      <c r="U47" s="14">
        <v>0</v>
      </c>
      <c r="V47" s="14">
        <v>0</v>
      </c>
      <c r="W47" s="14">
        <v>0</v>
      </c>
      <c r="X47" s="52"/>
      <c r="Y47" s="52"/>
      <c r="Z47" s="52"/>
      <c r="AA47" s="52"/>
      <c r="AB47" s="52"/>
      <c r="AC47" s="52"/>
      <c r="AD47"/>
      <c r="AE47"/>
      <c r="AF47"/>
      <c r="AG47"/>
      <c r="AH47"/>
      <c r="AI47"/>
      <c r="AJ47"/>
      <c r="AK47"/>
      <c r="AL47"/>
      <c r="AM47"/>
      <c r="AN47"/>
      <c r="AO47"/>
      <c r="AP47"/>
      <c r="AQ47"/>
      <c r="AR47"/>
      <c r="AS47"/>
      <c r="AT47"/>
      <c r="AU47"/>
      <c r="AV47"/>
      <c r="AW47"/>
      <c r="AX47"/>
      <c r="AY47"/>
      <c r="AZ47"/>
      <c r="BA47"/>
    </row>
    <row r="48" spans="1:53">
      <c r="A48" s="52"/>
      <c r="B48" s="54"/>
      <c r="C48" s="54" t="s">
        <v>130</v>
      </c>
      <c r="D48" s="54"/>
      <c r="E48" s="52"/>
      <c r="F48" s="20" t="s">
        <v>109</v>
      </c>
      <c r="G48" s="14">
        <v>76</v>
      </c>
      <c r="H48" s="14">
        <v>8</v>
      </c>
      <c r="I48" s="14">
        <v>6</v>
      </c>
      <c r="J48" s="14">
        <v>7</v>
      </c>
      <c r="K48" s="14">
        <v>16</v>
      </c>
      <c r="L48" s="14">
        <v>9</v>
      </c>
      <c r="M48" s="14">
        <v>18</v>
      </c>
      <c r="N48" s="14">
        <v>12</v>
      </c>
      <c r="O48" s="14">
        <v>0</v>
      </c>
      <c r="P48" s="14">
        <v>0</v>
      </c>
      <c r="Q48" s="14">
        <v>0</v>
      </c>
      <c r="R48" s="14">
        <v>0</v>
      </c>
      <c r="S48" s="14">
        <v>0</v>
      </c>
      <c r="T48" s="14">
        <v>0</v>
      </c>
      <c r="U48" s="14">
        <v>0</v>
      </c>
      <c r="V48" s="14">
        <v>0</v>
      </c>
      <c r="W48" s="14">
        <v>0</v>
      </c>
      <c r="X48" s="52"/>
      <c r="Y48" s="52"/>
      <c r="Z48" s="52"/>
      <c r="AA48" s="52"/>
      <c r="AB48" s="52"/>
      <c r="AC48" s="52"/>
      <c r="AD48"/>
      <c r="AE48"/>
      <c r="AF48"/>
      <c r="AG48"/>
      <c r="AH48"/>
      <c r="AI48"/>
      <c r="AJ48"/>
      <c r="AK48"/>
      <c r="AL48"/>
      <c r="AM48"/>
      <c r="AN48"/>
      <c r="AO48"/>
      <c r="AP48"/>
      <c r="AQ48"/>
      <c r="AR48"/>
      <c r="AS48"/>
      <c r="AT48"/>
      <c r="AU48"/>
      <c r="AV48"/>
      <c r="AW48"/>
      <c r="AX48"/>
      <c r="AY48"/>
      <c r="AZ48"/>
      <c r="BA48"/>
    </row>
    <row r="49" spans="1:53">
      <c r="A49" s="52"/>
      <c r="B49" s="54"/>
      <c r="C49" s="54" t="s">
        <v>131</v>
      </c>
      <c r="D49" s="54"/>
      <c r="E49" s="52"/>
      <c r="F49" s="20" t="s">
        <v>109</v>
      </c>
      <c r="G49" s="14">
        <v>56</v>
      </c>
      <c r="H49" s="14">
        <v>7</v>
      </c>
      <c r="I49" s="14">
        <v>12</v>
      </c>
      <c r="J49" s="14">
        <v>1</v>
      </c>
      <c r="K49" s="14">
        <v>10</v>
      </c>
      <c r="L49" s="14">
        <v>10</v>
      </c>
      <c r="M49" s="14">
        <v>4</v>
      </c>
      <c r="N49" s="14">
        <v>12</v>
      </c>
      <c r="O49" s="14">
        <v>0</v>
      </c>
      <c r="P49" s="14">
        <v>0</v>
      </c>
      <c r="Q49" s="14">
        <v>0</v>
      </c>
      <c r="R49" s="14">
        <v>0</v>
      </c>
      <c r="S49" s="14">
        <v>0</v>
      </c>
      <c r="T49" s="14">
        <v>0</v>
      </c>
      <c r="U49" s="14">
        <v>0</v>
      </c>
      <c r="V49" s="14">
        <v>0</v>
      </c>
      <c r="W49" s="14">
        <v>0</v>
      </c>
      <c r="X49" s="52"/>
      <c r="Y49" s="52"/>
      <c r="Z49" s="52"/>
      <c r="AA49" s="52"/>
      <c r="AB49" s="52"/>
      <c r="AC49" s="52"/>
      <c r="AD49"/>
      <c r="AE49"/>
      <c r="AF49"/>
      <c r="AG49"/>
      <c r="AH49"/>
      <c r="AI49"/>
      <c r="AJ49"/>
      <c r="AK49"/>
      <c r="AL49"/>
      <c r="AM49"/>
      <c r="AN49"/>
      <c r="AO49"/>
      <c r="AP49"/>
      <c r="AQ49"/>
      <c r="AR49"/>
      <c r="AS49"/>
      <c r="AT49"/>
      <c r="AU49"/>
      <c r="AV49"/>
      <c r="AW49"/>
      <c r="AX49"/>
      <c r="AY49"/>
      <c r="AZ49"/>
      <c r="BA49"/>
    </row>
    <row r="50" spans="1:53">
      <c r="A50" s="52"/>
      <c r="B50" s="54"/>
      <c r="C50" s="54" t="s">
        <v>132</v>
      </c>
      <c r="D50" s="54"/>
      <c r="E50" s="52"/>
      <c r="F50" s="20" t="s">
        <v>109</v>
      </c>
      <c r="G50" s="14">
        <v>23</v>
      </c>
      <c r="H50" s="14">
        <v>5</v>
      </c>
      <c r="I50" s="14">
        <v>0</v>
      </c>
      <c r="J50" s="14">
        <v>1</v>
      </c>
      <c r="K50" s="14">
        <v>4</v>
      </c>
      <c r="L50" s="14">
        <v>5</v>
      </c>
      <c r="M50" s="14">
        <v>3</v>
      </c>
      <c r="N50" s="14">
        <v>5</v>
      </c>
      <c r="O50" s="14">
        <v>0</v>
      </c>
      <c r="P50" s="14">
        <v>0</v>
      </c>
      <c r="Q50" s="14">
        <v>0</v>
      </c>
      <c r="R50" s="14">
        <v>0</v>
      </c>
      <c r="S50" s="14">
        <v>0</v>
      </c>
      <c r="T50" s="14">
        <v>0</v>
      </c>
      <c r="U50" s="14">
        <v>0</v>
      </c>
      <c r="V50" s="14">
        <v>0</v>
      </c>
      <c r="W50" s="14">
        <v>0</v>
      </c>
      <c r="X50" s="52"/>
      <c r="Y50" s="52"/>
      <c r="Z50" s="52"/>
      <c r="AA50" s="52"/>
      <c r="AB50" s="52"/>
      <c r="AC50" s="52"/>
      <c r="AD50"/>
      <c r="AE50"/>
      <c r="AF50"/>
      <c r="AG50"/>
      <c r="AH50"/>
      <c r="AI50"/>
      <c r="AJ50"/>
      <c r="AK50"/>
      <c r="AL50"/>
      <c r="AM50"/>
      <c r="AN50"/>
      <c r="AO50"/>
      <c r="AP50"/>
      <c r="AQ50"/>
      <c r="AR50"/>
      <c r="AS50"/>
      <c r="AT50"/>
      <c r="AU50"/>
      <c r="AV50"/>
      <c r="AW50"/>
      <c r="AX50"/>
      <c r="AY50"/>
      <c r="AZ50"/>
      <c r="BA50"/>
    </row>
    <row r="51" spans="1:53">
      <c r="A51" s="52"/>
      <c r="B51" s="54"/>
      <c r="C51" s="54" t="s">
        <v>133</v>
      </c>
      <c r="D51" s="54"/>
      <c r="E51" s="52"/>
      <c r="F51" s="20" t="s">
        <v>109</v>
      </c>
      <c r="G51" s="14">
        <v>638</v>
      </c>
      <c r="H51" s="14">
        <v>63</v>
      </c>
      <c r="I51" s="14">
        <v>48</v>
      </c>
      <c r="J51" s="14">
        <v>86</v>
      </c>
      <c r="K51" s="14">
        <v>93</v>
      </c>
      <c r="L51" s="14">
        <v>114</v>
      </c>
      <c r="M51" s="14">
        <v>103</v>
      </c>
      <c r="N51" s="14">
        <v>131</v>
      </c>
      <c r="O51" s="14">
        <v>0</v>
      </c>
      <c r="P51" s="14">
        <v>0</v>
      </c>
      <c r="Q51" s="14">
        <v>0</v>
      </c>
      <c r="R51" s="14">
        <v>0</v>
      </c>
      <c r="S51" s="14">
        <v>0</v>
      </c>
      <c r="T51" s="14">
        <v>0</v>
      </c>
      <c r="U51" s="14">
        <v>0</v>
      </c>
      <c r="V51" s="14">
        <v>0</v>
      </c>
      <c r="W51" s="14">
        <v>0</v>
      </c>
      <c r="X51" s="52"/>
      <c r="Y51" s="52"/>
      <c r="Z51" s="52"/>
      <c r="AA51" s="52"/>
      <c r="AB51" s="52"/>
      <c r="AC51" s="52"/>
      <c r="AD51"/>
      <c r="AE51"/>
      <c r="AF51"/>
      <c r="AG51"/>
      <c r="AH51"/>
      <c r="AI51"/>
      <c r="AJ51"/>
      <c r="AK51"/>
      <c r="AL51"/>
      <c r="AM51"/>
      <c r="AN51"/>
      <c r="AO51"/>
      <c r="AP51"/>
      <c r="AQ51"/>
      <c r="AR51"/>
      <c r="AS51"/>
      <c r="AT51"/>
      <c r="AU51"/>
      <c r="AV51"/>
      <c r="AW51"/>
      <c r="AX51"/>
      <c r="AY51"/>
      <c r="AZ51"/>
      <c r="BA51"/>
    </row>
    <row r="52" spans="1:53">
      <c r="A52" s="52"/>
      <c r="B52" s="54"/>
      <c r="C52" s="54" t="s">
        <v>134</v>
      </c>
      <c r="D52" s="54"/>
      <c r="E52" s="52"/>
      <c r="F52" s="20" t="s">
        <v>109</v>
      </c>
      <c r="G52" s="14">
        <v>446</v>
      </c>
      <c r="H52" s="14">
        <v>53</v>
      </c>
      <c r="I52" s="14">
        <v>49</v>
      </c>
      <c r="J52" s="14">
        <v>37</v>
      </c>
      <c r="K52" s="14">
        <v>52</v>
      </c>
      <c r="L52" s="14">
        <v>56</v>
      </c>
      <c r="M52" s="14">
        <v>94</v>
      </c>
      <c r="N52" s="14">
        <v>105</v>
      </c>
      <c r="O52" s="14">
        <v>0</v>
      </c>
      <c r="P52" s="14">
        <v>0</v>
      </c>
      <c r="Q52" s="14">
        <v>0</v>
      </c>
      <c r="R52" s="14">
        <v>0</v>
      </c>
      <c r="S52" s="14">
        <v>0</v>
      </c>
      <c r="T52" s="14">
        <v>0</v>
      </c>
      <c r="U52" s="14">
        <v>0</v>
      </c>
      <c r="V52" s="14">
        <v>0</v>
      </c>
      <c r="W52" s="14">
        <v>0</v>
      </c>
      <c r="X52" s="52"/>
      <c r="Y52" s="52"/>
      <c r="Z52" s="52"/>
      <c r="AA52" s="52"/>
      <c r="AB52" s="52"/>
      <c r="AC52" s="52"/>
      <c r="AD52"/>
      <c r="AE52"/>
      <c r="AF52"/>
      <c r="AG52"/>
      <c r="AH52"/>
      <c r="AI52"/>
      <c r="AJ52"/>
      <c r="AK52"/>
      <c r="AL52"/>
      <c r="AM52"/>
      <c r="AN52"/>
      <c r="AO52"/>
      <c r="AP52"/>
      <c r="AQ52"/>
      <c r="AR52"/>
      <c r="AS52"/>
      <c r="AT52"/>
      <c r="AU52"/>
      <c r="AV52"/>
      <c r="AW52"/>
      <c r="AX52"/>
      <c r="AY52"/>
      <c r="AZ52"/>
      <c r="BA52"/>
    </row>
    <row r="53" spans="1:53">
      <c r="A53" s="52"/>
      <c r="B53" s="54"/>
      <c r="C53" s="54" t="s">
        <v>135</v>
      </c>
      <c r="D53" s="54"/>
      <c r="E53" s="52"/>
      <c r="F53" s="20" t="s">
        <v>109</v>
      </c>
      <c r="G53" s="14">
        <v>225</v>
      </c>
      <c r="H53" s="14">
        <v>23</v>
      </c>
      <c r="I53" s="14">
        <v>26</v>
      </c>
      <c r="J53" s="14">
        <v>30</v>
      </c>
      <c r="K53" s="14">
        <v>25</v>
      </c>
      <c r="L53" s="14">
        <v>31</v>
      </c>
      <c r="M53" s="14">
        <v>44</v>
      </c>
      <c r="N53" s="14">
        <v>46</v>
      </c>
      <c r="O53" s="14">
        <v>0</v>
      </c>
      <c r="P53" s="14">
        <v>0</v>
      </c>
      <c r="Q53" s="14">
        <v>0</v>
      </c>
      <c r="R53" s="14">
        <v>0</v>
      </c>
      <c r="S53" s="14">
        <v>0</v>
      </c>
      <c r="T53" s="14">
        <v>0</v>
      </c>
      <c r="U53" s="14">
        <v>0</v>
      </c>
      <c r="V53" s="14">
        <v>0</v>
      </c>
      <c r="W53" s="14">
        <v>0</v>
      </c>
      <c r="X53" s="52"/>
      <c r="Y53" s="52"/>
      <c r="Z53" s="52"/>
      <c r="AA53" s="52"/>
      <c r="AB53" s="52"/>
      <c r="AC53" s="52"/>
      <c r="AD53"/>
      <c r="AE53"/>
      <c r="AF53"/>
      <c r="AG53"/>
      <c r="AH53"/>
      <c r="AI53"/>
      <c r="AJ53"/>
      <c r="AK53"/>
      <c r="AL53"/>
      <c r="AM53"/>
      <c r="AN53"/>
      <c r="AO53"/>
      <c r="AP53"/>
      <c r="AQ53"/>
      <c r="AR53"/>
      <c r="AS53"/>
      <c r="AT53"/>
      <c r="AU53"/>
      <c r="AV53"/>
      <c r="AW53"/>
      <c r="AX53"/>
      <c r="AY53"/>
      <c r="AZ53"/>
      <c r="BA53"/>
    </row>
    <row r="54" spans="1:53">
      <c r="A54" s="52"/>
      <c r="B54" s="54"/>
      <c r="C54" s="54" t="s">
        <v>136</v>
      </c>
      <c r="D54" s="54"/>
      <c r="E54" s="52"/>
      <c r="F54" s="20" t="s">
        <v>109</v>
      </c>
      <c r="G54" s="14">
        <v>340</v>
      </c>
      <c r="H54" s="14">
        <v>35</v>
      </c>
      <c r="I54" s="14">
        <v>29</v>
      </c>
      <c r="J54" s="14">
        <v>41</v>
      </c>
      <c r="K54" s="14">
        <v>53</v>
      </c>
      <c r="L54" s="14">
        <v>53</v>
      </c>
      <c r="M54" s="14">
        <v>83</v>
      </c>
      <c r="N54" s="14">
        <v>46</v>
      </c>
      <c r="O54" s="14">
        <v>0</v>
      </c>
      <c r="P54" s="14">
        <v>0</v>
      </c>
      <c r="Q54" s="14">
        <v>0</v>
      </c>
      <c r="R54" s="14">
        <v>0</v>
      </c>
      <c r="S54" s="14">
        <v>0</v>
      </c>
      <c r="T54" s="14">
        <v>0</v>
      </c>
      <c r="U54" s="14">
        <v>0</v>
      </c>
      <c r="V54" s="14">
        <v>0</v>
      </c>
      <c r="W54" s="14">
        <v>0</v>
      </c>
      <c r="X54" s="52"/>
      <c r="Y54" s="52"/>
      <c r="Z54" s="52"/>
      <c r="AA54" s="52"/>
      <c r="AB54" s="52"/>
      <c r="AC54" s="52"/>
      <c r="AD54"/>
      <c r="AE54"/>
      <c r="AF54"/>
      <c r="AG54"/>
      <c r="AH54"/>
      <c r="AI54"/>
      <c r="AJ54"/>
      <c r="AK54"/>
      <c r="AL54"/>
      <c r="AM54"/>
      <c r="AN54"/>
      <c r="AO54"/>
      <c r="AP54"/>
      <c r="AQ54"/>
      <c r="AR54"/>
      <c r="AS54"/>
      <c r="AT54"/>
      <c r="AU54"/>
      <c r="AV54"/>
      <c r="AW54"/>
      <c r="AX54"/>
      <c r="AY54"/>
      <c r="AZ54"/>
      <c r="BA54"/>
    </row>
    <row r="55" spans="1:53">
      <c r="A55" s="52"/>
      <c r="B55" s="54"/>
      <c r="C55" s="54" t="s">
        <v>137</v>
      </c>
      <c r="D55" s="54"/>
      <c r="E55" s="52"/>
      <c r="F55" s="20" t="s">
        <v>109</v>
      </c>
      <c r="G55" s="14">
        <v>605</v>
      </c>
      <c r="H55" s="14">
        <v>53</v>
      </c>
      <c r="I55" s="14">
        <v>70</v>
      </c>
      <c r="J55" s="14">
        <v>104</v>
      </c>
      <c r="K55" s="14">
        <v>142</v>
      </c>
      <c r="L55" s="14">
        <v>63</v>
      </c>
      <c r="M55" s="14">
        <v>79</v>
      </c>
      <c r="N55" s="14">
        <v>94</v>
      </c>
      <c r="O55" s="14">
        <v>0</v>
      </c>
      <c r="P55" s="14">
        <v>0</v>
      </c>
      <c r="Q55" s="14">
        <v>0</v>
      </c>
      <c r="R55" s="14">
        <v>0</v>
      </c>
      <c r="S55" s="14">
        <v>0</v>
      </c>
      <c r="T55" s="14">
        <v>0</v>
      </c>
      <c r="U55" s="14">
        <v>0</v>
      </c>
      <c r="V55" s="14">
        <v>0</v>
      </c>
      <c r="W55" s="14">
        <v>0</v>
      </c>
      <c r="X55" s="52"/>
      <c r="Y55" s="52"/>
      <c r="Z55" s="52"/>
      <c r="AA55" s="52"/>
      <c r="AB55" s="52"/>
      <c r="AC55" s="52"/>
      <c r="AD55"/>
      <c r="AE55"/>
      <c r="AF55"/>
      <c r="AG55"/>
      <c r="AH55"/>
      <c r="AI55"/>
      <c r="AJ55"/>
      <c r="AK55"/>
      <c r="AL55"/>
      <c r="AM55"/>
      <c r="AN55"/>
      <c r="AO55"/>
      <c r="AP55"/>
      <c r="AQ55"/>
      <c r="AR55"/>
      <c r="AS55"/>
      <c r="AT55"/>
      <c r="AU55"/>
      <c r="AV55"/>
      <c r="AW55"/>
      <c r="AX55"/>
      <c r="AY55"/>
      <c r="AZ55"/>
      <c r="BA55"/>
    </row>
    <row r="56" spans="1:53">
      <c r="A56" s="52"/>
      <c r="B56" s="54"/>
      <c r="C56" s="54" t="s">
        <v>138</v>
      </c>
      <c r="D56" s="54"/>
      <c r="E56" s="52"/>
      <c r="F56" s="20" t="s">
        <v>109</v>
      </c>
      <c r="G56" s="14">
        <v>867</v>
      </c>
      <c r="H56" s="14">
        <v>41</v>
      </c>
      <c r="I56" s="14">
        <v>69</v>
      </c>
      <c r="J56" s="14">
        <v>87</v>
      </c>
      <c r="K56" s="14">
        <v>117</v>
      </c>
      <c r="L56" s="14">
        <v>169</v>
      </c>
      <c r="M56" s="14">
        <v>162</v>
      </c>
      <c r="N56" s="14">
        <v>222</v>
      </c>
      <c r="O56" s="14">
        <v>0</v>
      </c>
      <c r="P56" s="14">
        <v>0</v>
      </c>
      <c r="Q56" s="14">
        <v>0</v>
      </c>
      <c r="R56" s="14">
        <v>0</v>
      </c>
      <c r="S56" s="14">
        <v>0</v>
      </c>
      <c r="T56" s="14">
        <v>0</v>
      </c>
      <c r="U56" s="14">
        <v>0</v>
      </c>
      <c r="V56" s="14">
        <v>0</v>
      </c>
      <c r="W56" s="14">
        <v>0</v>
      </c>
      <c r="X56" s="52"/>
      <c r="Y56" s="52"/>
      <c r="Z56" s="52"/>
      <c r="AA56" s="52"/>
      <c r="AB56" s="52"/>
      <c r="AC56" s="52"/>
      <c r="AD56"/>
      <c r="AE56"/>
      <c r="AF56"/>
      <c r="AG56"/>
      <c r="AH56"/>
      <c r="AI56"/>
      <c r="AJ56"/>
      <c r="AK56"/>
      <c r="AL56"/>
      <c r="AM56"/>
      <c r="AN56"/>
      <c r="AO56"/>
      <c r="AP56"/>
      <c r="AQ56"/>
      <c r="AR56"/>
      <c r="AS56"/>
      <c r="AT56"/>
      <c r="AU56"/>
      <c r="AV56"/>
      <c r="AW56"/>
      <c r="AX56"/>
      <c r="AY56"/>
      <c r="AZ56"/>
      <c r="BA56"/>
    </row>
    <row r="57" spans="1:53">
      <c r="A57" s="52"/>
      <c r="B57" s="54"/>
      <c r="C57" s="54" t="s">
        <v>139</v>
      </c>
      <c r="D57" s="54"/>
      <c r="E57" s="52"/>
      <c r="F57" s="20" t="s">
        <v>109</v>
      </c>
      <c r="G57" s="14">
        <v>910</v>
      </c>
      <c r="H57" s="14">
        <v>36</v>
      </c>
      <c r="I57" s="14">
        <v>106</v>
      </c>
      <c r="J57" s="14">
        <v>105</v>
      </c>
      <c r="K57" s="14">
        <v>93</v>
      </c>
      <c r="L57" s="14">
        <v>167</v>
      </c>
      <c r="M57" s="14">
        <v>168</v>
      </c>
      <c r="N57" s="14">
        <v>235</v>
      </c>
      <c r="O57" s="14">
        <v>0</v>
      </c>
      <c r="P57" s="14">
        <v>0</v>
      </c>
      <c r="Q57" s="14">
        <v>0</v>
      </c>
      <c r="R57" s="14">
        <v>0</v>
      </c>
      <c r="S57" s="14">
        <v>0</v>
      </c>
      <c r="T57" s="14">
        <v>0</v>
      </c>
      <c r="U57" s="14">
        <v>0</v>
      </c>
      <c r="V57" s="14">
        <v>0</v>
      </c>
      <c r="W57" s="14">
        <v>0</v>
      </c>
      <c r="X57" s="52"/>
      <c r="Y57" s="52"/>
      <c r="Z57" s="52"/>
      <c r="AA57" s="52"/>
      <c r="AB57" s="52"/>
      <c r="AC57" s="52"/>
      <c r="AD57"/>
      <c r="AE57"/>
      <c r="AF57"/>
      <c r="AG57"/>
      <c r="AH57"/>
      <c r="AI57"/>
      <c r="AJ57"/>
      <c r="AK57"/>
      <c r="AL57"/>
      <c r="AM57"/>
      <c r="AN57"/>
      <c r="AO57"/>
      <c r="AP57"/>
      <c r="AQ57"/>
      <c r="AR57"/>
      <c r="AS57"/>
      <c r="AT57"/>
      <c r="AU57"/>
      <c r="AV57"/>
      <c r="AW57"/>
      <c r="AX57"/>
      <c r="AY57"/>
      <c r="AZ57"/>
      <c r="BA57"/>
    </row>
    <row r="58" spans="1:53">
      <c r="A58" s="52"/>
      <c r="B58" s="54"/>
      <c r="C58" s="54" t="s">
        <v>140</v>
      </c>
      <c r="D58" s="54"/>
      <c r="E58" s="52"/>
      <c r="F58" s="20" t="s">
        <v>109</v>
      </c>
      <c r="G58" s="14">
        <v>53</v>
      </c>
      <c r="H58" s="14">
        <v>7</v>
      </c>
      <c r="I58" s="14">
        <v>7</v>
      </c>
      <c r="J58" s="14">
        <v>8</v>
      </c>
      <c r="K58" s="14">
        <v>7</v>
      </c>
      <c r="L58" s="14">
        <v>7</v>
      </c>
      <c r="M58" s="14">
        <v>4</v>
      </c>
      <c r="N58" s="14">
        <v>13</v>
      </c>
      <c r="O58" s="14">
        <v>0</v>
      </c>
      <c r="P58" s="14">
        <v>0</v>
      </c>
      <c r="Q58" s="14">
        <v>0</v>
      </c>
      <c r="R58" s="14">
        <v>0</v>
      </c>
      <c r="S58" s="14">
        <v>0</v>
      </c>
      <c r="T58" s="14">
        <v>0</v>
      </c>
      <c r="U58" s="14">
        <v>0</v>
      </c>
      <c r="V58" s="14">
        <v>0</v>
      </c>
      <c r="W58" s="14">
        <v>0</v>
      </c>
      <c r="X58" s="52"/>
      <c r="Y58" s="52"/>
      <c r="Z58" s="52"/>
      <c r="AA58" s="52"/>
      <c r="AB58" s="52"/>
      <c r="AC58" s="52"/>
      <c r="AD58"/>
      <c r="AE58"/>
      <c r="AF58"/>
      <c r="AG58"/>
      <c r="AH58"/>
      <c r="AI58"/>
      <c r="AJ58"/>
      <c r="AK58"/>
      <c r="AL58"/>
      <c r="AM58"/>
      <c r="AN58"/>
      <c r="AO58"/>
      <c r="AP58"/>
      <c r="AQ58"/>
      <c r="AR58"/>
      <c r="AS58"/>
      <c r="AT58"/>
      <c r="AU58"/>
      <c r="AV58"/>
      <c r="AW58"/>
      <c r="AX58"/>
      <c r="AY58"/>
      <c r="AZ58"/>
      <c r="BA58"/>
    </row>
    <row r="59" spans="1:53">
      <c r="A59" s="52"/>
      <c r="B59" s="54"/>
      <c r="C59" s="54" t="s">
        <v>141</v>
      </c>
      <c r="D59" s="54"/>
      <c r="E59" s="52"/>
      <c r="F59" s="20" t="s">
        <v>109</v>
      </c>
      <c r="G59" s="14">
        <v>273</v>
      </c>
      <c r="H59" s="14">
        <v>55</v>
      </c>
      <c r="I59" s="14">
        <v>23</v>
      </c>
      <c r="J59" s="14">
        <v>15</v>
      </c>
      <c r="K59" s="14">
        <v>33</v>
      </c>
      <c r="L59" s="14">
        <v>40</v>
      </c>
      <c r="M59" s="14">
        <v>51</v>
      </c>
      <c r="N59" s="14">
        <v>56</v>
      </c>
      <c r="O59" s="14">
        <v>0</v>
      </c>
      <c r="P59" s="14">
        <v>0</v>
      </c>
      <c r="Q59" s="14">
        <v>0</v>
      </c>
      <c r="R59" s="14">
        <v>0</v>
      </c>
      <c r="S59" s="14">
        <v>0</v>
      </c>
      <c r="T59" s="14">
        <v>0</v>
      </c>
      <c r="U59" s="14">
        <v>0</v>
      </c>
      <c r="V59" s="14">
        <v>0</v>
      </c>
      <c r="W59" s="14">
        <v>0</v>
      </c>
      <c r="X59" s="52"/>
      <c r="Y59" s="52"/>
      <c r="Z59" s="52"/>
      <c r="AA59" s="52"/>
      <c r="AB59" s="52"/>
      <c r="AC59" s="52"/>
      <c r="AD59"/>
      <c r="AE59"/>
      <c r="AF59"/>
      <c r="AG59"/>
      <c r="AH59"/>
      <c r="AI59"/>
      <c r="AJ59"/>
      <c r="AK59"/>
      <c r="AL59"/>
      <c r="AM59"/>
      <c r="AN59"/>
      <c r="AO59"/>
      <c r="AP59"/>
      <c r="AQ59"/>
      <c r="AR59"/>
      <c r="AS59"/>
      <c r="AT59"/>
      <c r="AU59"/>
      <c r="AV59"/>
      <c r="AW59"/>
      <c r="AX59"/>
      <c r="AY59"/>
      <c r="AZ59"/>
      <c r="BA59"/>
    </row>
    <row r="60" spans="1:53">
      <c r="A60" s="52"/>
      <c r="B60" s="54"/>
      <c r="C60" s="54" t="s">
        <v>142</v>
      </c>
      <c r="D60" s="54"/>
      <c r="E60" s="52"/>
      <c r="F60" s="20" t="s">
        <v>109</v>
      </c>
      <c r="G60" s="14">
        <v>110</v>
      </c>
      <c r="H60" s="14">
        <v>14</v>
      </c>
      <c r="I60" s="14">
        <v>20</v>
      </c>
      <c r="J60" s="14">
        <v>21</v>
      </c>
      <c r="K60" s="14">
        <v>13</v>
      </c>
      <c r="L60" s="14">
        <v>29</v>
      </c>
      <c r="M60" s="14">
        <v>13</v>
      </c>
      <c r="N60" s="14">
        <v>0</v>
      </c>
      <c r="O60" s="14">
        <v>0</v>
      </c>
      <c r="P60" s="14">
        <v>0</v>
      </c>
      <c r="Q60" s="14">
        <v>0</v>
      </c>
      <c r="R60" s="14">
        <v>0</v>
      </c>
      <c r="S60" s="14">
        <v>0</v>
      </c>
      <c r="T60" s="14">
        <v>0</v>
      </c>
      <c r="U60" s="14">
        <v>0</v>
      </c>
      <c r="V60" s="14">
        <v>0</v>
      </c>
      <c r="W60" s="14">
        <v>0</v>
      </c>
      <c r="X60" s="52"/>
      <c r="Y60" s="52"/>
      <c r="Z60" s="52"/>
      <c r="AA60" s="52"/>
      <c r="AB60" s="52"/>
      <c r="AC60" s="52"/>
      <c r="AD60"/>
      <c r="AE60"/>
      <c r="AF60"/>
      <c r="AG60"/>
      <c r="AH60"/>
      <c r="AI60"/>
      <c r="AJ60"/>
      <c r="AK60"/>
      <c r="AL60"/>
      <c r="AM60"/>
      <c r="AN60"/>
      <c r="AO60"/>
      <c r="AP60"/>
      <c r="AQ60"/>
      <c r="AR60"/>
      <c r="AS60"/>
      <c r="AT60"/>
      <c r="AU60"/>
      <c r="AV60"/>
      <c r="AW60"/>
      <c r="AX60"/>
      <c r="AY60"/>
      <c r="AZ60"/>
      <c r="BA60"/>
    </row>
    <row r="61" spans="1:53">
      <c r="A61" s="52"/>
      <c r="B61" s="54"/>
      <c r="C61" s="54"/>
      <c r="D61" s="54"/>
      <c r="E61" s="52"/>
      <c r="F61" s="20"/>
      <c r="G61" s="14"/>
      <c r="H61" s="14"/>
      <c r="I61" s="14"/>
      <c r="J61" s="14"/>
      <c r="K61" s="14"/>
      <c r="L61" s="14"/>
      <c r="M61" s="14"/>
      <c r="N61" s="14"/>
      <c r="O61" s="14"/>
      <c r="P61" s="14"/>
      <c r="Q61" s="14"/>
      <c r="R61" s="14"/>
      <c r="S61" s="14"/>
      <c r="T61" s="14"/>
      <c r="U61" s="14"/>
      <c r="V61" s="14"/>
      <c r="W61" s="14"/>
      <c r="X61" s="52"/>
      <c r="Y61" s="52"/>
      <c r="Z61" s="52"/>
      <c r="AA61" s="52"/>
      <c r="AB61" s="52"/>
      <c r="AC61" s="52"/>
      <c r="AD61"/>
      <c r="AE61"/>
      <c r="AF61"/>
      <c r="AG61"/>
      <c r="AH61"/>
      <c r="AI61"/>
      <c r="AJ61"/>
      <c r="AK61"/>
      <c r="AL61"/>
      <c r="AM61"/>
      <c r="AN61"/>
      <c r="AO61"/>
      <c r="AP61"/>
      <c r="AQ61"/>
      <c r="AR61"/>
      <c r="AS61"/>
      <c r="AT61"/>
      <c r="AU61"/>
      <c r="AV61"/>
      <c r="AW61"/>
      <c r="AX61"/>
      <c r="AY61"/>
      <c r="AZ61"/>
      <c r="BA61"/>
    </row>
    <row r="62" spans="1:53">
      <c r="A62" s="52"/>
      <c r="B62" s="62" t="s">
        <v>390</v>
      </c>
      <c r="C62" s="54"/>
      <c r="D62" s="63"/>
      <c r="E62" s="63"/>
      <c r="F62" s="62" t="s">
        <v>98</v>
      </c>
      <c r="G62" s="63" t="s">
        <v>99</v>
      </c>
      <c r="H62" s="63">
        <v>2017</v>
      </c>
      <c r="I62" s="63">
        <v>2018</v>
      </c>
      <c r="J62" s="63">
        <v>2019</v>
      </c>
      <c r="K62" s="63">
        <v>2020</v>
      </c>
      <c r="L62" s="63">
        <v>2021</v>
      </c>
      <c r="M62" s="63">
        <v>2022</v>
      </c>
      <c r="N62" s="63">
        <v>2023</v>
      </c>
      <c r="O62" s="63">
        <v>2024</v>
      </c>
      <c r="P62" s="63">
        <v>2025</v>
      </c>
      <c r="Q62" s="63">
        <v>2026</v>
      </c>
      <c r="R62" s="63">
        <v>2027</v>
      </c>
      <c r="S62" s="63">
        <v>2028</v>
      </c>
      <c r="T62" s="63">
        <v>2029</v>
      </c>
      <c r="U62" s="63">
        <v>2030</v>
      </c>
      <c r="V62" s="63">
        <v>2031</v>
      </c>
      <c r="W62" s="63">
        <v>2032</v>
      </c>
      <c r="X62" s="52"/>
      <c r="Y62" s="52"/>
      <c r="Z62" s="52"/>
      <c r="AA62" s="52"/>
      <c r="AB62" s="52"/>
      <c r="AC62" s="52"/>
      <c r="AD62"/>
      <c r="AE62"/>
      <c r="AF62"/>
      <c r="AG62"/>
      <c r="AH62"/>
      <c r="AI62"/>
      <c r="AJ62"/>
      <c r="AK62"/>
      <c r="AL62"/>
      <c r="AM62"/>
      <c r="AN62"/>
      <c r="AO62"/>
      <c r="AP62"/>
      <c r="AQ62"/>
      <c r="AR62"/>
      <c r="AS62"/>
      <c r="AT62"/>
      <c r="AU62"/>
      <c r="AV62"/>
      <c r="AW62"/>
      <c r="AX62"/>
      <c r="AY62"/>
      <c r="AZ62"/>
      <c r="BA62"/>
    </row>
    <row r="63" spans="1:53">
      <c r="A63" s="52"/>
      <c r="B63" s="85"/>
      <c r="C63" s="54" t="s">
        <v>116</v>
      </c>
      <c r="D63" s="54"/>
      <c r="E63" s="52"/>
      <c r="F63" s="20" t="s">
        <v>109</v>
      </c>
      <c r="G63" s="14">
        <v>109998</v>
      </c>
      <c r="H63" s="14">
        <v>3862</v>
      </c>
      <c r="I63" s="14">
        <v>5112</v>
      </c>
      <c r="J63" s="14">
        <v>8043</v>
      </c>
      <c r="K63" s="14">
        <v>13634</v>
      </c>
      <c r="L63" s="14">
        <v>19826</v>
      </c>
      <c r="M63" s="14">
        <v>30969</v>
      </c>
      <c r="N63" s="14">
        <v>28552</v>
      </c>
      <c r="O63" s="14">
        <v>0</v>
      </c>
      <c r="P63" s="14">
        <v>0</v>
      </c>
      <c r="Q63" s="14">
        <v>0</v>
      </c>
      <c r="R63" s="14">
        <v>0</v>
      </c>
      <c r="S63" s="14">
        <v>0</v>
      </c>
      <c r="T63" s="14">
        <v>0</v>
      </c>
      <c r="U63" s="14">
        <v>0</v>
      </c>
      <c r="V63" s="14">
        <v>0</v>
      </c>
      <c r="W63" s="14">
        <v>0</v>
      </c>
      <c r="X63" s="52"/>
      <c r="Y63" s="52"/>
      <c r="Z63" s="52"/>
      <c r="AA63" s="52"/>
      <c r="AB63" s="52"/>
      <c r="AC63" s="52"/>
      <c r="AD63"/>
      <c r="AE63"/>
      <c r="AF63"/>
      <c r="AG63"/>
      <c r="AH63"/>
      <c r="AI63"/>
      <c r="AJ63"/>
      <c r="AK63"/>
      <c r="AL63"/>
      <c r="AM63"/>
      <c r="AN63"/>
      <c r="AO63"/>
      <c r="AP63"/>
      <c r="AQ63"/>
      <c r="AR63"/>
      <c r="AS63"/>
      <c r="AT63"/>
      <c r="AU63"/>
      <c r="AV63"/>
      <c r="AW63"/>
      <c r="AX63"/>
      <c r="AY63"/>
      <c r="AZ63"/>
      <c r="BA63"/>
    </row>
    <row r="64" spans="1:53">
      <c r="A64" s="52"/>
      <c r="B64" s="54"/>
      <c r="C64" s="54" t="s">
        <v>117</v>
      </c>
      <c r="D64" s="54"/>
      <c r="E64" s="52"/>
      <c r="F64" s="20" t="s">
        <v>109</v>
      </c>
      <c r="G64" s="14">
        <v>12279</v>
      </c>
      <c r="H64" s="14">
        <v>82</v>
      </c>
      <c r="I64" s="14">
        <v>19</v>
      </c>
      <c r="J64" s="14">
        <v>8</v>
      </c>
      <c r="K64" s="14">
        <v>1521</v>
      </c>
      <c r="L64" s="14">
        <v>2353</v>
      </c>
      <c r="M64" s="14">
        <v>3980</v>
      </c>
      <c r="N64" s="14">
        <v>4316</v>
      </c>
      <c r="O64" s="14">
        <v>0</v>
      </c>
      <c r="P64" s="14">
        <v>0</v>
      </c>
      <c r="Q64" s="14">
        <v>0</v>
      </c>
      <c r="R64" s="14">
        <v>0</v>
      </c>
      <c r="S64" s="14">
        <v>0</v>
      </c>
      <c r="T64" s="14">
        <v>0</v>
      </c>
      <c r="U64" s="14">
        <v>0</v>
      </c>
      <c r="V64" s="14">
        <v>0</v>
      </c>
      <c r="W64" s="14">
        <v>0</v>
      </c>
      <c r="X64" s="52"/>
      <c r="Y64" s="52"/>
      <c r="Z64" s="52"/>
      <c r="AA64" s="52"/>
      <c r="AB64" s="52"/>
      <c r="AC64" s="52"/>
      <c r="AD64"/>
      <c r="AE64"/>
      <c r="AF64"/>
      <c r="AG64"/>
      <c r="AH64"/>
      <c r="AI64"/>
      <c r="AJ64"/>
      <c r="AK64"/>
      <c r="AL64"/>
      <c r="AM64"/>
      <c r="AN64"/>
      <c r="AO64"/>
      <c r="AP64"/>
      <c r="AQ64"/>
      <c r="AR64"/>
      <c r="AS64"/>
      <c r="AT64"/>
      <c r="AU64"/>
      <c r="AV64"/>
      <c r="AW64"/>
      <c r="AX64"/>
      <c r="AY64"/>
      <c r="AZ64"/>
      <c r="BA64"/>
    </row>
    <row r="65" spans="1:53">
      <c r="A65" s="52"/>
      <c r="B65" s="54"/>
      <c r="C65" s="54" t="s">
        <v>118</v>
      </c>
      <c r="D65" s="54"/>
      <c r="E65" s="52"/>
      <c r="F65" s="20" t="s">
        <v>109</v>
      </c>
      <c r="G65" s="14">
        <v>22452</v>
      </c>
      <c r="H65" s="14">
        <v>1185</v>
      </c>
      <c r="I65" s="14">
        <v>1271</v>
      </c>
      <c r="J65" s="14">
        <v>2146</v>
      </c>
      <c r="K65" s="14">
        <v>3961</v>
      </c>
      <c r="L65" s="14">
        <v>3947</v>
      </c>
      <c r="M65" s="14">
        <v>5330</v>
      </c>
      <c r="N65" s="14">
        <v>4612</v>
      </c>
      <c r="O65" s="14">
        <v>0</v>
      </c>
      <c r="P65" s="14">
        <v>0</v>
      </c>
      <c r="Q65" s="14">
        <v>0</v>
      </c>
      <c r="R65" s="14">
        <v>0</v>
      </c>
      <c r="S65" s="14">
        <v>0</v>
      </c>
      <c r="T65" s="14">
        <v>0</v>
      </c>
      <c r="U65" s="14">
        <v>0</v>
      </c>
      <c r="V65" s="14">
        <v>0</v>
      </c>
      <c r="W65" s="14">
        <v>0</v>
      </c>
      <c r="X65" s="52"/>
      <c r="Y65" s="52"/>
      <c r="Z65" s="52"/>
      <c r="AA65" s="52"/>
      <c r="AB65" s="52"/>
      <c r="AC65" s="52"/>
      <c r="AD65"/>
      <c r="AE65"/>
      <c r="AF65"/>
      <c r="AG65"/>
      <c r="AH65"/>
      <c r="AI65"/>
      <c r="AJ65"/>
      <c r="AK65"/>
      <c r="AL65"/>
      <c r="AM65"/>
      <c r="AN65"/>
      <c r="AO65"/>
      <c r="AP65"/>
      <c r="AQ65"/>
      <c r="AR65"/>
      <c r="AS65"/>
      <c r="AT65"/>
      <c r="AU65"/>
      <c r="AV65"/>
      <c r="AW65"/>
      <c r="AX65"/>
      <c r="AY65"/>
      <c r="AZ65"/>
      <c r="BA65"/>
    </row>
    <row r="66" spans="1:53">
      <c r="A66" s="52"/>
      <c r="B66" s="54"/>
      <c r="C66" s="54" t="s">
        <v>119</v>
      </c>
      <c r="D66" s="54"/>
      <c r="E66" s="52"/>
      <c r="F66" s="20" t="s">
        <v>109</v>
      </c>
      <c r="G66" s="14">
        <v>4821</v>
      </c>
      <c r="H66" s="14">
        <v>0</v>
      </c>
      <c r="I66" s="14">
        <v>2</v>
      </c>
      <c r="J66" s="14">
        <v>729</v>
      </c>
      <c r="K66" s="14">
        <v>559</v>
      </c>
      <c r="L66" s="14">
        <v>951</v>
      </c>
      <c r="M66" s="14">
        <v>1428</v>
      </c>
      <c r="N66" s="14">
        <v>1152</v>
      </c>
      <c r="O66" s="14">
        <v>0</v>
      </c>
      <c r="P66" s="14">
        <v>0</v>
      </c>
      <c r="Q66" s="14">
        <v>0</v>
      </c>
      <c r="R66" s="14">
        <v>0</v>
      </c>
      <c r="S66" s="14">
        <v>0</v>
      </c>
      <c r="T66" s="14">
        <v>0</v>
      </c>
      <c r="U66" s="14">
        <v>0</v>
      </c>
      <c r="V66" s="14">
        <v>0</v>
      </c>
      <c r="W66" s="14">
        <v>0</v>
      </c>
      <c r="X66" s="52"/>
      <c r="Y66" s="52"/>
      <c r="Z66" s="52"/>
      <c r="AA66" s="52"/>
      <c r="AB66" s="52"/>
      <c r="AC66" s="52"/>
      <c r="AD66"/>
      <c r="AE66"/>
      <c r="AF66"/>
      <c r="AG66"/>
      <c r="AH66"/>
      <c r="AI66"/>
      <c r="AJ66"/>
      <c r="AK66"/>
      <c r="AL66"/>
      <c r="AM66"/>
      <c r="AN66"/>
      <c r="AO66"/>
      <c r="AP66"/>
      <c r="AQ66"/>
      <c r="AR66"/>
      <c r="AS66"/>
      <c r="AT66"/>
      <c r="AU66"/>
      <c r="AV66"/>
      <c r="AW66"/>
      <c r="AX66"/>
      <c r="AY66"/>
      <c r="AZ66"/>
      <c r="BA66"/>
    </row>
    <row r="67" spans="1:53">
      <c r="A67" s="52"/>
      <c r="B67" s="54"/>
      <c r="C67" s="54" t="s">
        <v>120</v>
      </c>
      <c r="D67" s="54"/>
      <c r="E67" s="52"/>
      <c r="F67" s="20" t="s">
        <v>109</v>
      </c>
      <c r="G67" s="14">
        <v>338</v>
      </c>
      <c r="H67" s="14">
        <v>35</v>
      </c>
      <c r="I67" s="14">
        <v>43</v>
      </c>
      <c r="J67" s="14">
        <v>32</v>
      </c>
      <c r="K67" s="14">
        <v>42</v>
      </c>
      <c r="L67" s="14">
        <v>70</v>
      </c>
      <c r="M67" s="14">
        <v>55</v>
      </c>
      <c r="N67" s="14">
        <v>61</v>
      </c>
      <c r="O67" s="14">
        <v>0</v>
      </c>
      <c r="P67" s="14">
        <v>0</v>
      </c>
      <c r="Q67" s="14">
        <v>0</v>
      </c>
      <c r="R67" s="14">
        <v>0</v>
      </c>
      <c r="S67" s="14">
        <v>0</v>
      </c>
      <c r="T67" s="14">
        <v>0</v>
      </c>
      <c r="U67" s="14">
        <v>0</v>
      </c>
      <c r="V67" s="14">
        <v>0</v>
      </c>
      <c r="W67" s="14">
        <v>0</v>
      </c>
      <c r="X67" s="52"/>
      <c r="Y67" s="52"/>
      <c r="Z67" s="52"/>
      <c r="AA67" s="52"/>
      <c r="AB67" s="52"/>
      <c r="AC67" s="52"/>
      <c r="AD67"/>
      <c r="AE67"/>
      <c r="AF67"/>
      <c r="AG67"/>
      <c r="AH67"/>
      <c r="AI67"/>
      <c r="AJ67"/>
      <c r="AK67"/>
      <c r="AL67"/>
      <c r="AM67"/>
      <c r="AN67"/>
      <c r="AO67"/>
      <c r="AP67"/>
      <c r="AQ67"/>
      <c r="AR67"/>
      <c r="AS67"/>
      <c r="AT67"/>
      <c r="AU67"/>
      <c r="AV67"/>
      <c r="AW67"/>
      <c r="AX67"/>
      <c r="AY67"/>
      <c r="AZ67"/>
      <c r="BA67"/>
    </row>
    <row r="68" spans="1:53">
      <c r="A68"/>
      <c r="B68" s="54"/>
      <c r="C68" s="54" t="s">
        <v>121</v>
      </c>
      <c r="D68" s="54"/>
      <c r="E68" s="52"/>
      <c r="F68" s="20" t="s">
        <v>109</v>
      </c>
      <c r="G68" s="14">
        <v>2098</v>
      </c>
      <c r="H68" s="14">
        <v>0</v>
      </c>
      <c r="I68" s="14">
        <v>224</v>
      </c>
      <c r="J68" s="14">
        <v>131</v>
      </c>
      <c r="K68" s="14">
        <v>101</v>
      </c>
      <c r="L68" s="14">
        <v>523</v>
      </c>
      <c r="M68" s="14">
        <v>598</v>
      </c>
      <c r="N68" s="14">
        <v>521</v>
      </c>
      <c r="O68" s="14">
        <v>0</v>
      </c>
      <c r="P68" s="14">
        <v>0</v>
      </c>
      <c r="Q68" s="14">
        <v>0</v>
      </c>
      <c r="R68" s="14">
        <v>0</v>
      </c>
      <c r="S68" s="14">
        <v>0</v>
      </c>
      <c r="T68" s="14">
        <v>0</v>
      </c>
      <c r="U68" s="14">
        <v>0</v>
      </c>
      <c r="V68" s="14">
        <v>0</v>
      </c>
      <c r="W68" s="14">
        <v>0</v>
      </c>
      <c r="X68" s="52"/>
      <c r="Y68" s="52"/>
      <c r="Z68" s="52"/>
      <c r="AA68" s="52"/>
      <c r="AB68" s="52"/>
      <c r="AC68" s="52"/>
      <c r="AD68"/>
      <c r="AE68"/>
      <c r="AF68"/>
      <c r="AG68"/>
      <c r="AH68"/>
      <c r="AI68"/>
      <c r="AJ68"/>
      <c r="AK68"/>
      <c r="AL68"/>
      <c r="AM68"/>
      <c r="AN68"/>
      <c r="AO68"/>
      <c r="AP68"/>
      <c r="AQ68"/>
      <c r="AR68"/>
      <c r="AS68"/>
      <c r="AT68"/>
      <c r="AU68"/>
      <c r="AV68"/>
      <c r="AW68"/>
      <c r="AX68"/>
      <c r="AY68"/>
      <c r="AZ68"/>
      <c r="BA68"/>
    </row>
    <row r="69" spans="1:53">
      <c r="A69" s="52"/>
      <c r="B69" s="54"/>
      <c r="C69" s="54" t="s">
        <v>122</v>
      </c>
      <c r="D69" s="54"/>
      <c r="E69" s="52"/>
      <c r="F69" s="20" t="s">
        <v>109</v>
      </c>
      <c r="G69" s="14">
        <v>298</v>
      </c>
      <c r="H69" s="14">
        <v>20</v>
      </c>
      <c r="I69" s="14">
        <v>45</v>
      </c>
      <c r="J69" s="14">
        <v>52</v>
      </c>
      <c r="K69" s="14">
        <v>36</v>
      </c>
      <c r="L69" s="14">
        <v>50</v>
      </c>
      <c r="M69" s="14">
        <v>54</v>
      </c>
      <c r="N69" s="14">
        <v>41</v>
      </c>
      <c r="O69" s="14">
        <v>0</v>
      </c>
      <c r="P69" s="14">
        <v>0</v>
      </c>
      <c r="Q69" s="14">
        <v>0</v>
      </c>
      <c r="R69" s="14">
        <v>0</v>
      </c>
      <c r="S69" s="14">
        <v>0</v>
      </c>
      <c r="T69" s="14">
        <v>0</v>
      </c>
      <c r="U69" s="14">
        <v>0</v>
      </c>
      <c r="V69" s="14">
        <v>0</v>
      </c>
      <c r="W69" s="14">
        <v>0</v>
      </c>
      <c r="X69" s="52"/>
      <c r="Y69" s="52"/>
      <c r="Z69" s="52"/>
      <c r="AA69" s="52"/>
      <c r="AB69" s="52"/>
      <c r="AC69" s="52"/>
      <c r="AD69"/>
      <c r="AE69"/>
      <c r="AF69"/>
      <c r="AG69"/>
      <c r="AH69"/>
      <c r="AI69"/>
      <c r="AJ69"/>
      <c r="AK69"/>
      <c r="AL69"/>
      <c r="AM69"/>
      <c r="AN69"/>
      <c r="AO69"/>
      <c r="AP69"/>
      <c r="AQ69"/>
      <c r="AR69"/>
      <c r="AS69"/>
      <c r="AT69"/>
      <c r="AU69"/>
      <c r="AV69"/>
      <c r="AW69"/>
      <c r="AX69"/>
      <c r="AY69"/>
      <c r="AZ69"/>
      <c r="BA69"/>
    </row>
    <row r="70" spans="1:53">
      <c r="A70" s="52"/>
      <c r="B70" s="54"/>
      <c r="C70" s="54" t="s">
        <v>123</v>
      </c>
      <c r="D70" s="54"/>
      <c r="E70" s="52"/>
      <c r="F70" s="20" t="s">
        <v>109</v>
      </c>
      <c r="G70" s="14">
        <v>495</v>
      </c>
      <c r="H70" s="14">
        <v>21</v>
      </c>
      <c r="I70" s="14">
        <v>35</v>
      </c>
      <c r="J70" s="14">
        <v>71</v>
      </c>
      <c r="K70" s="14">
        <v>76</v>
      </c>
      <c r="L70" s="14">
        <v>82</v>
      </c>
      <c r="M70" s="14">
        <v>98</v>
      </c>
      <c r="N70" s="14">
        <v>112</v>
      </c>
      <c r="O70" s="14">
        <v>0</v>
      </c>
      <c r="P70" s="14">
        <v>0</v>
      </c>
      <c r="Q70" s="14">
        <v>0</v>
      </c>
      <c r="R70" s="14">
        <v>0</v>
      </c>
      <c r="S70" s="14">
        <v>0</v>
      </c>
      <c r="T70" s="14">
        <v>0</v>
      </c>
      <c r="U70" s="14">
        <v>0</v>
      </c>
      <c r="V70" s="14">
        <v>0</v>
      </c>
      <c r="W70" s="14">
        <v>0</v>
      </c>
      <c r="X70" s="52"/>
      <c r="Y70" s="52"/>
      <c r="Z70" s="52"/>
      <c r="AA70" s="52"/>
      <c r="AB70" s="52"/>
      <c r="AC70" s="52"/>
      <c r="AD70"/>
      <c r="AE70"/>
      <c r="AF70"/>
      <c r="AG70"/>
      <c r="AH70"/>
      <c r="AI70"/>
      <c r="AJ70"/>
      <c r="AK70"/>
      <c r="AL70"/>
      <c r="AM70"/>
      <c r="AN70"/>
      <c r="AO70"/>
      <c r="AP70"/>
      <c r="AQ70"/>
      <c r="AR70"/>
      <c r="AS70"/>
      <c r="AT70"/>
      <c r="AU70"/>
      <c r="AV70"/>
      <c r="AW70"/>
      <c r="AX70"/>
      <c r="AY70"/>
      <c r="AZ70"/>
      <c r="BA70"/>
    </row>
    <row r="71" spans="1:53">
      <c r="A71" s="52"/>
      <c r="B71" s="54"/>
      <c r="C71" s="54" t="s">
        <v>124</v>
      </c>
      <c r="D71" s="54"/>
      <c r="E71" s="52"/>
      <c r="F71" s="20" t="s">
        <v>109</v>
      </c>
      <c r="G71" s="14">
        <v>978</v>
      </c>
      <c r="H71" s="14">
        <v>38</v>
      </c>
      <c r="I71" s="14">
        <v>64</v>
      </c>
      <c r="J71" s="14">
        <v>92</v>
      </c>
      <c r="K71" s="14">
        <v>118</v>
      </c>
      <c r="L71" s="14">
        <v>128</v>
      </c>
      <c r="M71" s="14">
        <v>284</v>
      </c>
      <c r="N71" s="14">
        <v>254</v>
      </c>
      <c r="O71" s="14">
        <v>0</v>
      </c>
      <c r="P71" s="14">
        <v>0</v>
      </c>
      <c r="Q71" s="14">
        <v>0</v>
      </c>
      <c r="R71" s="14">
        <v>0</v>
      </c>
      <c r="S71" s="14">
        <v>0</v>
      </c>
      <c r="T71" s="14">
        <v>0</v>
      </c>
      <c r="U71" s="14">
        <v>0</v>
      </c>
      <c r="V71" s="14">
        <v>0</v>
      </c>
      <c r="W71" s="14">
        <v>0</v>
      </c>
      <c r="X71" s="52"/>
      <c r="Y71" s="52"/>
      <c r="Z71" s="52"/>
      <c r="AA71" s="52"/>
      <c r="AB71" s="52"/>
      <c r="AC71" s="52"/>
      <c r="AD71"/>
      <c r="AE71"/>
      <c r="AF71"/>
      <c r="AG71"/>
      <c r="AH71"/>
      <c r="AI71"/>
      <c r="AJ71"/>
      <c r="AK71"/>
      <c r="AL71"/>
      <c r="AM71"/>
      <c r="AN71"/>
      <c r="AO71"/>
      <c r="AP71"/>
      <c r="AQ71"/>
      <c r="AR71"/>
      <c r="AS71"/>
      <c r="AT71"/>
      <c r="AU71"/>
      <c r="AV71"/>
      <c r="AW71"/>
      <c r="AX71"/>
      <c r="AY71"/>
      <c r="AZ71"/>
      <c r="BA71"/>
    </row>
    <row r="72" spans="1:53">
      <c r="A72" s="52"/>
      <c r="B72" s="54"/>
      <c r="C72" s="54" t="s">
        <v>125</v>
      </c>
      <c r="D72" s="54"/>
      <c r="E72" s="52"/>
      <c r="F72" s="20" t="s">
        <v>109</v>
      </c>
      <c r="G72" s="14">
        <v>717</v>
      </c>
      <c r="H72" s="14">
        <v>0</v>
      </c>
      <c r="I72" s="14">
        <v>0</v>
      </c>
      <c r="J72" s="14">
        <v>0</v>
      </c>
      <c r="K72" s="14">
        <v>0</v>
      </c>
      <c r="L72" s="14">
        <v>0</v>
      </c>
      <c r="M72" s="14">
        <v>297</v>
      </c>
      <c r="N72" s="14">
        <v>420</v>
      </c>
      <c r="O72" s="14">
        <v>0</v>
      </c>
      <c r="P72" s="14">
        <v>0</v>
      </c>
      <c r="Q72" s="14">
        <v>0</v>
      </c>
      <c r="R72" s="14">
        <v>0</v>
      </c>
      <c r="S72" s="14">
        <v>0</v>
      </c>
      <c r="T72" s="14">
        <v>0</v>
      </c>
      <c r="U72" s="14">
        <v>0</v>
      </c>
      <c r="V72" s="14">
        <v>0</v>
      </c>
      <c r="W72" s="14">
        <v>0</v>
      </c>
      <c r="X72" s="52"/>
      <c r="Y72" s="52"/>
      <c r="Z72" s="52"/>
      <c r="AA72" s="52"/>
      <c r="AB72" s="52"/>
      <c r="AC72" s="52"/>
      <c r="AD72"/>
      <c r="AE72"/>
      <c r="AF72"/>
      <c r="AG72"/>
      <c r="AH72"/>
      <c r="AI72"/>
      <c r="AJ72"/>
      <c r="AK72"/>
      <c r="AL72"/>
      <c r="AM72"/>
      <c r="AN72"/>
      <c r="AO72"/>
      <c r="AP72"/>
      <c r="AQ72"/>
      <c r="AR72"/>
      <c r="AS72"/>
      <c r="AT72"/>
      <c r="AU72"/>
      <c r="AV72"/>
      <c r="AW72"/>
      <c r="AX72"/>
      <c r="AY72"/>
      <c r="AZ72"/>
      <c r="BA72"/>
    </row>
    <row r="73" spans="1:53">
      <c r="A73" s="52"/>
      <c r="B73" s="54"/>
      <c r="C73" s="54" t="s">
        <v>126</v>
      </c>
      <c r="D73" s="54"/>
      <c r="E73" s="52"/>
      <c r="F73" s="20" t="s">
        <v>109</v>
      </c>
      <c r="G73" s="14">
        <v>6202</v>
      </c>
      <c r="H73" s="14">
        <v>378</v>
      </c>
      <c r="I73" s="14">
        <v>415</v>
      </c>
      <c r="J73" s="14">
        <v>556</v>
      </c>
      <c r="K73" s="14">
        <v>720</v>
      </c>
      <c r="L73" s="14">
        <v>1684</v>
      </c>
      <c r="M73" s="14">
        <v>1251</v>
      </c>
      <c r="N73" s="14">
        <v>1198</v>
      </c>
      <c r="O73" s="14">
        <v>0</v>
      </c>
      <c r="P73" s="14">
        <v>0</v>
      </c>
      <c r="Q73" s="14">
        <v>0</v>
      </c>
      <c r="R73" s="14">
        <v>0</v>
      </c>
      <c r="S73" s="14">
        <v>0</v>
      </c>
      <c r="T73" s="14">
        <v>0</v>
      </c>
      <c r="U73" s="14">
        <v>0</v>
      </c>
      <c r="V73" s="14">
        <v>0</v>
      </c>
      <c r="W73" s="14">
        <v>0</v>
      </c>
      <c r="X73" s="52"/>
      <c r="Y73" s="52"/>
      <c r="Z73" s="52"/>
      <c r="AA73" s="52"/>
      <c r="AB73" s="52"/>
      <c r="AC73" s="52"/>
      <c r="AD73"/>
      <c r="AE73"/>
      <c r="AF73"/>
      <c r="AG73"/>
      <c r="AH73"/>
      <c r="AI73"/>
      <c r="AJ73"/>
      <c r="AK73"/>
      <c r="AL73"/>
      <c r="AM73"/>
      <c r="AN73"/>
      <c r="AO73"/>
      <c r="AP73"/>
      <c r="AQ73"/>
      <c r="AR73"/>
      <c r="AS73"/>
      <c r="AT73"/>
      <c r="AU73"/>
      <c r="AV73"/>
      <c r="AW73"/>
      <c r="AX73"/>
      <c r="AY73"/>
      <c r="AZ73"/>
      <c r="BA73"/>
    </row>
    <row r="74" spans="1:53">
      <c r="A74" s="52"/>
      <c r="B74" s="54"/>
      <c r="C74" s="54" t="s">
        <v>127</v>
      </c>
      <c r="D74" s="54"/>
      <c r="E74" s="52"/>
      <c r="F74" s="20" t="s">
        <v>109</v>
      </c>
      <c r="G74" s="14">
        <v>4602</v>
      </c>
      <c r="H74" s="14">
        <v>82</v>
      </c>
      <c r="I74" s="14">
        <v>168</v>
      </c>
      <c r="J74" s="14">
        <v>120</v>
      </c>
      <c r="K74" s="14">
        <v>678</v>
      </c>
      <c r="L74" s="14">
        <v>951</v>
      </c>
      <c r="M74" s="14">
        <v>1362</v>
      </c>
      <c r="N74" s="14">
        <v>1241</v>
      </c>
      <c r="O74" s="14">
        <v>0</v>
      </c>
      <c r="P74" s="14">
        <v>0</v>
      </c>
      <c r="Q74" s="14">
        <v>0</v>
      </c>
      <c r="R74" s="14">
        <v>0</v>
      </c>
      <c r="S74" s="14">
        <v>0</v>
      </c>
      <c r="T74" s="14">
        <v>0</v>
      </c>
      <c r="U74" s="14">
        <v>0</v>
      </c>
      <c r="V74" s="14">
        <v>0</v>
      </c>
      <c r="W74" s="14">
        <v>0</v>
      </c>
      <c r="X74" s="52"/>
      <c r="Y74" s="52"/>
      <c r="Z74" s="52"/>
      <c r="AA74" s="52"/>
      <c r="AB74" s="52"/>
      <c r="AC74" s="52"/>
      <c r="AD74"/>
      <c r="AE74"/>
      <c r="AF74"/>
      <c r="AG74"/>
      <c r="AH74"/>
      <c r="AI74"/>
      <c r="AJ74"/>
      <c r="AK74"/>
      <c r="AL74"/>
      <c r="AM74"/>
      <c r="AN74"/>
      <c r="AO74"/>
      <c r="AP74"/>
      <c r="AQ74"/>
      <c r="AR74"/>
      <c r="AS74"/>
      <c r="AT74"/>
      <c r="AU74"/>
      <c r="AV74"/>
      <c r="AW74"/>
      <c r="AX74"/>
      <c r="AY74"/>
      <c r="AZ74"/>
      <c r="BA74"/>
    </row>
    <row r="75" spans="1:53">
      <c r="A75" s="52"/>
      <c r="B75" s="54"/>
      <c r="C75" s="54" t="s">
        <v>128</v>
      </c>
      <c r="D75" s="54"/>
      <c r="E75" s="52"/>
      <c r="F75" s="20" t="s">
        <v>109</v>
      </c>
      <c r="G75" s="14">
        <v>1957</v>
      </c>
      <c r="H75" s="14">
        <v>6</v>
      </c>
      <c r="I75" s="14">
        <v>114</v>
      </c>
      <c r="J75" s="14">
        <v>187</v>
      </c>
      <c r="K75" s="14">
        <v>291</v>
      </c>
      <c r="L75" s="14">
        <v>291</v>
      </c>
      <c r="M75" s="14">
        <v>520</v>
      </c>
      <c r="N75" s="14">
        <v>548</v>
      </c>
      <c r="O75" s="14">
        <v>0</v>
      </c>
      <c r="P75" s="14">
        <v>0</v>
      </c>
      <c r="Q75" s="14">
        <v>0</v>
      </c>
      <c r="R75" s="14">
        <v>0</v>
      </c>
      <c r="S75" s="14">
        <v>0</v>
      </c>
      <c r="T75" s="14">
        <v>0</v>
      </c>
      <c r="U75" s="14">
        <v>0</v>
      </c>
      <c r="V75" s="14">
        <v>0</v>
      </c>
      <c r="W75" s="14">
        <v>0</v>
      </c>
      <c r="X75" s="52"/>
      <c r="Y75" s="52"/>
      <c r="Z75" s="52"/>
      <c r="AA75" s="52"/>
      <c r="AB75" s="52"/>
      <c r="AC75" s="52"/>
      <c r="AD75"/>
      <c r="AE75"/>
      <c r="AF75"/>
      <c r="AG75"/>
      <c r="AH75"/>
      <c r="AI75"/>
      <c r="AJ75"/>
      <c r="AK75"/>
      <c r="AL75"/>
      <c r="AM75"/>
      <c r="AN75"/>
      <c r="AO75"/>
      <c r="AP75"/>
      <c r="AQ75"/>
      <c r="AR75"/>
      <c r="AS75"/>
      <c r="AT75"/>
      <c r="AU75"/>
      <c r="AV75"/>
      <c r="AW75"/>
      <c r="AX75"/>
      <c r="AY75"/>
      <c r="AZ75"/>
      <c r="BA75"/>
    </row>
    <row r="76" spans="1:53">
      <c r="A76" s="52"/>
      <c r="B76" s="54"/>
      <c r="C76" s="54" t="s">
        <v>129</v>
      </c>
      <c r="D76" s="54"/>
      <c r="E76" s="52"/>
      <c r="F76" s="20" t="s">
        <v>109</v>
      </c>
      <c r="G76" s="14">
        <v>4740</v>
      </c>
      <c r="H76" s="14">
        <v>92</v>
      </c>
      <c r="I76" s="14">
        <v>93</v>
      </c>
      <c r="J76" s="14">
        <v>147</v>
      </c>
      <c r="K76" s="14">
        <v>609</v>
      </c>
      <c r="L76" s="14">
        <v>1076</v>
      </c>
      <c r="M76" s="14">
        <v>1505</v>
      </c>
      <c r="N76" s="14">
        <v>1218</v>
      </c>
      <c r="O76" s="14">
        <v>0</v>
      </c>
      <c r="P76" s="14">
        <v>0</v>
      </c>
      <c r="Q76" s="14">
        <v>0</v>
      </c>
      <c r="R76" s="14">
        <v>0</v>
      </c>
      <c r="S76" s="14">
        <v>0</v>
      </c>
      <c r="T76" s="14">
        <v>0</v>
      </c>
      <c r="U76" s="14">
        <v>0</v>
      </c>
      <c r="V76" s="14">
        <v>0</v>
      </c>
      <c r="W76" s="14">
        <v>0</v>
      </c>
      <c r="X76" s="52"/>
      <c r="Y76" s="52"/>
      <c r="Z76" s="52"/>
      <c r="AA76" s="52"/>
      <c r="AB76" s="52"/>
      <c r="AC76" s="52"/>
      <c r="AD76"/>
      <c r="AE76"/>
      <c r="AF76"/>
      <c r="AG76"/>
      <c r="AH76"/>
      <c r="AI76"/>
      <c r="AJ76"/>
      <c r="AK76"/>
      <c r="AL76"/>
      <c r="AM76"/>
      <c r="AN76"/>
      <c r="AO76"/>
      <c r="AP76"/>
      <c r="AQ76"/>
      <c r="AR76"/>
      <c r="AS76"/>
      <c r="AT76"/>
      <c r="AU76"/>
      <c r="AV76"/>
      <c r="AW76"/>
      <c r="AX76"/>
      <c r="AY76"/>
      <c r="AZ76"/>
      <c r="BA76"/>
    </row>
    <row r="77" spans="1:53">
      <c r="A77" s="52"/>
      <c r="B77" s="54"/>
      <c r="C77" s="54" t="s">
        <v>130</v>
      </c>
      <c r="D77" s="54"/>
      <c r="E77" s="52"/>
      <c r="F77" s="20" t="s">
        <v>109</v>
      </c>
      <c r="G77" s="14">
        <v>1626</v>
      </c>
      <c r="H77" s="14">
        <v>8</v>
      </c>
      <c r="I77" s="14">
        <v>110</v>
      </c>
      <c r="J77" s="14">
        <v>143</v>
      </c>
      <c r="K77" s="14">
        <v>225</v>
      </c>
      <c r="L77" s="14">
        <v>309</v>
      </c>
      <c r="M77" s="14">
        <v>480</v>
      </c>
      <c r="N77" s="14">
        <v>351</v>
      </c>
      <c r="O77" s="14">
        <v>0</v>
      </c>
      <c r="P77" s="14">
        <v>0</v>
      </c>
      <c r="Q77" s="14">
        <v>0</v>
      </c>
      <c r="R77" s="14">
        <v>0</v>
      </c>
      <c r="S77" s="14">
        <v>0</v>
      </c>
      <c r="T77" s="14">
        <v>0</v>
      </c>
      <c r="U77" s="14">
        <v>0</v>
      </c>
      <c r="V77" s="14">
        <v>0</v>
      </c>
      <c r="W77" s="14">
        <v>0</v>
      </c>
      <c r="X77" s="52"/>
      <c r="Y77" s="52"/>
      <c r="Z77" s="52"/>
      <c r="AA77" s="52"/>
      <c r="AB77" s="52"/>
      <c r="AC77" s="52"/>
      <c r="AD77"/>
      <c r="AE77"/>
      <c r="AF77"/>
      <c r="AG77"/>
      <c r="AH77"/>
      <c r="AI77"/>
      <c r="AJ77"/>
      <c r="AK77"/>
      <c r="AL77"/>
      <c r="AM77"/>
      <c r="AN77"/>
      <c r="AO77"/>
      <c r="AP77"/>
      <c r="AQ77"/>
      <c r="AR77"/>
      <c r="AS77"/>
      <c r="AT77"/>
      <c r="AU77"/>
      <c r="AV77"/>
      <c r="AW77"/>
      <c r="AX77"/>
      <c r="AY77"/>
      <c r="AZ77"/>
      <c r="BA77"/>
    </row>
    <row r="78" spans="1:53">
      <c r="A78" s="52"/>
      <c r="B78" s="54"/>
      <c r="C78" s="54" t="s">
        <v>131</v>
      </c>
      <c r="D78" s="54"/>
      <c r="E78" s="52"/>
      <c r="F78" s="20" t="s">
        <v>109</v>
      </c>
      <c r="G78" s="14">
        <v>972</v>
      </c>
      <c r="H78" s="14">
        <v>38</v>
      </c>
      <c r="I78" s="14">
        <v>63</v>
      </c>
      <c r="J78" s="14">
        <v>52</v>
      </c>
      <c r="K78" s="14">
        <v>76</v>
      </c>
      <c r="L78" s="14">
        <v>86</v>
      </c>
      <c r="M78" s="14">
        <v>362</v>
      </c>
      <c r="N78" s="14">
        <v>295</v>
      </c>
      <c r="O78" s="14">
        <v>0</v>
      </c>
      <c r="P78" s="14">
        <v>0</v>
      </c>
      <c r="Q78" s="14">
        <v>0</v>
      </c>
      <c r="R78" s="14">
        <v>0</v>
      </c>
      <c r="S78" s="14">
        <v>0</v>
      </c>
      <c r="T78" s="14">
        <v>0</v>
      </c>
      <c r="U78" s="14">
        <v>0</v>
      </c>
      <c r="V78" s="14">
        <v>0</v>
      </c>
      <c r="W78" s="14">
        <v>0</v>
      </c>
      <c r="X78" s="52"/>
      <c r="Y78" s="52"/>
      <c r="Z78" s="52"/>
      <c r="AA78" s="52"/>
      <c r="AB78" s="52"/>
      <c r="AC78" s="52"/>
      <c r="AD78"/>
      <c r="AE78"/>
      <c r="AF78"/>
      <c r="AG78"/>
      <c r="AH78"/>
      <c r="AI78"/>
      <c r="AJ78"/>
      <c r="AK78"/>
      <c r="AL78"/>
      <c r="AM78"/>
      <c r="AN78"/>
      <c r="AO78"/>
      <c r="AP78"/>
      <c r="AQ78"/>
      <c r="AR78"/>
      <c r="AS78"/>
      <c r="AT78"/>
      <c r="AU78"/>
      <c r="AV78"/>
      <c r="AW78"/>
      <c r="AX78"/>
      <c r="AY78"/>
      <c r="AZ78"/>
      <c r="BA78"/>
    </row>
    <row r="79" spans="1:53">
      <c r="A79" s="52"/>
      <c r="B79" s="54"/>
      <c r="C79" s="54" t="s">
        <v>132</v>
      </c>
      <c r="D79" s="54"/>
      <c r="E79" s="52"/>
      <c r="F79" s="20" t="s">
        <v>109</v>
      </c>
      <c r="G79" s="14">
        <v>257</v>
      </c>
      <c r="H79" s="14">
        <v>22</v>
      </c>
      <c r="I79" s="14">
        <v>18</v>
      </c>
      <c r="J79" s="14">
        <v>22</v>
      </c>
      <c r="K79" s="14">
        <v>39</v>
      </c>
      <c r="L79" s="14">
        <v>54</v>
      </c>
      <c r="M79" s="14">
        <v>56</v>
      </c>
      <c r="N79" s="14">
        <v>46</v>
      </c>
      <c r="O79" s="14">
        <v>0</v>
      </c>
      <c r="P79" s="14">
        <v>0</v>
      </c>
      <c r="Q79" s="14">
        <v>0</v>
      </c>
      <c r="R79" s="14">
        <v>0</v>
      </c>
      <c r="S79" s="14">
        <v>0</v>
      </c>
      <c r="T79" s="14">
        <v>0</v>
      </c>
      <c r="U79" s="14">
        <v>0</v>
      </c>
      <c r="V79" s="14">
        <v>0</v>
      </c>
      <c r="W79" s="14">
        <v>0</v>
      </c>
      <c r="X79" s="52"/>
      <c r="Y79" s="52"/>
      <c r="Z79" s="52"/>
      <c r="AA79" s="52"/>
      <c r="AB79" s="52"/>
      <c r="AC79" s="52"/>
      <c r="AD79"/>
      <c r="AE79"/>
      <c r="AF79"/>
      <c r="AG79"/>
      <c r="AH79"/>
      <c r="AI79"/>
      <c r="AJ79"/>
      <c r="AK79"/>
      <c r="AL79"/>
      <c r="AM79"/>
      <c r="AN79"/>
      <c r="AO79"/>
      <c r="AP79"/>
      <c r="AQ79"/>
      <c r="AR79"/>
      <c r="AS79"/>
      <c r="AT79"/>
      <c r="AU79"/>
      <c r="AV79"/>
      <c r="AW79"/>
      <c r="AX79"/>
      <c r="AY79"/>
      <c r="AZ79"/>
      <c r="BA79"/>
    </row>
    <row r="80" spans="1:53">
      <c r="A80" s="52"/>
      <c r="B80" s="54"/>
      <c r="C80" s="54" t="s">
        <v>133</v>
      </c>
      <c r="D80" s="54"/>
      <c r="E80" s="52"/>
      <c r="F80" s="20" t="s">
        <v>109</v>
      </c>
      <c r="G80" s="14">
        <v>7362</v>
      </c>
      <c r="H80" s="14">
        <v>352</v>
      </c>
      <c r="I80" s="14">
        <v>501</v>
      </c>
      <c r="J80" s="14">
        <v>823</v>
      </c>
      <c r="K80" s="14">
        <v>937</v>
      </c>
      <c r="L80" s="14">
        <v>1289</v>
      </c>
      <c r="M80" s="14">
        <v>1835</v>
      </c>
      <c r="N80" s="14">
        <v>1625</v>
      </c>
      <c r="O80" s="14">
        <v>0</v>
      </c>
      <c r="P80" s="14">
        <v>0</v>
      </c>
      <c r="Q80" s="14">
        <v>0</v>
      </c>
      <c r="R80" s="14">
        <v>0</v>
      </c>
      <c r="S80" s="14">
        <v>0</v>
      </c>
      <c r="T80" s="14">
        <v>0</v>
      </c>
      <c r="U80" s="14">
        <v>0</v>
      </c>
      <c r="V80" s="14">
        <v>0</v>
      </c>
      <c r="W80" s="14">
        <v>0</v>
      </c>
      <c r="X80" s="52"/>
      <c r="Y80" s="52"/>
      <c r="Z80" s="52"/>
      <c r="AA80" s="52"/>
      <c r="AB80" s="52"/>
      <c r="AC80" s="52"/>
      <c r="AD80"/>
      <c r="AE80"/>
      <c r="AF80"/>
      <c r="AG80"/>
      <c r="AH80"/>
      <c r="AI80"/>
      <c r="AJ80"/>
      <c r="AK80"/>
      <c r="AL80"/>
      <c r="AM80"/>
      <c r="AN80"/>
      <c r="AO80"/>
      <c r="AP80"/>
      <c r="AQ80"/>
      <c r="AR80"/>
      <c r="AS80"/>
      <c r="AT80"/>
      <c r="AU80"/>
      <c r="AV80"/>
      <c r="AW80"/>
      <c r="AX80"/>
      <c r="AY80"/>
      <c r="AZ80"/>
      <c r="BA80"/>
    </row>
    <row r="81" spans="1:53">
      <c r="A81" s="52"/>
      <c r="B81" s="54"/>
      <c r="C81" s="54" t="s">
        <v>134</v>
      </c>
      <c r="D81" s="54"/>
      <c r="E81" s="52"/>
      <c r="F81" s="20" t="s">
        <v>109</v>
      </c>
      <c r="G81" s="14">
        <v>3727</v>
      </c>
      <c r="H81" s="14">
        <v>206</v>
      </c>
      <c r="I81" s="14">
        <v>239</v>
      </c>
      <c r="J81" s="14">
        <v>311</v>
      </c>
      <c r="K81" s="14">
        <v>450</v>
      </c>
      <c r="L81" s="14">
        <v>486</v>
      </c>
      <c r="M81" s="14">
        <v>1154</v>
      </c>
      <c r="N81" s="14">
        <v>881</v>
      </c>
      <c r="O81" s="14">
        <v>0</v>
      </c>
      <c r="P81" s="14">
        <v>0</v>
      </c>
      <c r="Q81" s="14">
        <v>0</v>
      </c>
      <c r="R81" s="14">
        <v>0</v>
      </c>
      <c r="S81" s="14">
        <v>0</v>
      </c>
      <c r="T81" s="14">
        <v>0</v>
      </c>
      <c r="U81" s="14">
        <v>0</v>
      </c>
      <c r="V81" s="14">
        <v>0</v>
      </c>
      <c r="W81" s="14">
        <v>0</v>
      </c>
      <c r="X81" s="52"/>
      <c r="Y81" s="52"/>
      <c r="Z81" s="52"/>
      <c r="AA81" s="52"/>
      <c r="AB81" s="52"/>
      <c r="AC81" s="52"/>
      <c r="AD81"/>
      <c r="AE81"/>
      <c r="AF81"/>
      <c r="AG81"/>
      <c r="AH81"/>
      <c r="AI81"/>
      <c r="AJ81"/>
      <c r="AK81"/>
      <c r="AL81"/>
      <c r="AM81"/>
      <c r="AN81"/>
      <c r="AO81"/>
      <c r="AP81"/>
      <c r="AQ81"/>
      <c r="AR81"/>
      <c r="AS81"/>
      <c r="AT81"/>
      <c r="AU81"/>
      <c r="AV81"/>
      <c r="AW81"/>
      <c r="AX81"/>
      <c r="AY81"/>
      <c r="AZ81"/>
      <c r="BA81"/>
    </row>
    <row r="82" spans="1:53">
      <c r="A82" s="52"/>
      <c r="B82" s="54"/>
      <c r="C82" s="54" t="s">
        <v>135</v>
      </c>
      <c r="D82" s="54"/>
      <c r="E82" s="52"/>
      <c r="F82" s="20" t="s">
        <v>109</v>
      </c>
      <c r="G82" s="14">
        <v>6192</v>
      </c>
      <c r="H82" s="14">
        <v>23</v>
      </c>
      <c r="I82" s="14">
        <v>26</v>
      </c>
      <c r="J82" s="14">
        <v>30</v>
      </c>
      <c r="K82" s="14">
        <v>25</v>
      </c>
      <c r="L82" s="14">
        <v>1242</v>
      </c>
      <c r="M82" s="14">
        <v>2792</v>
      </c>
      <c r="N82" s="14">
        <v>2054</v>
      </c>
      <c r="O82" s="14">
        <v>0</v>
      </c>
      <c r="P82" s="14">
        <v>0</v>
      </c>
      <c r="Q82" s="14">
        <v>0</v>
      </c>
      <c r="R82" s="14">
        <v>0</v>
      </c>
      <c r="S82" s="14">
        <v>0</v>
      </c>
      <c r="T82" s="14">
        <v>0</v>
      </c>
      <c r="U82" s="14">
        <v>0</v>
      </c>
      <c r="V82" s="14">
        <v>0</v>
      </c>
      <c r="W82" s="14">
        <v>0</v>
      </c>
      <c r="X82" s="52"/>
      <c r="Y82" s="52"/>
      <c r="Z82" s="52"/>
      <c r="AA82" s="52"/>
      <c r="AB82" s="52"/>
      <c r="AC82" s="52"/>
      <c r="AD82"/>
      <c r="AE82"/>
      <c r="AF82"/>
      <c r="AG82"/>
      <c r="AH82"/>
      <c r="AI82"/>
      <c r="AJ82"/>
      <c r="AK82"/>
      <c r="AL82"/>
      <c r="AM82"/>
      <c r="AN82"/>
      <c r="AO82"/>
      <c r="AP82"/>
      <c r="AQ82"/>
      <c r="AR82"/>
      <c r="AS82"/>
      <c r="AT82"/>
      <c r="AU82"/>
      <c r="AV82"/>
      <c r="AW82"/>
      <c r="AX82"/>
      <c r="AY82"/>
      <c r="AZ82"/>
      <c r="BA82"/>
    </row>
    <row r="83" spans="1:53">
      <c r="A83" s="52"/>
      <c r="B83" s="54"/>
      <c r="C83" s="54" t="s">
        <v>136</v>
      </c>
      <c r="D83" s="54"/>
      <c r="E83" s="52"/>
      <c r="F83" s="20" t="s">
        <v>109</v>
      </c>
      <c r="G83" s="14">
        <v>5710</v>
      </c>
      <c r="H83" s="14">
        <v>282</v>
      </c>
      <c r="I83" s="14">
        <v>344</v>
      </c>
      <c r="J83" s="14">
        <v>485</v>
      </c>
      <c r="K83" s="14">
        <v>718</v>
      </c>
      <c r="L83" s="14">
        <v>964</v>
      </c>
      <c r="M83" s="14">
        <v>1938</v>
      </c>
      <c r="N83" s="14">
        <v>979</v>
      </c>
      <c r="O83" s="14">
        <v>0</v>
      </c>
      <c r="P83" s="14">
        <v>0</v>
      </c>
      <c r="Q83" s="14">
        <v>0</v>
      </c>
      <c r="R83" s="14">
        <v>0</v>
      </c>
      <c r="S83" s="14">
        <v>0</v>
      </c>
      <c r="T83" s="14">
        <v>0</v>
      </c>
      <c r="U83" s="14">
        <v>0</v>
      </c>
      <c r="V83" s="14">
        <v>0</v>
      </c>
      <c r="W83" s="14">
        <v>0</v>
      </c>
      <c r="X83" s="52"/>
      <c r="Y83" s="52"/>
      <c r="Z83" s="52"/>
      <c r="AA83" s="52"/>
      <c r="AB83" s="52"/>
      <c r="AC83" s="52"/>
      <c r="AD83"/>
      <c r="AE83"/>
      <c r="AF83"/>
      <c r="AG83"/>
      <c r="AH83"/>
      <c r="AI83"/>
      <c r="AJ83"/>
      <c r="AK83"/>
      <c r="AL83"/>
      <c r="AM83"/>
      <c r="AN83"/>
      <c r="AO83"/>
      <c r="AP83"/>
      <c r="AQ83"/>
      <c r="AR83"/>
      <c r="AS83"/>
      <c r="AT83"/>
      <c r="AU83"/>
      <c r="AV83"/>
      <c r="AW83"/>
      <c r="AX83"/>
      <c r="AY83"/>
      <c r="AZ83"/>
      <c r="BA83"/>
    </row>
    <row r="84" spans="1:53">
      <c r="A84" s="52"/>
      <c r="B84" s="54"/>
      <c r="C84" s="54" t="s">
        <v>137</v>
      </c>
      <c r="D84" s="54"/>
      <c r="E84" s="52"/>
      <c r="F84" s="20" t="s">
        <v>109</v>
      </c>
      <c r="G84" s="14">
        <v>4474</v>
      </c>
      <c r="H84" s="14">
        <v>132</v>
      </c>
      <c r="I84" s="14">
        <v>219</v>
      </c>
      <c r="J84" s="14">
        <v>379</v>
      </c>
      <c r="K84" s="14">
        <v>572</v>
      </c>
      <c r="L84" s="14">
        <v>461</v>
      </c>
      <c r="M84" s="14">
        <v>1480</v>
      </c>
      <c r="N84" s="14">
        <v>1231</v>
      </c>
      <c r="O84" s="14">
        <v>0</v>
      </c>
      <c r="P84" s="14">
        <v>0</v>
      </c>
      <c r="Q84" s="14">
        <v>0</v>
      </c>
      <c r="R84" s="14">
        <v>0</v>
      </c>
      <c r="S84" s="14">
        <v>0</v>
      </c>
      <c r="T84" s="14">
        <v>0</v>
      </c>
      <c r="U84" s="14">
        <v>0</v>
      </c>
      <c r="V84" s="14">
        <v>0</v>
      </c>
      <c r="W84" s="14">
        <v>0</v>
      </c>
      <c r="X84" s="52"/>
      <c r="Y84" s="52"/>
      <c r="Z84" s="52"/>
      <c r="AA84" s="52"/>
      <c r="AB84" s="52"/>
      <c r="AC84" s="52"/>
      <c r="AD84"/>
      <c r="AE84"/>
      <c r="AF84"/>
      <c r="AG84"/>
      <c r="AH84"/>
      <c r="AI84"/>
      <c r="AJ84"/>
      <c r="AK84"/>
      <c r="AL84"/>
      <c r="AM84"/>
      <c r="AN84"/>
      <c r="AO84"/>
      <c r="AP84"/>
      <c r="AQ84"/>
      <c r="AR84"/>
      <c r="AS84"/>
      <c r="AT84"/>
      <c r="AU84"/>
      <c r="AV84"/>
      <c r="AW84"/>
      <c r="AX84"/>
      <c r="AY84"/>
      <c r="AZ84"/>
      <c r="BA84"/>
    </row>
    <row r="85" spans="1:53">
      <c r="A85" s="52"/>
      <c r="B85" s="54"/>
      <c r="C85" s="54" t="s">
        <v>138</v>
      </c>
      <c r="D85" s="54"/>
      <c r="E85" s="52"/>
      <c r="F85" s="20" t="s">
        <v>109</v>
      </c>
      <c r="G85" s="14">
        <v>7717</v>
      </c>
      <c r="H85" s="14">
        <v>348</v>
      </c>
      <c r="I85" s="14">
        <v>469</v>
      </c>
      <c r="J85" s="14">
        <v>695</v>
      </c>
      <c r="K85" s="14">
        <v>838</v>
      </c>
      <c r="L85" s="14">
        <v>1229</v>
      </c>
      <c r="M85" s="14">
        <v>1685</v>
      </c>
      <c r="N85" s="14">
        <v>2453</v>
      </c>
      <c r="O85" s="14">
        <v>0</v>
      </c>
      <c r="P85" s="14">
        <v>0</v>
      </c>
      <c r="Q85" s="14">
        <v>0</v>
      </c>
      <c r="R85" s="14">
        <v>0</v>
      </c>
      <c r="S85" s="14">
        <v>0</v>
      </c>
      <c r="T85" s="14">
        <v>0</v>
      </c>
      <c r="U85" s="14">
        <v>0</v>
      </c>
      <c r="V85" s="14">
        <v>0</v>
      </c>
      <c r="W85" s="14">
        <v>0</v>
      </c>
      <c r="X85" s="52"/>
      <c r="Y85" s="52"/>
      <c r="Z85" s="52"/>
      <c r="AA85" s="52"/>
      <c r="AB85" s="52"/>
      <c r="AC85" s="52"/>
      <c r="AD85"/>
      <c r="AE85"/>
      <c r="AF85"/>
      <c r="AG85"/>
      <c r="AH85"/>
      <c r="AI85"/>
      <c r="AJ85"/>
      <c r="AK85"/>
      <c r="AL85"/>
      <c r="AM85"/>
      <c r="AN85"/>
      <c r="AO85"/>
      <c r="AP85"/>
      <c r="AQ85"/>
      <c r="AR85"/>
      <c r="AS85"/>
      <c r="AT85"/>
      <c r="AU85"/>
      <c r="AV85"/>
      <c r="AW85"/>
      <c r="AX85"/>
      <c r="AY85"/>
      <c r="AZ85"/>
      <c r="BA85"/>
    </row>
    <row r="86" spans="1:53">
      <c r="A86" s="52"/>
      <c r="B86" s="54"/>
      <c r="C86" s="54" t="s">
        <v>139</v>
      </c>
      <c r="D86" s="54"/>
      <c r="E86" s="52"/>
      <c r="F86" s="20" t="s">
        <v>109</v>
      </c>
      <c r="G86" s="14">
        <v>4868</v>
      </c>
      <c r="H86" s="14">
        <v>184</v>
      </c>
      <c r="I86" s="14">
        <v>383</v>
      </c>
      <c r="J86" s="14">
        <v>423</v>
      </c>
      <c r="K86" s="14">
        <v>515</v>
      </c>
      <c r="L86" s="14">
        <v>756</v>
      </c>
      <c r="M86" s="14">
        <v>1211</v>
      </c>
      <c r="N86" s="14">
        <v>1396</v>
      </c>
      <c r="O86" s="14">
        <v>0</v>
      </c>
      <c r="P86" s="14">
        <v>0</v>
      </c>
      <c r="Q86" s="14">
        <v>0</v>
      </c>
      <c r="R86" s="14">
        <v>0</v>
      </c>
      <c r="S86" s="14">
        <v>0</v>
      </c>
      <c r="T86" s="14">
        <v>0</v>
      </c>
      <c r="U86" s="14">
        <v>0</v>
      </c>
      <c r="V86" s="14">
        <v>0</v>
      </c>
      <c r="W86" s="14">
        <v>0</v>
      </c>
      <c r="X86" s="52"/>
      <c r="Y86" s="52"/>
      <c r="Z86" s="52"/>
      <c r="AA86" s="52"/>
      <c r="AB86" s="52"/>
      <c r="AC86" s="52"/>
      <c r="AD86"/>
      <c r="AE86"/>
      <c r="AF86"/>
      <c r="AG86"/>
      <c r="AH86"/>
      <c r="AI86"/>
      <c r="AJ86"/>
      <c r="AK86"/>
      <c r="AL86"/>
      <c r="AM86"/>
      <c r="AN86"/>
      <c r="AO86"/>
      <c r="AP86"/>
      <c r="AQ86"/>
      <c r="AR86"/>
      <c r="AS86"/>
      <c r="AT86"/>
      <c r="AU86"/>
      <c r="AV86"/>
      <c r="AW86"/>
      <c r="AX86"/>
      <c r="AY86"/>
      <c r="AZ86"/>
      <c r="BA86"/>
    </row>
    <row r="87" spans="1:53">
      <c r="A87" s="52"/>
      <c r="B87" s="54"/>
      <c r="C87" s="54" t="s">
        <v>140</v>
      </c>
      <c r="D87" s="54"/>
      <c r="E87" s="52"/>
      <c r="F87" s="20" t="s">
        <v>109</v>
      </c>
      <c r="G87" s="14">
        <v>2037</v>
      </c>
      <c r="H87" s="14">
        <v>44</v>
      </c>
      <c r="I87" s="14">
        <v>38</v>
      </c>
      <c r="J87" s="14">
        <v>161</v>
      </c>
      <c r="K87" s="14">
        <v>254</v>
      </c>
      <c r="L87" s="14">
        <v>331</v>
      </c>
      <c r="M87" s="14">
        <v>538</v>
      </c>
      <c r="N87" s="14">
        <v>671</v>
      </c>
      <c r="O87" s="14">
        <v>0</v>
      </c>
      <c r="P87" s="14">
        <v>0</v>
      </c>
      <c r="Q87" s="14">
        <v>0</v>
      </c>
      <c r="R87" s="14">
        <v>0</v>
      </c>
      <c r="S87" s="14">
        <v>0</v>
      </c>
      <c r="T87" s="14">
        <v>0</v>
      </c>
      <c r="U87" s="14">
        <v>0</v>
      </c>
      <c r="V87" s="14">
        <v>0</v>
      </c>
      <c r="W87" s="14">
        <v>0</v>
      </c>
      <c r="X87" s="52"/>
      <c r="Y87" s="52"/>
      <c r="Z87" s="52"/>
      <c r="AA87" s="52"/>
      <c r="AB87" s="52"/>
      <c r="AC87" s="52"/>
      <c r="AD87"/>
      <c r="AE87"/>
      <c r="AF87"/>
      <c r="AG87"/>
      <c r="AH87"/>
      <c r="AI87"/>
      <c r="AJ87"/>
      <c r="AK87"/>
      <c r="AL87"/>
      <c r="AM87"/>
      <c r="AN87"/>
      <c r="AO87"/>
      <c r="AP87"/>
      <c r="AQ87"/>
      <c r="AR87"/>
      <c r="AS87"/>
      <c r="AT87"/>
      <c r="AU87"/>
      <c r="AV87"/>
      <c r="AW87"/>
      <c r="AX87"/>
      <c r="AY87"/>
      <c r="AZ87"/>
      <c r="BA87"/>
    </row>
    <row r="88" spans="1:53">
      <c r="A88" s="52"/>
      <c r="B88" s="54"/>
      <c r="C88" s="54" t="s">
        <v>141</v>
      </c>
      <c r="D88" s="54"/>
      <c r="E88" s="52"/>
      <c r="F88" s="20" t="s">
        <v>109</v>
      </c>
      <c r="G88" s="14">
        <v>2138</v>
      </c>
      <c r="H88" s="14">
        <v>197</v>
      </c>
      <c r="I88" s="14">
        <v>150</v>
      </c>
      <c r="J88" s="14">
        <v>152</v>
      </c>
      <c r="K88" s="14">
        <v>137</v>
      </c>
      <c r="L88" s="14">
        <v>332</v>
      </c>
      <c r="M88" s="14">
        <v>529</v>
      </c>
      <c r="N88" s="14">
        <v>641</v>
      </c>
      <c r="O88" s="14">
        <v>0</v>
      </c>
      <c r="P88" s="14">
        <v>0</v>
      </c>
      <c r="Q88" s="14">
        <v>0</v>
      </c>
      <c r="R88" s="14">
        <v>0</v>
      </c>
      <c r="S88" s="14">
        <v>0</v>
      </c>
      <c r="T88" s="14">
        <v>0</v>
      </c>
      <c r="U88" s="14">
        <v>0</v>
      </c>
      <c r="V88" s="14">
        <v>0</v>
      </c>
      <c r="W88" s="14">
        <v>0</v>
      </c>
      <c r="X88" s="52"/>
      <c r="Y88" s="52"/>
      <c r="Z88" s="52"/>
      <c r="AA88" s="52"/>
      <c r="AB88" s="52"/>
      <c r="AC88" s="52"/>
      <c r="AD88"/>
      <c r="AE88"/>
      <c r="AF88"/>
      <c r="AG88"/>
      <c r="AH88"/>
      <c r="AI88"/>
      <c r="AJ88"/>
      <c r="AK88"/>
      <c r="AL88"/>
      <c r="AM88"/>
      <c r="AN88"/>
      <c r="AO88"/>
      <c r="AP88"/>
      <c r="AQ88"/>
      <c r="AR88"/>
      <c r="AS88"/>
      <c r="AT88"/>
      <c r="AU88"/>
      <c r="AV88"/>
      <c r="AW88"/>
      <c r="AX88"/>
      <c r="AY88"/>
      <c r="AZ88"/>
      <c r="BA88"/>
    </row>
    <row r="89" spans="1:53">
      <c r="A89" s="52"/>
      <c r="B89" s="54"/>
      <c r="C89" s="54" t="s">
        <v>142</v>
      </c>
      <c r="D89" s="54"/>
      <c r="E89" s="52"/>
      <c r="F89" s="20" t="s">
        <v>109</v>
      </c>
      <c r="G89" s="14">
        <v>941</v>
      </c>
      <c r="H89" s="14">
        <v>87</v>
      </c>
      <c r="I89" s="14">
        <v>59</v>
      </c>
      <c r="J89" s="14">
        <v>96</v>
      </c>
      <c r="K89" s="14">
        <v>136</v>
      </c>
      <c r="L89" s="14">
        <v>181</v>
      </c>
      <c r="M89" s="14">
        <v>147</v>
      </c>
      <c r="N89" s="14">
        <v>235</v>
      </c>
      <c r="O89" s="14">
        <v>0</v>
      </c>
      <c r="P89" s="14">
        <v>0</v>
      </c>
      <c r="Q89" s="14">
        <v>0</v>
      </c>
      <c r="R89" s="14">
        <v>0</v>
      </c>
      <c r="S89" s="14">
        <v>0</v>
      </c>
      <c r="T89" s="14">
        <v>0</v>
      </c>
      <c r="U89" s="14">
        <v>0</v>
      </c>
      <c r="V89" s="14">
        <v>0</v>
      </c>
      <c r="W89" s="14">
        <v>0</v>
      </c>
      <c r="X89" s="52"/>
      <c r="Y89" s="52"/>
      <c r="Z89" s="52"/>
      <c r="AA89" s="52"/>
      <c r="AB89" s="52"/>
      <c r="AC89" s="52"/>
      <c r="AD89"/>
      <c r="AE89"/>
      <c r="AF89"/>
      <c r="AG89"/>
      <c r="AH89"/>
      <c r="AI89"/>
      <c r="AJ89"/>
      <c r="AK89"/>
      <c r="AL89"/>
      <c r="AM89"/>
      <c r="AN89"/>
      <c r="AO89"/>
      <c r="AP89"/>
      <c r="AQ89"/>
      <c r="AR89"/>
      <c r="AS89"/>
      <c r="AT89"/>
      <c r="AU89"/>
      <c r="AV89"/>
      <c r="AW89"/>
      <c r="AX89"/>
      <c r="AY89"/>
      <c r="AZ89"/>
      <c r="BA89"/>
    </row>
    <row r="90" spans="1:53">
      <c r="A90"/>
      <c r="B90" s="35"/>
      <c r="C90" s="35"/>
      <c r="D90" s="35"/>
      <c r="E90"/>
      <c r="F90" s="37"/>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1:53" customHeight="1" ht="15" s="32" customFormat="1">
      <c r="A91" s="61" t="s">
        <v>64</v>
      </c>
      <c r="B91" s="32"/>
      <c r="C91" s="32"/>
      <c r="D91" s="32"/>
      <c r="E91"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row>
    <row r="92" spans="1:53" customHeight="1" ht="15" s="51" customFormat="1">
      <c r="A92" s="69"/>
      <c r="B92" s="69" t="s">
        <v>386</v>
      </c>
      <c r="C92" s="69"/>
      <c r="D92" s="63"/>
      <c r="E92" s="63"/>
      <c r="F92" s="69" t="s">
        <v>98</v>
      </c>
      <c r="G92" s="63" t="s">
        <v>99</v>
      </c>
      <c r="H92" s="63">
        <v>2017</v>
      </c>
      <c r="I92" s="63">
        <v>2018</v>
      </c>
      <c r="J92" s="63">
        <v>2019</v>
      </c>
      <c r="K92" s="63">
        <v>2020</v>
      </c>
      <c r="L92" s="63">
        <v>2021</v>
      </c>
      <c r="M92" s="63">
        <v>2022</v>
      </c>
      <c r="N92" s="63">
        <v>2023</v>
      </c>
      <c r="O92" s="63">
        <v>2024</v>
      </c>
      <c r="P92" s="63">
        <v>2025</v>
      </c>
      <c r="Q92" s="63">
        <v>2026</v>
      </c>
      <c r="R92" s="63">
        <v>2027</v>
      </c>
      <c r="S92" s="63">
        <v>2028</v>
      </c>
      <c r="T92" s="63">
        <v>2029</v>
      </c>
      <c r="U92" s="63">
        <v>2030</v>
      </c>
      <c r="V92" s="63">
        <v>2031</v>
      </c>
      <c r="W92" s="63">
        <v>2032</v>
      </c>
      <c r="X92" s="70"/>
      <c r="Y92" s="70"/>
      <c r="Z92" s="70"/>
      <c r="AA92" s="70"/>
      <c r="AB92" s="50"/>
      <c r="AC92" s="50"/>
      <c r="AD92" s="50"/>
      <c r="AE92" s="50"/>
      <c r="AF92" s="50"/>
      <c r="AG92" s="50"/>
      <c r="AH92" s="50"/>
      <c r="AI92" s="51"/>
      <c r="AJ92" s="51"/>
      <c r="AK92" s="51"/>
      <c r="AL92" s="51"/>
      <c r="AM92" s="51"/>
      <c r="AN92" s="51"/>
      <c r="AO92" s="51"/>
      <c r="AP92" s="51"/>
      <c r="AQ92" s="51"/>
      <c r="AR92" s="51"/>
      <c r="AS92" s="51"/>
      <c r="AT92" s="51"/>
      <c r="AU92" s="51"/>
      <c r="AV92" s="51"/>
      <c r="AW92" s="51"/>
      <c r="AX92" s="51"/>
      <c r="AY92" s="51"/>
      <c r="AZ92" s="51"/>
      <c r="BA92" s="51"/>
    </row>
    <row r="93" spans="1:53" customHeight="1" ht="15" s="51" customFormat="1">
      <c r="A93" s="69"/>
      <c r="B93" s="71" t="s">
        <v>387</v>
      </c>
      <c r="C93" s="69"/>
      <c r="D93" s="63"/>
      <c r="E93" s="63"/>
      <c r="F93" s="69"/>
      <c r="G93" s="63"/>
      <c r="H93" s="63"/>
      <c r="I93" s="63"/>
      <c r="J93" s="63"/>
      <c r="K93" s="63"/>
      <c r="L93" s="63"/>
      <c r="M93" s="63"/>
      <c r="N93" s="63"/>
      <c r="O93" s="63"/>
      <c r="P93" s="63"/>
      <c r="Q93" s="63"/>
      <c r="R93" s="63"/>
      <c r="S93" s="63"/>
      <c r="T93" s="63"/>
      <c r="U93" s="63"/>
      <c r="V93" s="63"/>
      <c r="W93" s="63"/>
      <c r="X93" s="63"/>
      <c r="Y93" s="63"/>
      <c r="Z93" s="63"/>
      <c r="AA93" s="70"/>
      <c r="AB93" s="50"/>
      <c r="AC93" s="50"/>
      <c r="AD93" s="50"/>
      <c r="AE93" s="50"/>
      <c r="AF93" s="50"/>
      <c r="AG93" s="50"/>
      <c r="AH93" s="50"/>
      <c r="AI93" s="51"/>
      <c r="AJ93" s="51"/>
      <c r="AK93" s="51"/>
      <c r="AL93" s="51"/>
      <c r="AM93" s="51"/>
      <c r="AN93" s="51"/>
      <c r="AO93" s="51"/>
      <c r="AP93" s="51"/>
      <c r="AQ93" s="51"/>
      <c r="AR93" s="51"/>
      <c r="AS93" s="51"/>
      <c r="AT93" s="51"/>
      <c r="AU93" s="51"/>
      <c r="AV93" s="51"/>
      <c r="AW93" s="51"/>
      <c r="AX93" s="51"/>
      <c r="AY93" s="51"/>
      <c r="AZ93" s="51"/>
      <c r="BA93" s="51"/>
    </row>
    <row r="94" spans="1:53" s="51" customFormat="1">
      <c r="A94" s="53"/>
      <c r="B94" s="69" t="s">
        <v>388</v>
      </c>
      <c r="C94" s="70"/>
      <c r="D94" s="70"/>
      <c r="E94" s="53"/>
      <c r="F94" s="72"/>
      <c r="G94" s="53"/>
      <c r="H94" s="53"/>
      <c r="I94" s="53"/>
      <c r="J94" s="53"/>
      <c r="K94" s="53"/>
      <c r="L94" s="53"/>
      <c r="M94" s="53"/>
      <c r="N94" s="53"/>
      <c r="O94" s="53"/>
      <c r="P94" s="53"/>
      <c r="Q94" s="53"/>
      <c r="R94" s="53"/>
      <c r="S94" s="53"/>
      <c r="T94" s="53"/>
      <c r="U94" s="53"/>
      <c r="V94" s="53"/>
      <c r="W94" s="53"/>
      <c r="X94" s="53"/>
      <c r="Y94" s="53"/>
      <c r="Z94" s="53"/>
      <c r="AA94" s="53"/>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row>
    <row r="95" spans="1:53" s="51" customFormat="1">
      <c r="A95" s="53"/>
      <c r="B95" s="70"/>
      <c r="C95" s="70" t="s">
        <v>116</v>
      </c>
      <c r="D95" s="70"/>
      <c r="E95" s="53"/>
      <c r="F95" s="72" t="s">
        <v>109</v>
      </c>
      <c r="G95" s="14">
        <v>72405.6688</v>
      </c>
      <c r="H95" s="14">
        <v>2115.5008</v>
      </c>
      <c r="I95" s="14">
        <v>3039.28</v>
      </c>
      <c r="J95" s="14">
        <v>4066.288</v>
      </c>
      <c r="K95" s="14">
        <v>7150.6</v>
      </c>
      <c r="L95" s="14">
        <v>12488</v>
      </c>
      <c r="M95" s="14">
        <v>16986</v>
      </c>
      <c r="N95" s="14">
        <v>26560</v>
      </c>
      <c r="O95" s="14">
        <v>0</v>
      </c>
      <c r="P95" s="14">
        <v>0</v>
      </c>
      <c r="Q95" s="14">
        <v>0</v>
      </c>
      <c r="R95" s="14">
        <v>0</v>
      </c>
      <c r="S95" s="14">
        <v>0</v>
      </c>
      <c r="T95" s="14">
        <v>0</v>
      </c>
      <c r="U95" s="14">
        <v>0</v>
      </c>
      <c r="V95" s="14">
        <v>0</v>
      </c>
      <c r="W95" s="14">
        <v>0</v>
      </c>
      <c r="X95" s="53"/>
      <c r="Y95" s="53"/>
      <c r="Z95" s="53"/>
      <c r="AA95" s="53"/>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row>
    <row r="96" spans="1:53" s="51" customFormat="1">
      <c r="A96" s="53"/>
      <c r="B96" s="70"/>
      <c r="C96" s="70" t="s">
        <v>117</v>
      </c>
      <c r="D96" s="70"/>
      <c r="E96" s="53"/>
      <c r="F96" s="72" t="s">
        <v>109</v>
      </c>
      <c r="G96" s="14">
        <v>7311.48</v>
      </c>
      <c r="H96" s="14">
        <v>26.12</v>
      </c>
      <c r="I96" s="14">
        <v>13.68</v>
      </c>
      <c r="J96" s="14">
        <v>3.68</v>
      </c>
      <c r="K96" s="14">
        <v>133</v>
      </c>
      <c r="L96" s="14">
        <v>1440</v>
      </c>
      <c r="M96" s="14">
        <v>2388</v>
      </c>
      <c r="N96" s="14">
        <v>3307</v>
      </c>
      <c r="O96" s="14">
        <v>0</v>
      </c>
      <c r="P96" s="14">
        <v>0</v>
      </c>
      <c r="Q96" s="14">
        <v>0</v>
      </c>
      <c r="R96" s="14">
        <v>0</v>
      </c>
      <c r="S96" s="14">
        <v>0</v>
      </c>
      <c r="T96" s="14">
        <v>0</v>
      </c>
      <c r="U96" s="14">
        <v>0</v>
      </c>
      <c r="V96" s="14">
        <v>0</v>
      </c>
      <c r="W96" s="14">
        <v>0</v>
      </c>
      <c r="X96" s="53"/>
      <c r="Y96" s="53"/>
      <c r="Z96" s="53"/>
      <c r="AA96" s="53"/>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row>
    <row r="97" spans="1:53" s="51" customFormat="1">
      <c r="A97" s="53"/>
      <c r="B97" s="70"/>
      <c r="C97" s="70" t="s">
        <v>118</v>
      </c>
      <c r="D97" s="70"/>
      <c r="E97" s="53"/>
      <c r="F97" s="72" t="s">
        <v>109</v>
      </c>
      <c r="G97" s="14">
        <v>13213.4</v>
      </c>
      <c r="H97" s="14">
        <v>394.8</v>
      </c>
      <c r="I97" s="14">
        <v>619.2</v>
      </c>
      <c r="J97" s="14">
        <v>762.8</v>
      </c>
      <c r="K97" s="14">
        <v>1734.8</v>
      </c>
      <c r="L97" s="14">
        <v>2841.8</v>
      </c>
      <c r="M97" s="14">
        <v>2957</v>
      </c>
      <c r="N97" s="14">
        <v>3903</v>
      </c>
      <c r="O97" s="14">
        <v>0</v>
      </c>
      <c r="P97" s="14">
        <v>0</v>
      </c>
      <c r="Q97" s="14">
        <v>0</v>
      </c>
      <c r="R97" s="14">
        <v>0</v>
      </c>
      <c r="S97" s="14">
        <v>0</v>
      </c>
      <c r="T97" s="14">
        <v>0</v>
      </c>
      <c r="U97" s="14">
        <v>0</v>
      </c>
      <c r="V97" s="14">
        <v>0</v>
      </c>
      <c r="W97" s="14">
        <v>0</v>
      </c>
      <c r="X97" s="53"/>
      <c r="Y97" s="53"/>
      <c r="Z97" s="53"/>
      <c r="AA97" s="53"/>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row>
    <row r="98" spans="1:53" s="51" customFormat="1">
      <c r="A98" s="53"/>
      <c r="B98" s="70"/>
      <c r="C98" s="70" t="s">
        <v>119</v>
      </c>
      <c r="D98" s="70"/>
      <c r="E98" s="53"/>
      <c r="F98" s="72" t="s">
        <v>109</v>
      </c>
      <c r="G98" s="14">
        <v>3473.4</v>
      </c>
      <c r="H98" s="14">
        <v>6.4</v>
      </c>
      <c r="I98" s="14">
        <v>5.6</v>
      </c>
      <c r="J98" s="14">
        <v>156.6</v>
      </c>
      <c r="K98" s="14">
        <v>600.8</v>
      </c>
      <c r="L98" s="14">
        <v>724</v>
      </c>
      <c r="M98" s="14">
        <v>780</v>
      </c>
      <c r="N98" s="14">
        <v>1200</v>
      </c>
      <c r="O98" s="14">
        <v>0</v>
      </c>
      <c r="P98" s="14">
        <v>0</v>
      </c>
      <c r="Q98" s="14">
        <v>0</v>
      </c>
      <c r="R98" s="14">
        <v>0</v>
      </c>
      <c r="S98" s="14">
        <v>0</v>
      </c>
      <c r="T98" s="14">
        <v>0</v>
      </c>
      <c r="U98" s="14">
        <v>0</v>
      </c>
      <c r="V98" s="14">
        <v>0</v>
      </c>
      <c r="W98" s="14">
        <v>0</v>
      </c>
      <c r="X98" s="53"/>
      <c r="Y98" s="53"/>
      <c r="Z98" s="53"/>
      <c r="AA98" s="53"/>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row>
    <row r="99" spans="1:53" s="51" customFormat="1">
      <c r="A99" s="53"/>
      <c r="B99" s="70"/>
      <c r="C99" s="70" t="s">
        <v>120</v>
      </c>
      <c r="D99" s="70"/>
      <c r="E99" s="53"/>
      <c r="F99" s="72" t="s">
        <v>109</v>
      </c>
      <c r="G99" s="14">
        <v>287.2</v>
      </c>
      <c r="H99" s="14">
        <v>26.6</v>
      </c>
      <c r="I99" s="14">
        <v>36.2</v>
      </c>
      <c r="J99" s="14">
        <v>37.4</v>
      </c>
      <c r="K99" s="14">
        <v>31</v>
      </c>
      <c r="L99" s="14">
        <v>37</v>
      </c>
      <c r="M99" s="14">
        <v>51</v>
      </c>
      <c r="N99" s="14">
        <v>68</v>
      </c>
      <c r="O99" s="14">
        <v>0</v>
      </c>
      <c r="P99" s="14">
        <v>0</v>
      </c>
      <c r="Q99" s="14">
        <v>0</v>
      </c>
      <c r="R99" s="14">
        <v>0</v>
      </c>
      <c r="S99" s="14">
        <v>0</v>
      </c>
      <c r="T99" s="14">
        <v>0</v>
      </c>
      <c r="U99" s="14">
        <v>0</v>
      </c>
      <c r="V99" s="14">
        <v>0</v>
      </c>
      <c r="W99" s="14">
        <v>0</v>
      </c>
      <c r="X99" s="53"/>
      <c r="Y99" s="53"/>
      <c r="Z99" s="53"/>
      <c r="AA99" s="53"/>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row>
    <row r="100" spans="1:53" s="51" customFormat="1">
      <c r="A100" s="53"/>
      <c r="B100" s="70"/>
      <c r="C100" s="70" t="s">
        <v>121</v>
      </c>
      <c r="D100" s="70"/>
      <c r="E100" s="53"/>
      <c r="F100" s="72" t="s">
        <v>109</v>
      </c>
      <c r="G100" s="14">
        <v>1406</v>
      </c>
      <c r="H100" s="14">
        <v>0</v>
      </c>
      <c r="I100" s="14">
        <v>40</v>
      </c>
      <c r="J100" s="14">
        <v>114</v>
      </c>
      <c r="K100" s="14">
        <v>164</v>
      </c>
      <c r="L100" s="14">
        <v>193</v>
      </c>
      <c r="M100" s="14">
        <v>319</v>
      </c>
      <c r="N100" s="14">
        <v>576</v>
      </c>
      <c r="O100" s="14">
        <v>0</v>
      </c>
      <c r="P100" s="14">
        <v>0</v>
      </c>
      <c r="Q100" s="14">
        <v>0</v>
      </c>
      <c r="R100" s="14">
        <v>0</v>
      </c>
      <c r="S100" s="14">
        <v>0</v>
      </c>
      <c r="T100" s="14">
        <v>0</v>
      </c>
      <c r="U100" s="14">
        <v>0</v>
      </c>
      <c r="V100" s="14">
        <v>0</v>
      </c>
      <c r="W100" s="14">
        <v>0</v>
      </c>
      <c r="X100" s="53"/>
      <c r="Y100" s="53"/>
      <c r="Z100" s="53"/>
      <c r="AA100" s="53"/>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row>
    <row r="101" spans="1:53">
      <c r="A101" s="52"/>
      <c r="B101" s="54"/>
      <c r="C101" s="54" t="s">
        <v>122</v>
      </c>
      <c r="D101" s="54"/>
      <c r="E101" s="52"/>
      <c r="F101" s="20" t="s">
        <v>109</v>
      </c>
      <c r="G101" s="14">
        <v>253.6</v>
      </c>
      <c r="H101" s="14">
        <v>20.6</v>
      </c>
      <c r="I101" s="14">
        <v>21</v>
      </c>
      <c r="J101" s="14">
        <v>39</v>
      </c>
      <c r="K101" s="14">
        <v>44</v>
      </c>
      <c r="L101" s="14">
        <v>34</v>
      </c>
      <c r="M101" s="14">
        <v>47</v>
      </c>
      <c r="N101" s="14">
        <v>48</v>
      </c>
      <c r="O101" s="14">
        <v>0</v>
      </c>
      <c r="P101" s="14">
        <v>0</v>
      </c>
      <c r="Q101" s="14">
        <v>0</v>
      </c>
      <c r="R101" s="14">
        <v>0</v>
      </c>
      <c r="S101" s="14">
        <v>0</v>
      </c>
      <c r="T101" s="14">
        <v>0</v>
      </c>
      <c r="U101" s="14">
        <v>0</v>
      </c>
      <c r="V101" s="14">
        <v>0</v>
      </c>
      <c r="W101" s="14">
        <v>0</v>
      </c>
      <c r="X101" s="52"/>
      <c r="Y101" s="52"/>
      <c r="Z101" s="52"/>
      <c r="AA101" s="52"/>
      <c r="AB101"/>
      <c r="AC101"/>
      <c r="AD101"/>
      <c r="AE101"/>
      <c r="AF101"/>
      <c r="AG101"/>
      <c r="AH101"/>
      <c r="AI101"/>
      <c r="AJ101"/>
      <c r="AK101"/>
      <c r="AL101"/>
      <c r="AM101"/>
      <c r="AN101"/>
      <c r="AO101"/>
      <c r="AP101"/>
      <c r="AQ101"/>
      <c r="AR101"/>
      <c r="AS101"/>
      <c r="AT101"/>
      <c r="AU101"/>
      <c r="AV101"/>
      <c r="AW101"/>
      <c r="AX101"/>
      <c r="AY101"/>
      <c r="AZ101"/>
      <c r="BA101"/>
    </row>
    <row r="102" spans="1:53">
      <c r="A102" s="52"/>
      <c r="B102" s="54"/>
      <c r="C102" s="54" t="s">
        <v>123</v>
      </c>
      <c r="D102" s="54"/>
      <c r="E102" s="52"/>
      <c r="F102" s="20" t="s">
        <v>109</v>
      </c>
      <c r="G102" s="14">
        <v>412.6</v>
      </c>
      <c r="H102" s="14">
        <v>2.6</v>
      </c>
      <c r="I102" s="14">
        <v>29</v>
      </c>
      <c r="J102" s="14">
        <v>45</v>
      </c>
      <c r="K102" s="14">
        <v>67</v>
      </c>
      <c r="L102" s="14">
        <v>105</v>
      </c>
      <c r="M102" s="14">
        <v>62</v>
      </c>
      <c r="N102" s="14">
        <v>102</v>
      </c>
      <c r="O102" s="14">
        <v>0</v>
      </c>
      <c r="P102" s="14">
        <v>0</v>
      </c>
      <c r="Q102" s="14">
        <v>0</v>
      </c>
      <c r="R102" s="14">
        <v>0</v>
      </c>
      <c r="S102" s="14">
        <v>0</v>
      </c>
      <c r="T102" s="14">
        <v>0</v>
      </c>
      <c r="U102" s="14">
        <v>0</v>
      </c>
      <c r="V102" s="14">
        <v>0</v>
      </c>
      <c r="W102" s="14">
        <v>0</v>
      </c>
      <c r="X102" s="52"/>
      <c r="Y102" s="52"/>
      <c r="Z102" s="52"/>
      <c r="AA102" s="52"/>
      <c r="AB102"/>
      <c r="AC102"/>
      <c r="AD102"/>
      <c r="AE102"/>
      <c r="AF102"/>
      <c r="AG102"/>
      <c r="AH102"/>
      <c r="AI102"/>
      <c r="AJ102"/>
      <c r="AK102"/>
      <c r="AL102"/>
      <c r="AM102"/>
      <c r="AN102"/>
      <c r="AO102"/>
      <c r="AP102"/>
      <c r="AQ102"/>
      <c r="AR102"/>
      <c r="AS102"/>
      <c r="AT102"/>
      <c r="AU102"/>
      <c r="AV102"/>
      <c r="AW102"/>
      <c r="AX102"/>
      <c r="AY102"/>
      <c r="AZ102"/>
      <c r="BA102"/>
    </row>
    <row r="103" spans="1:53">
      <c r="A103" s="52"/>
      <c r="B103" s="54"/>
      <c r="C103" s="54" t="s">
        <v>124</v>
      </c>
      <c r="D103" s="54"/>
      <c r="E103" s="52"/>
      <c r="F103" s="20" t="s">
        <v>109</v>
      </c>
      <c r="G103" s="14">
        <v>708</v>
      </c>
      <c r="H103" s="14">
        <v>21.2</v>
      </c>
      <c r="I103" s="14">
        <v>58</v>
      </c>
      <c r="J103" s="14">
        <v>64</v>
      </c>
      <c r="K103" s="14">
        <v>72.8</v>
      </c>
      <c r="L103" s="14">
        <v>105</v>
      </c>
      <c r="M103" s="14">
        <v>139</v>
      </c>
      <c r="N103" s="14">
        <v>248</v>
      </c>
      <c r="O103" s="14">
        <v>0</v>
      </c>
      <c r="P103" s="14">
        <v>0</v>
      </c>
      <c r="Q103" s="14">
        <v>0</v>
      </c>
      <c r="R103" s="14">
        <v>0</v>
      </c>
      <c r="S103" s="14">
        <v>0</v>
      </c>
      <c r="T103" s="14">
        <v>0</v>
      </c>
      <c r="U103" s="14">
        <v>0</v>
      </c>
      <c r="V103" s="14">
        <v>0</v>
      </c>
      <c r="W103" s="14">
        <v>0</v>
      </c>
      <c r="X103" s="52"/>
      <c r="Y103" s="52"/>
      <c r="Z103" s="52"/>
      <c r="AA103" s="52"/>
      <c r="AB103"/>
      <c r="AC103"/>
      <c r="AD103"/>
      <c r="AE103"/>
      <c r="AF103"/>
      <c r="AG103"/>
      <c r="AH103"/>
      <c r="AI103"/>
      <c r="AJ103"/>
      <c r="AK103"/>
      <c r="AL103"/>
      <c r="AM103"/>
      <c r="AN103"/>
      <c r="AO103"/>
      <c r="AP103"/>
      <c r="AQ103"/>
      <c r="AR103"/>
      <c r="AS103"/>
      <c r="AT103"/>
      <c r="AU103"/>
      <c r="AV103"/>
      <c r="AW103"/>
      <c r="AX103"/>
      <c r="AY103"/>
      <c r="AZ103"/>
      <c r="BA103"/>
    </row>
    <row r="104" spans="1:53">
      <c r="A104" s="52"/>
      <c r="B104" s="54"/>
      <c r="C104" s="54" t="s">
        <v>125</v>
      </c>
      <c r="D104" s="54"/>
      <c r="E104" s="52"/>
      <c r="F104" s="20" t="s">
        <v>109</v>
      </c>
      <c r="G104" s="14">
        <v>327.2</v>
      </c>
      <c r="H104" s="14">
        <v>13.6</v>
      </c>
      <c r="I104" s="14">
        <v>5.6</v>
      </c>
      <c r="J104" s="14">
        <v>0</v>
      </c>
      <c r="K104" s="14">
        <v>0</v>
      </c>
      <c r="L104" s="14">
        <v>0</v>
      </c>
      <c r="M104" s="14">
        <v>31</v>
      </c>
      <c r="N104" s="14">
        <v>277</v>
      </c>
      <c r="O104" s="14">
        <v>0</v>
      </c>
      <c r="P104" s="14">
        <v>0</v>
      </c>
      <c r="Q104" s="14">
        <v>0</v>
      </c>
      <c r="R104" s="14">
        <v>0</v>
      </c>
      <c r="S104" s="14">
        <v>0</v>
      </c>
      <c r="T104" s="14">
        <v>0</v>
      </c>
      <c r="U104" s="14">
        <v>0</v>
      </c>
      <c r="V104" s="14">
        <v>0</v>
      </c>
      <c r="W104" s="14">
        <v>0</v>
      </c>
      <c r="X104" s="52"/>
      <c r="Y104" s="52"/>
      <c r="Z104" s="52"/>
      <c r="AA104" s="52"/>
      <c r="AB104"/>
      <c r="AC104"/>
      <c r="AD104"/>
      <c r="AE104"/>
      <c r="AF104"/>
      <c r="AG104"/>
      <c r="AH104"/>
      <c r="AI104"/>
      <c r="AJ104"/>
      <c r="AK104"/>
      <c r="AL104"/>
      <c r="AM104"/>
      <c r="AN104"/>
      <c r="AO104"/>
      <c r="AP104"/>
      <c r="AQ104"/>
      <c r="AR104"/>
      <c r="AS104"/>
      <c r="AT104"/>
      <c r="AU104"/>
      <c r="AV104"/>
      <c r="AW104"/>
      <c r="AX104"/>
      <c r="AY104"/>
      <c r="AZ104"/>
      <c r="BA104"/>
    </row>
    <row r="105" spans="1:53">
      <c r="A105" s="52"/>
      <c r="B105" s="54"/>
      <c r="C105" s="54" t="s">
        <v>126</v>
      </c>
      <c r="D105" s="54"/>
      <c r="E105" s="52"/>
      <c r="F105" s="20" t="s">
        <v>109</v>
      </c>
      <c r="G105" s="14">
        <v>4715.8</v>
      </c>
      <c r="H105" s="14">
        <v>163.6</v>
      </c>
      <c r="I105" s="14">
        <v>315.8</v>
      </c>
      <c r="J105" s="14">
        <v>371.8</v>
      </c>
      <c r="K105" s="14">
        <v>544.6</v>
      </c>
      <c r="L105" s="14">
        <v>721</v>
      </c>
      <c r="M105" s="14">
        <v>1149</v>
      </c>
      <c r="N105" s="14">
        <v>1450</v>
      </c>
      <c r="O105" s="14">
        <v>0</v>
      </c>
      <c r="P105" s="14">
        <v>0</v>
      </c>
      <c r="Q105" s="14">
        <v>0</v>
      </c>
      <c r="R105" s="14">
        <v>0</v>
      </c>
      <c r="S105" s="14">
        <v>0</v>
      </c>
      <c r="T105" s="14">
        <v>0</v>
      </c>
      <c r="U105" s="14">
        <v>0</v>
      </c>
      <c r="V105" s="14">
        <v>0</v>
      </c>
      <c r="W105" s="14">
        <v>0</v>
      </c>
      <c r="X105" s="52"/>
      <c r="Y105" s="52"/>
      <c r="Z105" s="52"/>
      <c r="AA105" s="52"/>
      <c r="AB105"/>
      <c r="AC105"/>
      <c r="AD105"/>
      <c r="AE105"/>
      <c r="AF105"/>
      <c r="AG105"/>
      <c r="AH105"/>
      <c r="AI105"/>
      <c r="AJ105"/>
      <c r="AK105"/>
      <c r="AL105"/>
      <c r="AM105"/>
      <c r="AN105"/>
      <c r="AO105"/>
      <c r="AP105"/>
      <c r="AQ105"/>
      <c r="AR105"/>
      <c r="AS105"/>
      <c r="AT105"/>
      <c r="AU105"/>
      <c r="AV105"/>
      <c r="AW105"/>
      <c r="AX105"/>
      <c r="AY105"/>
      <c r="AZ105"/>
      <c r="BA105"/>
    </row>
    <row r="106" spans="1:53">
      <c r="A106" s="52"/>
      <c r="B106" s="54"/>
      <c r="C106" s="54" t="s">
        <v>127</v>
      </c>
      <c r="D106" s="54"/>
      <c r="E106" s="52"/>
      <c r="F106" s="20" t="s">
        <v>109</v>
      </c>
      <c r="G106" s="14">
        <v>3696.8</v>
      </c>
      <c r="H106" s="14">
        <v>65.6</v>
      </c>
      <c r="I106" s="14">
        <v>129.4</v>
      </c>
      <c r="J106" s="14">
        <v>121.8</v>
      </c>
      <c r="K106" s="14">
        <v>228</v>
      </c>
      <c r="L106" s="14">
        <v>686</v>
      </c>
      <c r="M106" s="14">
        <v>800</v>
      </c>
      <c r="N106" s="14">
        <v>1666</v>
      </c>
      <c r="O106" s="14">
        <v>0</v>
      </c>
      <c r="P106" s="14">
        <v>0</v>
      </c>
      <c r="Q106" s="14">
        <v>0</v>
      </c>
      <c r="R106" s="14">
        <v>0</v>
      </c>
      <c r="S106" s="14">
        <v>0</v>
      </c>
      <c r="T106" s="14">
        <v>0</v>
      </c>
      <c r="U106" s="14">
        <v>0</v>
      </c>
      <c r="V106" s="14">
        <v>0</v>
      </c>
      <c r="W106" s="14">
        <v>0</v>
      </c>
      <c r="X106" s="52"/>
      <c r="Y106" s="52"/>
      <c r="Z106" s="52"/>
      <c r="AA106" s="52"/>
      <c r="AB106"/>
      <c r="AC106"/>
      <c r="AD106"/>
      <c r="AE106"/>
      <c r="AF106"/>
      <c r="AG106"/>
      <c r="AH106"/>
      <c r="AI106"/>
      <c r="AJ106"/>
      <c r="AK106"/>
      <c r="AL106"/>
      <c r="AM106"/>
      <c r="AN106"/>
      <c r="AO106"/>
      <c r="AP106"/>
      <c r="AQ106"/>
      <c r="AR106"/>
      <c r="AS106"/>
      <c r="AT106"/>
      <c r="AU106"/>
      <c r="AV106"/>
      <c r="AW106"/>
      <c r="AX106"/>
      <c r="AY106"/>
      <c r="AZ106"/>
      <c r="BA106"/>
    </row>
    <row r="107" spans="1:53">
      <c r="A107" s="52"/>
      <c r="B107" s="54"/>
      <c r="C107" s="54" t="s">
        <v>128</v>
      </c>
      <c r="D107" s="54"/>
      <c r="E107" s="52"/>
      <c r="F107" s="20" t="s">
        <v>109</v>
      </c>
      <c r="G107" s="14">
        <v>1391</v>
      </c>
      <c r="H107" s="14">
        <v>3</v>
      </c>
      <c r="I107" s="14">
        <v>47</v>
      </c>
      <c r="J107" s="14">
        <v>109</v>
      </c>
      <c r="K107" s="14">
        <v>207</v>
      </c>
      <c r="L107" s="14">
        <v>257</v>
      </c>
      <c r="M107" s="14">
        <v>266</v>
      </c>
      <c r="N107" s="14">
        <v>502</v>
      </c>
      <c r="O107" s="14">
        <v>0</v>
      </c>
      <c r="P107" s="14">
        <v>0</v>
      </c>
      <c r="Q107" s="14">
        <v>0</v>
      </c>
      <c r="R107" s="14">
        <v>0</v>
      </c>
      <c r="S107" s="14">
        <v>0</v>
      </c>
      <c r="T107" s="14">
        <v>0</v>
      </c>
      <c r="U107" s="14">
        <v>0</v>
      </c>
      <c r="V107" s="14">
        <v>0</v>
      </c>
      <c r="W107" s="14">
        <v>0</v>
      </c>
      <c r="X107" s="52"/>
      <c r="Y107" s="52"/>
      <c r="Z107" s="52"/>
      <c r="AA107" s="52"/>
      <c r="AB107"/>
      <c r="AC107"/>
      <c r="AD107"/>
      <c r="AE107"/>
      <c r="AF107"/>
      <c r="AG107"/>
      <c r="AH107"/>
      <c r="AI107"/>
      <c r="AJ107"/>
      <c r="AK107"/>
      <c r="AL107"/>
      <c r="AM107"/>
      <c r="AN107"/>
      <c r="AO107"/>
      <c r="AP107"/>
      <c r="AQ107"/>
      <c r="AR107"/>
      <c r="AS107"/>
      <c r="AT107"/>
      <c r="AU107"/>
      <c r="AV107"/>
      <c r="AW107"/>
      <c r="AX107"/>
      <c r="AY107"/>
      <c r="AZ107"/>
      <c r="BA107"/>
    </row>
    <row r="108" spans="1:53">
      <c r="A108" s="52"/>
      <c r="B108" s="54"/>
      <c r="C108" s="54" t="s">
        <v>129</v>
      </c>
      <c r="D108" s="54"/>
      <c r="E108" s="52"/>
      <c r="F108" s="20" t="s">
        <v>109</v>
      </c>
      <c r="G108" s="14">
        <v>4041.4</v>
      </c>
      <c r="H108" s="14">
        <v>320.6</v>
      </c>
      <c r="I108" s="14">
        <v>137</v>
      </c>
      <c r="J108" s="14">
        <v>97.4</v>
      </c>
      <c r="K108" s="14">
        <v>242.4</v>
      </c>
      <c r="L108" s="14">
        <v>724</v>
      </c>
      <c r="M108" s="14">
        <v>1039</v>
      </c>
      <c r="N108" s="14">
        <v>1481</v>
      </c>
      <c r="O108" s="14">
        <v>0</v>
      </c>
      <c r="P108" s="14">
        <v>0</v>
      </c>
      <c r="Q108" s="14">
        <v>0</v>
      </c>
      <c r="R108" s="14">
        <v>0</v>
      </c>
      <c r="S108" s="14">
        <v>0</v>
      </c>
      <c r="T108" s="14">
        <v>0</v>
      </c>
      <c r="U108" s="14">
        <v>0</v>
      </c>
      <c r="V108" s="14">
        <v>0</v>
      </c>
      <c r="W108" s="14">
        <v>0</v>
      </c>
      <c r="X108" s="52"/>
      <c r="Y108" s="52"/>
      <c r="Z108" s="52"/>
      <c r="AA108" s="52"/>
      <c r="AB108"/>
      <c r="AC108"/>
      <c r="AD108"/>
      <c r="AE108"/>
      <c r="AF108"/>
      <c r="AG108"/>
      <c r="AH108"/>
      <c r="AI108"/>
      <c r="AJ108"/>
      <c r="AK108"/>
      <c r="AL108"/>
      <c r="AM108"/>
      <c r="AN108"/>
      <c r="AO108"/>
      <c r="AP108"/>
      <c r="AQ108"/>
      <c r="AR108"/>
      <c r="AS108"/>
      <c r="AT108"/>
      <c r="AU108"/>
      <c r="AV108"/>
      <c r="AW108"/>
      <c r="AX108"/>
      <c r="AY108"/>
      <c r="AZ108"/>
      <c r="BA108"/>
    </row>
    <row r="109" spans="1:53">
      <c r="A109" s="52"/>
      <c r="B109" s="54"/>
      <c r="C109" s="54" t="s">
        <v>130</v>
      </c>
      <c r="D109" s="54"/>
      <c r="E109" s="52"/>
      <c r="F109" s="20" t="s">
        <v>109</v>
      </c>
      <c r="G109" s="14">
        <v>1109</v>
      </c>
      <c r="H109" s="14">
        <v>0</v>
      </c>
      <c r="I109" s="14">
        <v>31</v>
      </c>
      <c r="J109" s="14">
        <v>88</v>
      </c>
      <c r="K109" s="14">
        <v>111</v>
      </c>
      <c r="L109" s="14">
        <v>194</v>
      </c>
      <c r="M109" s="14">
        <v>306</v>
      </c>
      <c r="N109" s="14">
        <v>379</v>
      </c>
      <c r="O109" s="14">
        <v>0</v>
      </c>
      <c r="P109" s="14">
        <v>0</v>
      </c>
      <c r="Q109" s="14">
        <v>0</v>
      </c>
      <c r="R109" s="14">
        <v>0</v>
      </c>
      <c r="S109" s="14">
        <v>0</v>
      </c>
      <c r="T109" s="14">
        <v>0</v>
      </c>
      <c r="U109" s="14">
        <v>0</v>
      </c>
      <c r="V109" s="14">
        <v>0</v>
      </c>
      <c r="W109" s="14">
        <v>0</v>
      </c>
      <c r="X109" s="52"/>
      <c r="Y109" s="52"/>
      <c r="Z109" s="52"/>
      <c r="AA109" s="52"/>
      <c r="AB109"/>
      <c r="AC109"/>
      <c r="AD109"/>
      <c r="AE109"/>
      <c r="AF109"/>
      <c r="AG109"/>
      <c r="AH109"/>
      <c r="AI109"/>
      <c r="AJ109"/>
      <c r="AK109"/>
      <c r="AL109"/>
      <c r="AM109"/>
      <c r="AN109"/>
      <c r="AO109"/>
      <c r="AP109"/>
      <c r="AQ109"/>
      <c r="AR109"/>
      <c r="AS109"/>
      <c r="AT109"/>
      <c r="AU109"/>
      <c r="AV109"/>
      <c r="AW109"/>
      <c r="AX109"/>
      <c r="AY109"/>
      <c r="AZ109"/>
      <c r="BA109"/>
    </row>
    <row r="110" spans="1:53">
      <c r="A110" s="52"/>
      <c r="B110" s="54"/>
      <c r="C110" s="54" t="s">
        <v>131</v>
      </c>
      <c r="D110" s="54"/>
      <c r="E110" s="52"/>
      <c r="F110" s="20" t="s">
        <v>109</v>
      </c>
      <c r="G110" s="14">
        <v>664.6</v>
      </c>
      <c r="H110" s="14">
        <v>17</v>
      </c>
      <c r="I110" s="14">
        <v>33</v>
      </c>
      <c r="J110" s="14">
        <v>44.6</v>
      </c>
      <c r="K110" s="14">
        <v>51</v>
      </c>
      <c r="L110" s="14">
        <v>66</v>
      </c>
      <c r="M110" s="14">
        <v>119</v>
      </c>
      <c r="N110" s="14">
        <v>334</v>
      </c>
      <c r="O110" s="14">
        <v>0</v>
      </c>
      <c r="P110" s="14">
        <v>0</v>
      </c>
      <c r="Q110" s="14">
        <v>0</v>
      </c>
      <c r="R110" s="14">
        <v>0</v>
      </c>
      <c r="S110" s="14">
        <v>0</v>
      </c>
      <c r="T110" s="14">
        <v>0</v>
      </c>
      <c r="U110" s="14">
        <v>0</v>
      </c>
      <c r="V110" s="14">
        <v>0</v>
      </c>
      <c r="W110" s="14">
        <v>0</v>
      </c>
      <c r="X110" s="52"/>
      <c r="Y110" s="52"/>
      <c r="Z110" s="52"/>
      <c r="AA110" s="52"/>
      <c r="AB110"/>
      <c r="AC110"/>
      <c r="AD110"/>
      <c r="AE110"/>
      <c r="AF110"/>
      <c r="AG110"/>
      <c r="AH110"/>
      <c r="AI110"/>
      <c r="AJ110"/>
      <c r="AK110"/>
      <c r="AL110"/>
      <c r="AM110"/>
      <c r="AN110"/>
      <c r="AO110"/>
      <c r="AP110"/>
      <c r="AQ110"/>
      <c r="AR110"/>
      <c r="AS110"/>
      <c r="AT110"/>
      <c r="AU110"/>
      <c r="AV110"/>
      <c r="AW110"/>
      <c r="AX110"/>
      <c r="AY110"/>
      <c r="AZ110"/>
      <c r="BA110"/>
    </row>
    <row r="111" spans="1:53">
      <c r="A111" s="52"/>
      <c r="B111" s="54"/>
      <c r="C111" s="54" t="s">
        <v>132</v>
      </c>
      <c r="D111" s="54"/>
      <c r="E111" s="52"/>
      <c r="F111" s="20" t="s">
        <v>109</v>
      </c>
      <c r="G111" s="14">
        <v>186.6</v>
      </c>
      <c r="H111" s="14">
        <v>3.4</v>
      </c>
      <c r="I111" s="14">
        <v>17.2</v>
      </c>
      <c r="J111" s="14">
        <v>23</v>
      </c>
      <c r="K111" s="14">
        <v>27</v>
      </c>
      <c r="L111" s="14">
        <v>20</v>
      </c>
      <c r="M111" s="14">
        <v>51</v>
      </c>
      <c r="N111" s="14">
        <v>45</v>
      </c>
      <c r="O111" s="14">
        <v>0</v>
      </c>
      <c r="P111" s="14">
        <v>0</v>
      </c>
      <c r="Q111" s="14">
        <v>0</v>
      </c>
      <c r="R111" s="14">
        <v>0</v>
      </c>
      <c r="S111" s="14">
        <v>0</v>
      </c>
      <c r="T111" s="14">
        <v>0</v>
      </c>
      <c r="U111" s="14">
        <v>0</v>
      </c>
      <c r="V111" s="14">
        <v>0</v>
      </c>
      <c r="W111" s="14">
        <v>0</v>
      </c>
      <c r="X111" s="52"/>
      <c r="Y111" s="52"/>
      <c r="Z111" s="52"/>
      <c r="AA111" s="52"/>
      <c r="AB111"/>
      <c r="AC111"/>
      <c r="AD111"/>
      <c r="AE111"/>
      <c r="AF111"/>
      <c r="AG111"/>
      <c r="AH111"/>
      <c r="AI111"/>
      <c r="AJ111"/>
      <c r="AK111"/>
      <c r="AL111"/>
      <c r="AM111"/>
      <c r="AN111"/>
      <c r="AO111"/>
      <c r="AP111"/>
      <c r="AQ111"/>
      <c r="AR111"/>
      <c r="AS111"/>
      <c r="AT111"/>
      <c r="AU111"/>
      <c r="AV111"/>
      <c r="AW111"/>
      <c r="AX111"/>
      <c r="AY111"/>
      <c r="AZ111"/>
      <c r="BA111"/>
    </row>
    <row r="112" spans="1:53">
      <c r="A112" s="52"/>
      <c r="B112" s="54"/>
      <c r="C112" s="54" t="s">
        <v>133</v>
      </c>
      <c r="D112" s="54"/>
      <c r="E112" s="52"/>
      <c r="F112" s="20" t="s">
        <v>109</v>
      </c>
      <c r="G112" s="14">
        <v>5551.8</v>
      </c>
      <c r="H112" s="14">
        <v>193.8</v>
      </c>
      <c r="I112" s="14">
        <v>365.4</v>
      </c>
      <c r="J112" s="14">
        <v>479.6</v>
      </c>
      <c r="K112" s="14">
        <v>722</v>
      </c>
      <c r="L112" s="14">
        <v>947</v>
      </c>
      <c r="M112" s="14">
        <v>1025</v>
      </c>
      <c r="N112" s="14">
        <v>1819</v>
      </c>
      <c r="O112" s="14">
        <v>0</v>
      </c>
      <c r="P112" s="14">
        <v>0</v>
      </c>
      <c r="Q112" s="14">
        <v>0</v>
      </c>
      <c r="R112" s="14">
        <v>0</v>
      </c>
      <c r="S112" s="14">
        <v>0</v>
      </c>
      <c r="T112" s="14">
        <v>0</v>
      </c>
      <c r="U112" s="14">
        <v>0</v>
      </c>
      <c r="V112" s="14">
        <v>0</v>
      </c>
      <c r="W112" s="14">
        <v>0</v>
      </c>
      <c r="X112" s="52"/>
      <c r="Y112" s="52"/>
      <c r="Z112" s="52"/>
      <c r="AA112" s="52"/>
      <c r="AB112"/>
      <c r="AC112"/>
      <c r="AD112"/>
      <c r="AE112"/>
      <c r="AF112"/>
      <c r="AG112"/>
      <c r="AH112"/>
      <c r="AI112"/>
      <c r="AJ112"/>
      <c r="AK112"/>
      <c r="AL112"/>
      <c r="AM112"/>
      <c r="AN112"/>
      <c r="AO112"/>
      <c r="AP112"/>
      <c r="AQ112"/>
      <c r="AR112"/>
      <c r="AS112"/>
      <c r="AT112"/>
      <c r="AU112"/>
      <c r="AV112"/>
      <c r="AW112"/>
      <c r="AX112"/>
      <c r="AY112"/>
      <c r="AZ112"/>
      <c r="BA112"/>
    </row>
    <row r="113" spans="1:53">
      <c r="A113" s="52"/>
      <c r="B113" s="54"/>
      <c r="C113" s="54" t="s">
        <v>134</v>
      </c>
      <c r="D113" s="54"/>
      <c r="E113" s="52"/>
      <c r="F113" s="20" t="s">
        <v>109</v>
      </c>
      <c r="G113" s="14">
        <v>2537.6</v>
      </c>
      <c r="H113" s="14">
        <v>159.8</v>
      </c>
      <c r="I113" s="14">
        <v>169.6</v>
      </c>
      <c r="J113" s="14">
        <v>182.2</v>
      </c>
      <c r="K113" s="14">
        <v>262</v>
      </c>
      <c r="L113" s="14">
        <v>393</v>
      </c>
      <c r="M113" s="14">
        <v>515</v>
      </c>
      <c r="N113" s="14">
        <v>856</v>
      </c>
      <c r="O113" s="14">
        <v>0</v>
      </c>
      <c r="P113" s="14">
        <v>0</v>
      </c>
      <c r="Q113" s="14">
        <v>0</v>
      </c>
      <c r="R113" s="14">
        <v>0</v>
      </c>
      <c r="S113" s="14">
        <v>0</v>
      </c>
      <c r="T113" s="14">
        <v>0</v>
      </c>
      <c r="U113" s="14">
        <v>0</v>
      </c>
      <c r="V113" s="14">
        <v>0</v>
      </c>
      <c r="W113" s="14">
        <v>0</v>
      </c>
      <c r="X113" s="52"/>
      <c r="Y113" s="52"/>
      <c r="Z113" s="52"/>
      <c r="AA113" s="52"/>
      <c r="AB113"/>
      <c r="AC113"/>
      <c r="AD113"/>
      <c r="AE113"/>
      <c r="AF113"/>
      <c r="AG113"/>
      <c r="AH113"/>
      <c r="AI113"/>
      <c r="AJ113"/>
      <c r="AK113"/>
      <c r="AL113"/>
      <c r="AM113"/>
      <c r="AN113"/>
      <c r="AO113"/>
      <c r="AP113"/>
      <c r="AQ113"/>
      <c r="AR113"/>
      <c r="AS113"/>
      <c r="AT113"/>
      <c r="AU113"/>
      <c r="AV113"/>
      <c r="AW113"/>
      <c r="AX113"/>
      <c r="AY113"/>
      <c r="AZ113"/>
      <c r="BA113"/>
    </row>
    <row r="114" spans="1:53">
      <c r="A114" s="52"/>
      <c r="B114" s="54"/>
      <c r="C114" s="54" t="s">
        <v>135</v>
      </c>
      <c r="D114" s="54"/>
      <c r="E114" s="52"/>
      <c r="F114" s="20" t="s">
        <v>109</v>
      </c>
      <c r="G114" s="14">
        <v>3791.8</v>
      </c>
      <c r="H114" s="14">
        <v>70.4</v>
      </c>
      <c r="I114" s="14">
        <v>20</v>
      </c>
      <c r="J114" s="14">
        <v>3.2</v>
      </c>
      <c r="K114" s="14">
        <v>3.2</v>
      </c>
      <c r="L114" s="14">
        <v>278</v>
      </c>
      <c r="M114" s="14">
        <v>1274</v>
      </c>
      <c r="N114" s="14">
        <v>2143</v>
      </c>
      <c r="O114" s="14">
        <v>0</v>
      </c>
      <c r="P114" s="14">
        <v>0</v>
      </c>
      <c r="Q114" s="14">
        <v>0</v>
      </c>
      <c r="R114" s="14">
        <v>0</v>
      </c>
      <c r="S114" s="14">
        <v>0</v>
      </c>
      <c r="T114" s="14">
        <v>0</v>
      </c>
      <c r="U114" s="14">
        <v>0</v>
      </c>
      <c r="V114" s="14">
        <v>0</v>
      </c>
      <c r="W114" s="14">
        <v>0</v>
      </c>
      <c r="X114" s="52"/>
      <c r="Y114" s="52"/>
      <c r="Z114" s="52"/>
      <c r="AA114" s="52"/>
      <c r="AB114"/>
      <c r="AC114"/>
      <c r="AD114"/>
      <c r="AE114"/>
      <c r="AF114"/>
      <c r="AG114"/>
      <c r="AH114"/>
      <c r="AI114"/>
      <c r="AJ114"/>
      <c r="AK114"/>
      <c r="AL114"/>
      <c r="AM114"/>
      <c r="AN114"/>
      <c r="AO114"/>
      <c r="AP114"/>
      <c r="AQ114"/>
      <c r="AR114"/>
      <c r="AS114"/>
      <c r="AT114"/>
      <c r="AU114"/>
      <c r="AV114"/>
      <c r="AW114"/>
      <c r="AX114"/>
      <c r="AY114"/>
      <c r="AZ114"/>
      <c r="BA114"/>
    </row>
    <row r="115" spans="1:53">
      <c r="A115" s="52"/>
      <c r="B115" s="54"/>
      <c r="C115" s="54" t="s">
        <v>136</v>
      </c>
      <c r="D115" s="54"/>
      <c r="E115" s="52"/>
      <c r="F115" s="20" t="s">
        <v>109</v>
      </c>
      <c r="G115" s="14">
        <v>4191.2</v>
      </c>
      <c r="H115" s="14">
        <v>132</v>
      </c>
      <c r="I115" s="14">
        <v>276</v>
      </c>
      <c r="J115" s="14">
        <v>332.2</v>
      </c>
      <c r="K115" s="14">
        <v>407</v>
      </c>
      <c r="L115" s="14">
        <v>699</v>
      </c>
      <c r="M115" s="14">
        <v>901</v>
      </c>
      <c r="N115" s="14">
        <v>1444</v>
      </c>
      <c r="O115" s="14">
        <v>0</v>
      </c>
      <c r="P115" s="14">
        <v>0</v>
      </c>
      <c r="Q115" s="14">
        <v>0</v>
      </c>
      <c r="R115" s="14">
        <v>0</v>
      </c>
      <c r="S115" s="14">
        <v>0</v>
      </c>
      <c r="T115" s="14">
        <v>0</v>
      </c>
      <c r="U115" s="14">
        <v>0</v>
      </c>
      <c r="V115" s="14">
        <v>0</v>
      </c>
      <c r="W115" s="14">
        <v>0</v>
      </c>
      <c r="X115" s="52"/>
      <c r="Y115" s="52"/>
      <c r="Z115" s="52"/>
      <c r="AA115" s="52"/>
      <c r="AB115"/>
      <c r="AC115"/>
      <c r="AD115"/>
      <c r="AE115"/>
      <c r="AF115"/>
      <c r="AG115"/>
      <c r="AH115"/>
      <c r="AI115"/>
      <c r="AJ115"/>
      <c r="AK115"/>
      <c r="AL115"/>
      <c r="AM115"/>
      <c r="AN115"/>
      <c r="AO115"/>
      <c r="AP115"/>
      <c r="AQ115"/>
      <c r="AR115"/>
      <c r="AS115"/>
      <c r="AT115"/>
      <c r="AU115"/>
      <c r="AV115"/>
      <c r="AW115"/>
      <c r="AX115"/>
      <c r="AY115"/>
      <c r="AZ115"/>
      <c r="BA115"/>
    </row>
    <row r="116" spans="1:53">
      <c r="A116" s="52"/>
      <c r="B116" s="54"/>
      <c r="C116" s="54" t="s">
        <v>137</v>
      </c>
      <c r="D116" s="54"/>
      <c r="E116" s="52"/>
      <c r="F116" s="20" t="s">
        <v>109</v>
      </c>
      <c r="G116" s="14">
        <v>2798.2</v>
      </c>
      <c r="H116" s="14">
        <v>50.8</v>
      </c>
      <c r="I116" s="14">
        <v>107</v>
      </c>
      <c r="J116" s="14">
        <v>153.6</v>
      </c>
      <c r="K116" s="14">
        <v>270</v>
      </c>
      <c r="L116" s="14">
        <v>409.8</v>
      </c>
      <c r="M116" s="14">
        <v>667</v>
      </c>
      <c r="N116" s="14">
        <v>1140</v>
      </c>
      <c r="O116" s="14">
        <v>0</v>
      </c>
      <c r="P116" s="14">
        <v>0</v>
      </c>
      <c r="Q116" s="14">
        <v>0</v>
      </c>
      <c r="R116" s="14">
        <v>0</v>
      </c>
      <c r="S116" s="14">
        <v>0</v>
      </c>
      <c r="T116" s="14">
        <v>0</v>
      </c>
      <c r="U116" s="14">
        <v>0</v>
      </c>
      <c r="V116" s="14">
        <v>0</v>
      </c>
      <c r="W116" s="14">
        <v>0</v>
      </c>
      <c r="X116" s="52"/>
      <c r="Y116" s="52"/>
      <c r="Z116" s="52"/>
      <c r="AA116" s="52"/>
      <c r="AB116"/>
      <c r="AC116"/>
      <c r="AD116"/>
      <c r="AE116"/>
      <c r="AF116"/>
      <c r="AG116"/>
      <c r="AH116"/>
      <c r="AI116"/>
      <c r="AJ116"/>
      <c r="AK116"/>
      <c r="AL116"/>
      <c r="AM116"/>
      <c r="AN116"/>
      <c r="AO116"/>
      <c r="AP116"/>
      <c r="AQ116"/>
      <c r="AR116"/>
      <c r="AS116"/>
      <c r="AT116"/>
      <c r="AU116"/>
      <c r="AV116"/>
      <c r="AW116"/>
      <c r="AX116"/>
      <c r="AY116"/>
      <c r="AZ116"/>
      <c r="BA116"/>
    </row>
    <row r="117" spans="1:53">
      <c r="A117" s="52"/>
      <c r="B117" s="54"/>
      <c r="C117" s="54" t="s">
        <v>138</v>
      </c>
      <c r="D117" s="54"/>
      <c r="E117" s="52"/>
      <c r="F117" s="20" t="s">
        <v>109</v>
      </c>
      <c r="G117" s="14">
        <v>4284.3008</v>
      </c>
      <c r="H117" s="14">
        <v>194.9008</v>
      </c>
      <c r="I117" s="14">
        <v>217</v>
      </c>
      <c r="J117" s="14">
        <v>428.4</v>
      </c>
      <c r="K117" s="14">
        <v>497.4</v>
      </c>
      <c r="L117" s="14">
        <v>625.6</v>
      </c>
      <c r="M117" s="14">
        <v>824</v>
      </c>
      <c r="N117" s="14">
        <v>1497</v>
      </c>
      <c r="O117" s="14">
        <v>0</v>
      </c>
      <c r="P117" s="14">
        <v>0</v>
      </c>
      <c r="Q117" s="14">
        <v>0</v>
      </c>
      <c r="R117" s="14">
        <v>0</v>
      </c>
      <c r="S117" s="14">
        <v>0</v>
      </c>
      <c r="T117" s="14">
        <v>0</v>
      </c>
      <c r="U117" s="14">
        <v>0</v>
      </c>
      <c r="V117" s="14">
        <v>0</v>
      </c>
      <c r="W117" s="14">
        <v>0</v>
      </c>
      <c r="X117" s="52"/>
      <c r="Y117" s="52"/>
      <c r="Z117" s="52"/>
      <c r="AA117" s="52"/>
      <c r="AB117"/>
      <c r="AC117"/>
      <c r="AD117"/>
      <c r="AE117"/>
      <c r="AF117"/>
      <c r="AG117"/>
      <c r="AH117"/>
      <c r="AI117"/>
      <c r="AJ117"/>
      <c r="AK117"/>
      <c r="AL117"/>
      <c r="AM117"/>
      <c r="AN117"/>
      <c r="AO117"/>
      <c r="AP117"/>
      <c r="AQ117"/>
      <c r="AR117"/>
      <c r="AS117"/>
      <c r="AT117"/>
      <c r="AU117"/>
      <c r="AV117"/>
      <c r="AW117"/>
      <c r="AX117"/>
      <c r="AY117"/>
      <c r="AZ117"/>
      <c r="BA117"/>
    </row>
    <row r="118" spans="1:53">
      <c r="A118" s="52"/>
      <c r="B118" s="54"/>
      <c r="C118" s="54" t="s">
        <v>139</v>
      </c>
      <c r="D118" s="54"/>
      <c r="E118" s="52"/>
      <c r="F118" s="20" t="s">
        <v>109</v>
      </c>
      <c r="G118" s="14">
        <v>2819.8</v>
      </c>
      <c r="H118" s="14">
        <v>64.8</v>
      </c>
      <c r="I118" s="14">
        <v>169</v>
      </c>
      <c r="J118" s="14">
        <v>185.6</v>
      </c>
      <c r="K118" s="14">
        <v>367</v>
      </c>
      <c r="L118" s="14">
        <v>433.4</v>
      </c>
      <c r="M118" s="14">
        <v>582</v>
      </c>
      <c r="N118" s="14">
        <v>1018</v>
      </c>
      <c r="O118" s="14">
        <v>0</v>
      </c>
      <c r="P118" s="14">
        <v>0</v>
      </c>
      <c r="Q118" s="14">
        <v>0</v>
      </c>
      <c r="R118" s="14">
        <v>0</v>
      </c>
      <c r="S118" s="14">
        <v>0</v>
      </c>
      <c r="T118" s="14">
        <v>0</v>
      </c>
      <c r="U118" s="14">
        <v>0</v>
      </c>
      <c r="V118" s="14">
        <v>0</v>
      </c>
      <c r="W118" s="14">
        <v>0</v>
      </c>
      <c r="X118" s="52"/>
      <c r="Y118" s="52"/>
      <c r="Z118" s="52"/>
      <c r="AA118" s="52"/>
      <c r="AB118"/>
      <c r="AC118"/>
      <c r="AD118"/>
      <c r="AE118"/>
      <c r="AF118"/>
      <c r="AG118"/>
      <c r="AH118"/>
      <c r="AI118"/>
      <c r="AJ118"/>
      <c r="AK118"/>
      <c r="AL118"/>
      <c r="AM118"/>
      <c r="AN118"/>
      <c r="AO118"/>
      <c r="AP118"/>
      <c r="AQ118"/>
      <c r="AR118"/>
      <c r="AS118"/>
      <c r="AT118"/>
      <c r="AU118"/>
      <c r="AV118"/>
      <c r="AW118"/>
      <c r="AX118"/>
      <c r="AY118"/>
      <c r="AZ118"/>
      <c r="BA118"/>
    </row>
    <row r="119" spans="1:53">
      <c r="A119" s="52"/>
      <c r="B119" s="54"/>
      <c r="C119" s="54" t="s">
        <v>140</v>
      </c>
      <c r="D119" s="54"/>
      <c r="E119" s="52"/>
      <c r="F119" s="20" t="s">
        <v>109</v>
      </c>
      <c r="G119" s="14">
        <v>1249.688</v>
      </c>
      <c r="H119" s="14">
        <v>22.48</v>
      </c>
      <c r="I119" s="14">
        <v>33.4</v>
      </c>
      <c r="J119" s="14">
        <v>33.808</v>
      </c>
      <c r="K119" s="14">
        <v>152</v>
      </c>
      <c r="L119" s="14">
        <v>224</v>
      </c>
      <c r="M119" s="14">
        <v>285</v>
      </c>
      <c r="N119" s="14">
        <v>499</v>
      </c>
      <c r="O119" s="14">
        <v>0</v>
      </c>
      <c r="P119" s="14">
        <v>0</v>
      </c>
      <c r="Q119" s="14">
        <v>0</v>
      </c>
      <c r="R119" s="14">
        <v>0</v>
      </c>
      <c r="S119" s="14">
        <v>0</v>
      </c>
      <c r="T119" s="14">
        <v>0</v>
      </c>
      <c r="U119" s="14">
        <v>0</v>
      </c>
      <c r="V119" s="14">
        <v>0</v>
      </c>
      <c r="W119" s="14">
        <v>0</v>
      </c>
      <c r="X119" s="52"/>
      <c r="Y119" s="52"/>
      <c r="Z119" s="52"/>
      <c r="AA119" s="52"/>
      <c r="AB119"/>
      <c r="AC119"/>
      <c r="AD119"/>
      <c r="AE119"/>
      <c r="AF119"/>
      <c r="AG119"/>
      <c r="AH119"/>
      <c r="AI119"/>
      <c r="AJ119"/>
      <c r="AK119"/>
      <c r="AL119"/>
      <c r="AM119"/>
      <c r="AN119"/>
      <c r="AO119"/>
      <c r="AP119"/>
      <c r="AQ119"/>
      <c r="AR119"/>
      <c r="AS119"/>
      <c r="AT119"/>
      <c r="AU119"/>
      <c r="AV119"/>
      <c r="AW119"/>
      <c r="AX119"/>
      <c r="AY119"/>
      <c r="AZ119"/>
      <c r="BA119"/>
    </row>
    <row r="120" spans="1:53">
      <c r="A120" s="52"/>
      <c r="B120" s="54"/>
      <c r="C120" s="54" t="s">
        <v>141</v>
      </c>
      <c r="D120" s="54"/>
      <c r="E120" s="52"/>
      <c r="F120" s="20" t="s">
        <v>109</v>
      </c>
      <c r="G120" s="14">
        <v>1351.4</v>
      </c>
      <c r="H120" s="14">
        <v>91.2</v>
      </c>
      <c r="I120" s="14">
        <v>87.6</v>
      </c>
      <c r="J120" s="14">
        <v>128.6</v>
      </c>
      <c r="K120" s="14">
        <v>133</v>
      </c>
      <c r="L120" s="14">
        <v>195</v>
      </c>
      <c r="M120" s="14">
        <v>246</v>
      </c>
      <c r="N120" s="14">
        <v>470</v>
      </c>
      <c r="O120" s="14">
        <v>0</v>
      </c>
      <c r="P120" s="14">
        <v>0</v>
      </c>
      <c r="Q120" s="14">
        <v>0</v>
      </c>
      <c r="R120" s="14">
        <v>0</v>
      </c>
      <c r="S120" s="14">
        <v>0</v>
      </c>
      <c r="T120" s="14">
        <v>0</v>
      </c>
      <c r="U120" s="14">
        <v>0</v>
      </c>
      <c r="V120" s="14">
        <v>0</v>
      </c>
      <c r="W120" s="14">
        <v>0</v>
      </c>
      <c r="X120" s="52"/>
      <c r="Y120" s="52"/>
      <c r="Z120" s="52"/>
      <c r="AA120" s="52"/>
      <c r="AB120"/>
      <c r="AC120"/>
      <c r="AD120"/>
      <c r="AE120"/>
      <c r="AF120"/>
      <c r="AG120"/>
      <c r="AH120"/>
      <c r="AI120"/>
      <c r="AJ120"/>
      <c r="AK120"/>
      <c r="AL120"/>
      <c r="AM120"/>
      <c r="AN120"/>
      <c r="AO120"/>
      <c r="AP120"/>
      <c r="AQ120"/>
      <c r="AR120"/>
      <c r="AS120"/>
      <c r="AT120"/>
      <c r="AU120"/>
      <c r="AV120"/>
      <c r="AW120"/>
      <c r="AX120"/>
      <c r="AY120"/>
      <c r="AZ120"/>
      <c r="BA120"/>
    </row>
    <row r="121" spans="1:53">
      <c r="A121" s="52"/>
      <c r="B121" s="54"/>
      <c r="C121" s="54" t="s">
        <v>142</v>
      </c>
      <c r="D121" s="54"/>
      <c r="E121" s="52"/>
      <c r="F121" s="20" t="s">
        <v>109</v>
      </c>
      <c r="G121" s="14">
        <v>631.8</v>
      </c>
      <c r="H121" s="14">
        <v>50.2</v>
      </c>
      <c r="I121" s="14">
        <v>55.6</v>
      </c>
      <c r="J121" s="14">
        <v>61</v>
      </c>
      <c r="K121" s="14">
        <v>78.6</v>
      </c>
      <c r="L121" s="14">
        <v>135.4</v>
      </c>
      <c r="M121" s="14">
        <v>163</v>
      </c>
      <c r="N121" s="14">
        <v>88</v>
      </c>
      <c r="O121" s="14">
        <v>0</v>
      </c>
      <c r="P121" s="14">
        <v>0</v>
      </c>
      <c r="Q121" s="14">
        <v>0</v>
      </c>
      <c r="R121" s="14">
        <v>0</v>
      </c>
      <c r="S121" s="14">
        <v>0</v>
      </c>
      <c r="T121" s="14">
        <v>0</v>
      </c>
      <c r="U121" s="14">
        <v>0</v>
      </c>
      <c r="V121" s="14">
        <v>0</v>
      </c>
      <c r="W121" s="14">
        <v>0</v>
      </c>
      <c r="X121" s="52"/>
      <c r="Y121" s="52"/>
      <c r="Z121" s="52"/>
      <c r="AA121" s="52"/>
      <c r="AB121"/>
      <c r="AC121"/>
      <c r="AD121"/>
      <c r="AE121"/>
      <c r="AF121"/>
      <c r="AG121"/>
      <c r="AH121"/>
      <c r="AI121"/>
      <c r="AJ121"/>
      <c r="AK121"/>
      <c r="AL121"/>
      <c r="AM121"/>
      <c r="AN121"/>
      <c r="AO121"/>
      <c r="AP121"/>
      <c r="AQ121"/>
      <c r="AR121"/>
      <c r="AS121"/>
      <c r="AT121"/>
      <c r="AU121"/>
      <c r="AV121"/>
      <c r="AW121"/>
      <c r="AX121"/>
      <c r="AY121"/>
      <c r="AZ121"/>
      <c r="BA121"/>
    </row>
    <row r="122" spans="1:53">
      <c r="A122" s="52"/>
      <c r="B122" s="54"/>
      <c r="C122" s="54"/>
      <c r="D122" s="54"/>
      <c r="E122" s="52"/>
      <c r="F122" s="20"/>
      <c r="G122" s="14"/>
      <c r="H122" s="14"/>
      <c r="I122" s="14"/>
      <c r="J122" s="14"/>
      <c r="K122" s="14"/>
      <c r="L122" s="14"/>
      <c r="M122" s="14"/>
      <c r="N122" s="14"/>
      <c r="O122" s="14"/>
      <c r="P122" s="14"/>
      <c r="Q122" s="14"/>
      <c r="R122" s="14"/>
      <c r="S122" s="14"/>
      <c r="T122" s="14"/>
      <c r="U122" s="14"/>
      <c r="V122" s="14"/>
      <c r="W122" s="14"/>
      <c r="X122" s="52"/>
      <c r="Y122" s="52"/>
      <c r="Z122" s="52"/>
      <c r="AA122" s="52"/>
      <c r="AB122"/>
      <c r="AC122"/>
      <c r="AD122"/>
      <c r="AE122"/>
      <c r="AF122"/>
      <c r="AG122"/>
      <c r="AH122"/>
      <c r="AI122"/>
      <c r="AJ122"/>
      <c r="AK122"/>
      <c r="AL122"/>
      <c r="AM122"/>
      <c r="AN122"/>
      <c r="AO122"/>
      <c r="AP122"/>
      <c r="AQ122"/>
      <c r="AR122"/>
      <c r="AS122"/>
      <c r="AT122"/>
      <c r="AU122"/>
      <c r="AV122"/>
      <c r="AW122"/>
      <c r="AX122"/>
      <c r="AY122"/>
      <c r="AZ122"/>
      <c r="BA122"/>
    </row>
    <row r="123" spans="1:53">
      <c r="A123" s="52"/>
      <c r="B123" s="62" t="s">
        <v>389</v>
      </c>
      <c r="C123" s="54"/>
      <c r="D123" s="63"/>
      <c r="E123" s="63"/>
      <c r="F123" s="62" t="s">
        <v>98</v>
      </c>
      <c r="G123" s="63" t="s">
        <v>99</v>
      </c>
      <c r="H123" s="63">
        <v>2017</v>
      </c>
      <c r="I123" s="63">
        <v>2018</v>
      </c>
      <c r="J123" s="63">
        <v>2019</v>
      </c>
      <c r="K123" s="63">
        <v>2020</v>
      </c>
      <c r="L123" s="63">
        <v>2021</v>
      </c>
      <c r="M123" s="63">
        <v>2022</v>
      </c>
      <c r="N123" s="63">
        <v>2023</v>
      </c>
      <c r="O123" s="63">
        <v>2024</v>
      </c>
      <c r="P123" s="63">
        <v>2025</v>
      </c>
      <c r="Q123" s="63">
        <v>2026</v>
      </c>
      <c r="R123" s="63">
        <v>2027</v>
      </c>
      <c r="S123" s="63">
        <v>2028</v>
      </c>
      <c r="T123" s="63">
        <v>2029</v>
      </c>
      <c r="U123" s="63">
        <v>2030</v>
      </c>
      <c r="V123" s="63">
        <v>2031</v>
      </c>
      <c r="W123" s="63">
        <v>2032</v>
      </c>
      <c r="X123" s="52"/>
      <c r="Y123" s="52"/>
      <c r="Z123" s="52"/>
      <c r="AA123" s="52"/>
      <c r="AB123"/>
      <c r="AC123"/>
      <c r="AD123"/>
      <c r="AE123"/>
      <c r="AF123"/>
      <c r="AG123"/>
      <c r="AH123"/>
      <c r="AI123"/>
      <c r="AJ123"/>
      <c r="AK123"/>
      <c r="AL123"/>
      <c r="AM123"/>
      <c r="AN123"/>
      <c r="AO123"/>
      <c r="AP123"/>
      <c r="AQ123"/>
      <c r="AR123"/>
      <c r="AS123"/>
      <c r="AT123"/>
      <c r="AU123"/>
      <c r="AV123"/>
      <c r="AW123"/>
      <c r="AX123"/>
      <c r="AY123"/>
      <c r="AZ123"/>
      <c r="BA123"/>
    </row>
    <row r="124" spans="1:53">
      <c r="A124" s="52"/>
      <c r="B124" s="54"/>
      <c r="C124" s="54" t="s">
        <v>116</v>
      </c>
      <c r="D124" s="54"/>
      <c r="E124" s="52"/>
      <c r="F124" s="20" t="s">
        <v>109</v>
      </c>
      <c r="G124" s="14">
        <v>6777.25</v>
      </c>
      <c r="H124" s="14">
        <v>198.05</v>
      </c>
      <c r="I124" s="14">
        <v>541.65</v>
      </c>
      <c r="J124" s="14">
        <v>829.45</v>
      </c>
      <c r="K124" s="14">
        <v>1061.45</v>
      </c>
      <c r="L124" s="14">
        <v>1230.65</v>
      </c>
      <c r="M124" s="14">
        <v>1351</v>
      </c>
      <c r="N124" s="14">
        <v>1565</v>
      </c>
      <c r="O124" s="14">
        <v>0</v>
      </c>
      <c r="P124" s="14">
        <v>0</v>
      </c>
      <c r="Q124" s="14">
        <v>0</v>
      </c>
      <c r="R124" s="14">
        <v>0</v>
      </c>
      <c r="S124" s="14">
        <v>0</v>
      </c>
      <c r="T124" s="14">
        <v>0</v>
      </c>
      <c r="U124" s="14">
        <v>0</v>
      </c>
      <c r="V124" s="14">
        <v>0</v>
      </c>
      <c r="W124" s="14">
        <v>0</v>
      </c>
      <c r="X124" s="52"/>
      <c r="Y124" s="52"/>
      <c r="Z124" s="52"/>
      <c r="AA124" s="52"/>
      <c r="AB124"/>
      <c r="AC124"/>
      <c r="AD124"/>
      <c r="AE124"/>
      <c r="AF124"/>
      <c r="AG124"/>
      <c r="AH124"/>
      <c r="AI124"/>
      <c r="AJ124"/>
      <c r="AK124"/>
      <c r="AL124"/>
      <c r="AM124"/>
      <c r="AN124"/>
      <c r="AO124"/>
      <c r="AP124"/>
      <c r="AQ124"/>
      <c r="AR124"/>
      <c r="AS124"/>
      <c r="AT124"/>
      <c r="AU124"/>
      <c r="AV124"/>
      <c r="AW124"/>
      <c r="AX124"/>
      <c r="AY124"/>
      <c r="AZ124"/>
      <c r="BA124"/>
    </row>
    <row r="125" spans="1:53">
      <c r="A125" s="52"/>
      <c r="B125" s="54"/>
      <c r="C125" s="54" t="s">
        <v>117</v>
      </c>
      <c r="D125" s="54"/>
      <c r="E125" s="52"/>
      <c r="F125" s="20" t="s">
        <v>109</v>
      </c>
      <c r="G125" s="14">
        <v>200.5</v>
      </c>
      <c r="H125" s="14">
        <v>29.05</v>
      </c>
      <c r="I125" s="14">
        <v>57.55</v>
      </c>
      <c r="J125" s="14">
        <v>31.9</v>
      </c>
      <c r="K125" s="14">
        <v>35</v>
      </c>
      <c r="L125" s="14">
        <v>13</v>
      </c>
      <c r="M125" s="14">
        <v>18</v>
      </c>
      <c r="N125" s="14">
        <v>16</v>
      </c>
      <c r="O125" s="14">
        <v>0</v>
      </c>
      <c r="P125" s="14">
        <v>0</v>
      </c>
      <c r="Q125" s="14">
        <v>0</v>
      </c>
      <c r="R125" s="14">
        <v>0</v>
      </c>
      <c r="S125" s="14">
        <v>0</v>
      </c>
      <c r="T125" s="14">
        <v>0</v>
      </c>
      <c r="U125" s="14">
        <v>0</v>
      </c>
      <c r="V125" s="14">
        <v>0</v>
      </c>
      <c r="W125" s="14">
        <v>0</v>
      </c>
      <c r="X125" s="52"/>
      <c r="Y125" s="52"/>
      <c r="Z125" s="52"/>
      <c r="AA125" s="52"/>
      <c r="AB125"/>
      <c r="AC125"/>
      <c r="AD125"/>
      <c r="AE125"/>
      <c r="AF125"/>
      <c r="AG125"/>
      <c r="AH125"/>
      <c r="AI125"/>
      <c r="AJ125"/>
      <c r="AK125"/>
      <c r="AL125"/>
      <c r="AM125"/>
      <c r="AN125"/>
      <c r="AO125"/>
      <c r="AP125"/>
      <c r="AQ125"/>
      <c r="AR125"/>
      <c r="AS125"/>
      <c r="AT125"/>
      <c r="AU125"/>
      <c r="AV125"/>
      <c r="AW125"/>
      <c r="AX125"/>
      <c r="AY125"/>
      <c r="AZ125"/>
      <c r="BA125"/>
    </row>
    <row r="126" spans="1:53">
      <c r="A126" s="52"/>
      <c r="B126" s="54"/>
      <c r="C126" s="54" t="s">
        <v>118</v>
      </c>
      <c r="D126" s="54"/>
      <c r="E126" s="52"/>
      <c r="F126" s="20" t="s">
        <v>109</v>
      </c>
      <c r="G126" s="14">
        <v>3048.1</v>
      </c>
      <c r="H126" s="14">
        <v>49.95</v>
      </c>
      <c r="I126" s="14">
        <v>238.1</v>
      </c>
      <c r="J126" s="14">
        <v>355.9</v>
      </c>
      <c r="K126" s="14">
        <v>547.5</v>
      </c>
      <c r="L126" s="14">
        <v>587.65</v>
      </c>
      <c r="M126" s="14">
        <v>581</v>
      </c>
      <c r="N126" s="14">
        <v>688</v>
      </c>
      <c r="O126" s="14">
        <v>0</v>
      </c>
      <c r="P126" s="14">
        <v>0</v>
      </c>
      <c r="Q126" s="14">
        <v>0</v>
      </c>
      <c r="R126" s="14">
        <v>0</v>
      </c>
      <c r="S126" s="14">
        <v>0</v>
      </c>
      <c r="T126" s="14">
        <v>0</v>
      </c>
      <c r="U126" s="14">
        <v>0</v>
      </c>
      <c r="V126" s="14">
        <v>0</v>
      </c>
      <c r="W126" s="14">
        <v>0</v>
      </c>
      <c r="X126" s="52"/>
      <c r="Y126" s="52"/>
      <c r="Z126" s="52"/>
      <c r="AA126" s="52"/>
      <c r="AB126"/>
      <c r="AC126"/>
      <c r="AD126"/>
      <c r="AE126"/>
      <c r="AF126"/>
      <c r="AG126"/>
      <c r="AH126"/>
      <c r="AI126"/>
      <c r="AJ126"/>
      <c r="AK126"/>
      <c r="AL126"/>
      <c r="AM126"/>
      <c r="AN126"/>
      <c r="AO126"/>
      <c r="AP126"/>
      <c r="AQ126"/>
      <c r="AR126"/>
      <c r="AS126"/>
      <c r="AT126"/>
      <c r="AU126"/>
      <c r="AV126"/>
      <c r="AW126"/>
      <c r="AX126"/>
      <c r="AY126"/>
      <c r="AZ126"/>
      <c r="BA126"/>
    </row>
    <row r="127" spans="1:53">
      <c r="A127" s="52"/>
      <c r="B127" s="54"/>
      <c r="C127" s="54" t="s">
        <v>119</v>
      </c>
      <c r="D127" s="54"/>
      <c r="E127" s="52"/>
      <c r="F127" s="20" t="s">
        <v>109</v>
      </c>
      <c r="G127" s="14">
        <v>10.55</v>
      </c>
      <c r="H127" s="14">
        <v>1.95</v>
      </c>
      <c r="I127" s="14">
        <v>1.95</v>
      </c>
      <c r="J127" s="14">
        <v>0.65</v>
      </c>
      <c r="K127" s="14">
        <v>0</v>
      </c>
      <c r="L127" s="14">
        <v>2</v>
      </c>
      <c r="M127" s="14">
        <v>0</v>
      </c>
      <c r="N127" s="14">
        <v>4</v>
      </c>
      <c r="O127" s="14">
        <v>0</v>
      </c>
      <c r="P127" s="14">
        <v>0</v>
      </c>
      <c r="Q127" s="14">
        <v>0</v>
      </c>
      <c r="R127" s="14">
        <v>0</v>
      </c>
      <c r="S127" s="14">
        <v>0</v>
      </c>
      <c r="T127" s="14">
        <v>0</v>
      </c>
      <c r="U127" s="14">
        <v>0</v>
      </c>
      <c r="V127" s="14">
        <v>0</v>
      </c>
      <c r="W127" s="14">
        <v>0</v>
      </c>
      <c r="X127" s="52"/>
      <c r="Y127" s="52"/>
      <c r="Z127" s="52"/>
      <c r="AA127" s="52"/>
      <c r="AB127"/>
      <c r="AC127"/>
      <c r="AD127"/>
      <c r="AE127"/>
      <c r="AF127"/>
      <c r="AG127"/>
      <c r="AH127"/>
      <c r="AI127"/>
      <c r="AJ127"/>
      <c r="AK127"/>
      <c r="AL127"/>
      <c r="AM127"/>
      <c r="AN127"/>
      <c r="AO127"/>
      <c r="AP127"/>
      <c r="AQ127"/>
      <c r="AR127"/>
      <c r="AS127"/>
      <c r="AT127"/>
      <c r="AU127"/>
      <c r="AV127"/>
      <c r="AW127"/>
      <c r="AX127"/>
      <c r="AY127"/>
      <c r="AZ127"/>
      <c r="BA127"/>
    </row>
    <row r="128" spans="1:53">
      <c r="A128" s="52"/>
      <c r="B128" s="54"/>
      <c r="C128" s="54" t="s">
        <v>120</v>
      </c>
      <c r="D128" s="54"/>
      <c r="E128" s="52"/>
      <c r="F128" s="20" t="s">
        <v>109</v>
      </c>
      <c r="G128" s="14">
        <v>7</v>
      </c>
      <c r="H128" s="14">
        <v>0</v>
      </c>
      <c r="I128" s="14">
        <v>0</v>
      </c>
      <c r="J128" s="14">
        <v>0</v>
      </c>
      <c r="K128" s="14">
        <v>0</v>
      </c>
      <c r="L128" s="14">
        <v>4</v>
      </c>
      <c r="M128" s="14">
        <v>2</v>
      </c>
      <c r="N128" s="14">
        <v>1</v>
      </c>
      <c r="O128" s="14">
        <v>0</v>
      </c>
      <c r="P128" s="14">
        <v>0</v>
      </c>
      <c r="Q128" s="14">
        <v>0</v>
      </c>
      <c r="R128" s="14">
        <v>0</v>
      </c>
      <c r="S128" s="14">
        <v>0</v>
      </c>
      <c r="T128" s="14">
        <v>0</v>
      </c>
      <c r="U128" s="14">
        <v>0</v>
      </c>
      <c r="V128" s="14">
        <v>0</v>
      </c>
      <c r="W128" s="14">
        <v>0</v>
      </c>
      <c r="X128" s="52"/>
      <c r="Y128" s="52"/>
      <c r="Z128" s="52"/>
      <c r="AA128" s="52"/>
      <c r="AB128"/>
      <c r="AC128"/>
      <c r="AD128"/>
      <c r="AE128"/>
      <c r="AF128"/>
      <c r="AG128"/>
      <c r="AH128"/>
      <c r="AI128"/>
      <c r="AJ128"/>
      <c r="AK128"/>
      <c r="AL128"/>
      <c r="AM128"/>
      <c r="AN128"/>
      <c r="AO128"/>
      <c r="AP128"/>
      <c r="AQ128"/>
      <c r="AR128"/>
      <c r="AS128"/>
      <c r="AT128"/>
      <c r="AU128"/>
      <c r="AV128"/>
      <c r="AW128"/>
      <c r="AX128"/>
      <c r="AY128"/>
      <c r="AZ128"/>
      <c r="BA128"/>
    </row>
    <row r="129" spans="1:53">
      <c r="A129" s="52"/>
      <c r="B129" s="54"/>
      <c r="C129" s="54" t="s">
        <v>121</v>
      </c>
      <c r="D129" s="54"/>
      <c r="E129" s="52"/>
      <c r="F129" s="20" t="s">
        <v>109</v>
      </c>
      <c r="G129" s="14">
        <v>1</v>
      </c>
      <c r="H129" s="14">
        <v>0</v>
      </c>
      <c r="I129" s="14">
        <v>0</v>
      </c>
      <c r="J129" s="14">
        <v>0</v>
      </c>
      <c r="K129" s="14">
        <v>0</v>
      </c>
      <c r="L129" s="14">
        <v>0</v>
      </c>
      <c r="M129" s="14">
        <v>0</v>
      </c>
      <c r="N129" s="14">
        <v>1</v>
      </c>
      <c r="O129" s="14">
        <v>0</v>
      </c>
      <c r="P129" s="14">
        <v>0</v>
      </c>
      <c r="Q129" s="14">
        <v>0</v>
      </c>
      <c r="R129" s="14">
        <v>0</v>
      </c>
      <c r="S129" s="14">
        <v>0</v>
      </c>
      <c r="T129" s="14">
        <v>0</v>
      </c>
      <c r="U129" s="14">
        <v>0</v>
      </c>
      <c r="V129" s="14">
        <v>0</v>
      </c>
      <c r="W129" s="14">
        <v>0</v>
      </c>
      <c r="X129" s="52"/>
      <c r="Y129" s="52"/>
      <c r="Z129" s="52"/>
      <c r="AA129" s="52"/>
      <c r="AB129"/>
      <c r="AC129"/>
      <c r="AD129"/>
      <c r="AE129"/>
      <c r="AF129"/>
      <c r="AG129"/>
      <c r="AH129"/>
      <c r="AI129"/>
      <c r="AJ129"/>
      <c r="AK129"/>
      <c r="AL129"/>
      <c r="AM129"/>
      <c r="AN129"/>
      <c r="AO129"/>
      <c r="AP129"/>
      <c r="AQ129"/>
      <c r="AR129"/>
      <c r="AS129"/>
      <c r="AT129"/>
      <c r="AU129"/>
      <c r="AV129"/>
      <c r="AW129"/>
      <c r="AX129"/>
      <c r="AY129"/>
      <c r="AZ129"/>
      <c r="BA129"/>
    </row>
    <row r="130" spans="1:53">
      <c r="A130" s="52"/>
      <c r="B130" s="54"/>
      <c r="C130" s="54" t="s">
        <v>122</v>
      </c>
      <c r="D130" s="54"/>
      <c r="E130" s="52"/>
      <c r="F130" s="20" t="s">
        <v>109</v>
      </c>
      <c r="G130" s="14">
        <v>19</v>
      </c>
      <c r="H130" s="14">
        <v>2</v>
      </c>
      <c r="I130" s="14">
        <v>2</v>
      </c>
      <c r="J130" s="14">
        <v>2</v>
      </c>
      <c r="K130" s="14">
        <v>6</v>
      </c>
      <c r="L130" s="14">
        <v>3</v>
      </c>
      <c r="M130" s="14">
        <v>3</v>
      </c>
      <c r="N130" s="14">
        <v>1</v>
      </c>
      <c r="O130" s="14">
        <v>0</v>
      </c>
      <c r="P130" s="14">
        <v>0</v>
      </c>
      <c r="Q130" s="14">
        <v>0</v>
      </c>
      <c r="R130" s="14">
        <v>0</v>
      </c>
      <c r="S130" s="14">
        <v>0</v>
      </c>
      <c r="T130" s="14">
        <v>0</v>
      </c>
      <c r="U130" s="14">
        <v>0</v>
      </c>
      <c r="V130" s="14">
        <v>0</v>
      </c>
      <c r="W130" s="14">
        <v>0</v>
      </c>
      <c r="X130" s="52"/>
      <c r="Y130" s="52"/>
      <c r="Z130" s="52"/>
      <c r="AA130" s="52"/>
      <c r="AB130"/>
      <c r="AC130"/>
      <c r="AD130"/>
      <c r="AE130"/>
      <c r="AF130"/>
      <c r="AG130"/>
      <c r="AH130"/>
      <c r="AI130"/>
      <c r="AJ130"/>
      <c r="AK130"/>
      <c r="AL130"/>
      <c r="AM130"/>
      <c r="AN130"/>
      <c r="AO130"/>
      <c r="AP130"/>
      <c r="AQ130"/>
      <c r="AR130"/>
      <c r="AS130"/>
      <c r="AT130"/>
      <c r="AU130"/>
      <c r="AV130"/>
      <c r="AW130"/>
      <c r="AX130"/>
      <c r="AY130"/>
      <c r="AZ130"/>
      <c r="BA130"/>
    </row>
    <row r="131" spans="1:53">
      <c r="A131" s="52"/>
      <c r="B131" s="54"/>
      <c r="C131" s="54" t="s">
        <v>123</v>
      </c>
      <c r="D131" s="54"/>
      <c r="E131" s="52"/>
      <c r="F131" s="20" t="s">
        <v>109</v>
      </c>
      <c r="G131" s="14">
        <v>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52"/>
      <c r="Y131" s="52"/>
      <c r="Z131" s="52"/>
      <c r="AA131" s="52"/>
      <c r="AB131"/>
      <c r="AC131"/>
      <c r="AD131"/>
      <c r="AE131"/>
      <c r="AF131"/>
      <c r="AG131"/>
      <c r="AH131"/>
      <c r="AI131"/>
      <c r="AJ131"/>
      <c r="AK131"/>
      <c r="AL131"/>
      <c r="AM131"/>
      <c r="AN131"/>
      <c r="AO131"/>
      <c r="AP131"/>
      <c r="AQ131"/>
      <c r="AR131"/>
      <c r="AS131"/>
      <c r="AT131"/>
      <c r="AU131"/>
      <c r="AV131"/>
      <c r="AW131"/>
      <c r="AX131"/>
      <c r="AY131"/>
      <c r="AZ131"/>
      <c r="BA131"/>
    </row>
    <row r="132" spans="1:53">
      <c r="A132" s="52"/>
      <c r="B132" s="54"/>
      <c r="C132" s="54" t="s">
        <v>124</v>
      </c>
      <c r="D132" s="54"/>
      <c r="E132" s="52"/>
      <c r="F132" s="20" t="s">
        <v>109</v>
      </c>
      <c r="G132" s="14">
        <v>42</v>
      </c>
      <c r="H132" s="14">
        <v>0</v>
      </c>
      <c r="I132" s="14">
        <v>0</v>
      </c>
      <c r="J132" s="14">
        <v>4</v>
      </c>
      <c r="K132" s="14">
        <v>7</v>
      </c>
      <c r="L132" s="14">
        <v>11</v>
      </c>
      <c r="M132" s="14">
        <v>13</v>
      </c>
      <c r="N132" s="14">
        <v>7</v>
      </c>
      <c r="O132" s="14">
        <v>0</v>
      </c>
      <c r="P132" s="14">
        <v>0</v>
      </c>
      <c r="Q132" s="14">
        <v>0</v>
      </c>
      <c r="R132" s="14">
        <v>0</v>
      </c>
      <c r="S132" s="14">
        <v>0</v>
      </c>
      <c r="T132" s="14">
        <v>0</v>
      </c>
      <c r="U132" s="14">
        <v>0</v>
      </c>
      <c r="V132" s="14">
        <v>0</v>
      </c>
      <c r="W132" s="14">
        <v>0</v>
      </c>
      <c r="X132" s="52"/>
      <c r="Y132" s="52"/>
      <c r="Z132" s="52"/>
      <c r="AA132" s="52"/>
      <c r="AB132"/>
      <c r="AC132"/>
      <c r="AD132"/>
      <c r="AE132"/>
      <c r="AF132"/>
      <c r="AG132"/>
      <c r="AH132"/>
      <c r="AI132"/>
      <c r="AJ132"/>
      <c r="AK132"/>
      <c r="AL132"/>
      <c r="AM132"/>
      <c r="AN132"/>
      <c r="AO132"/>
      <c r="AP132"/>
      <c r="AQ132"/>
      <c r="AR132"/>
      <c r="AS132"/>
      <c r="AT132"/>
      <c r="AU132"/>
      <c r="AV132"/>
      <c r="AW132"/>
      <c r="AX132"/>
      <c r="AY132"/>
      <c r="AZ132"/>
      <c r="BA132"/>
    </row>
    <row r="133" spans="1:53">
      <c r="A133" s="52"/>
      <c r="B133" s="54"/>
      <c r="C133" s="54" t="s">
        <v>125</v>
      </c>
      <c r="D133" s="54"/>
      <c r="E133" s="52"/>
      <c r="F133" s="20" t="s">
        <v>109</v>
      </c>
      <c r="G133" s="14">
        <v>0</v>
      </c>
      <c r="H133" s="14">
        <v>0</v>
      </c>
      <c r="I133" s="14">
        <v>0</v>
      </c>
      <c r="J133" s="14">
        <v>0</v>
      </c>
      <c r="K133" s="14">
        <v>0</v>
      </c>
      <c r="L133" s="14">
        <v>0</v>
      </c>
      <c r="M133" s="14">
        <v>0</v>
      </c>
      <c r="N133" s="14">
        <v>0</v>
      </c>
      <c r="O133" s="14">
        <v>0</v>
      </c>
      <c r="P133" s="14">
        <v>0</v>
      </c>
      <c r="Q133" s="14">
        <v>0</v>
      </c>
      <c r="R133" s="14">
        <v>0</v>
      </c>
      <c r="S133" s="14">
        <v>0</v>
      </c>
      <c r="T133" s="14">
        <v>0</v>
      </c>
      <c r="U133" s="14">
        <v>0</v>
      </c>
      <c r="V133" s="14">
        <v>0</v>
      </c>
      <c r="W133" s="14">
        <v>0</v>
      </c>
      <c r="X133" s="52"/>
      <c r="Y133" s="52"/>
      <c r="Z133" s="52"/>
      <c r="AA133" s="52"/>
      <c r="AB133"/>
      <c r="AC133"/>
      <c r="AD133"/>
      <c r="AE133"/>
      <c r="AF133"/>
      <c r="AG133"/>
      <c r="AH133"/>
      <c r="AI133"/>
      <c r="AJ133"/>
      <c r="AK133"/>
      <c r="AL133"/>
      <c r="AM133"/>
      <c r="AN133"/>
      <c r="AO133"/>
      <c r="AP133"/>
      <c r="AQ133"/>
      <c r="AR133"/>
      <c r="AS133"/>
      <c r="AT133"/>
      <c r="AU133"/>
      <c r="AV133"/>
      <c r="AW133"/>
      <c r="AX133"/>
      <c r="AY133"/>
      <c r="AZ133"/>
      <c r="BA133"/>
    </row>
    <row r="134" spans="1:53">
      <c r="A134" s="52"/>
      <c r="B134" s="54"/>
      <c r="C134" s="54" t="s">
        <v>126</v>
      </c>
      <c r="D134" s="54"/>
      <c r="E134" s="52"/>
      <c r="F134" s="20" t="s">
        <v>109</v>
      </c>
      <c r="G134" s="14">
        <v>302</v>
      </c>
      <c r="H134" s="14">
        <v>0</v>
      </c>
      <c r="I134" s="14">
        <v>10</v>
      </c>
      <c r="J134" s="14">
        <v>34</v>
      </c>
      <c r="K134" s="14">
        <v>49</v>
      </c>
      <c r="L134" s="14">
        <v>58</v>
      </c>
      <c r="M134" s="14">
        <v>76</v>
      </c>
      <c r="N134" s="14">
        <v>75</v>
      </c>
      <c r="O134" s="14">
        <v>0</v>
      </c>
      <c r="P134" s="14">
        <v>0</v>
      </c>
      <c r="Q134" s="14">
        <v>0</v>
      </c>
      <c r="R134" s="14">
        <v>0</v>
      </c>
      <c r="S134" s="14">
        <v>0</v>
      </c>
      <c r="T134" s="14">
        <v>0</v>
      </c>
      <c r="U134" s="14">
        <v>0</v>
      </c>
      <c r="V134" s="14">
        <v>0</v>
      </c>
      <c r="W134" s="14">
        <v>0</v>
      </c>
      <c r="X134" s="52"/>
      <c r="Y134" s="52"/>
      <c r="Z134" s="52"/>
      <c r="AA134" s="52"/>
      <c r="AB134"/>
      <c r="AC134"/>
      <c r="AD134"/>
      <c r="AE134"/>
      <c r="AF134"/>
      <c r="AG134"/>
      <c r="AH134"/>
      <c r="AI134"/>
      <c r="AJ134"/>
      <c r="AK134"/>
      <c r="AL134"/>
      <c r="AM134"/>
      <c r="AN134"/>
      <c r="AO134"/>
      <c r="AP134"/>
      <c r="AQ134"/>
      <c r="AR134"/>
      <c r="AS134"/>
      <c r="AT134"/>
      <c r="AU134"/>
      <c r="AV134"/>
      <c r="AW134"/>
      <c r="AX134"/>
      <c r="AY134"/>
      <c r="AZ134"/>
      <c r="BA134"/>
    </row>
    <row r="135" spans="1:53">
      <c r="A135" s="52"/>
      <c r="B135" s="54"/>
      <c r="C135" s="54" t="s">
        <v>127</v>
      </c>
      <c r="D135" s="54"/>
      <c r="E135" s="52"/>
      <c r="F135" s="20" t="s">
        <v>109</v>
      </c>
      <c r="G135" s="14">
        <v>4.65</v>
      </c>
      <c r="H135" s="14">
        <v>0.65</v>
      </c>
      <c r="I135" s="14">
        <v>0</v>
      </c>
      <c r="J135" s="14">
        <v>2</v>
      </c>
      <c r="K135" s="14">
        <v>0</v>
      </c>
      <c r="L135" s="14">
        <v>1</v>
      </c>
      <c r="M135" s="14">
        <v>0</v>
      </c>
      <c r="N135" s="14">
        <v>1</v>
      </c>
      <c r="O135" s="14">
        <v>0</v>
      </c>
      <c r="P135" s="14">
        <v>0</v>
      </c>
      <c r="Q135" s="14">
        <v>0</v>
      </c>
      <c r="R135" s="14">
        <v>0</v>
      </c>
      <c r="S135" s="14">
        <v>0</v>
      </c>
      <c r="T135" s="14">
        <v>0</v>
      </c>
      <c r="U135" s="14">
        <v>0</v>
      </c>
      <c r="V135" s="14">
        <v>0</v>
      </c>
      <c r="W135" s="14">
        <v>0</v>
      </c>
      <c r="X135" s="52"/>
      <c r="Y135" s="52"/>
      <c r="Z135" s="52"/>
      <c r="AA135" s="52"/>
      <c r="AB135"/>
      <c r="AC135"/>
      <c r="AD135"/>
      <c r="AE135"/>
      <c r="AF135"/>
      <c r="AG135"/>
      <c r="AH135"/>
      <c r="AI135"/>
      <c r="AJ135"/>
      <c r="AK135"/>
      <c r="AL135"/>
      <c r="AM135"/>
      <c r="AN135"/>
      <c r="AO135"/>
      <c r="AP135"/>
      <c r="AQ135"/>
      <c r="AR135"/>
      <c r="AS135"/>
      <c r="AT135"/>
      <c r="AU135"/>
      <c r="AV135"/>
      <c r="AW135"/>
      <c r="AX135"/>
      <c r="AY135"/>
      <c r="AZ135"/>
      <c r="BA135"/>
    </row>
    <row r="136" spans="1:53">
      <c r="A136" s="52"/>
      <c r="B136" s="54"/>
      <c r="C136" s="54" t="s">
        <v>128</v>
      </c>
      <c r="D136" s="54"/>
      <c r="E136" s="52"/>
      <c r="F136" s="20" t="s">
        <v>109</v>
      </c>
      <c r="G136" s="14">
        <v>10</v>
      </c>
      <c r="H136" s="14">
        <v>0</v>
      </c>
      <c r="I136" s="14">
        <v>0</v>
      </c>
      <c r="J136" s="14">
        <v>0</v>
      </c>
      <c r="K136" s="14">
        <v>2</v>
      </c>
      <c r="L136" s="14">
        <v>1</v>
      </c>
      <c r="M136" s="14">
        <v>5</v>
      </c>
      <c r="N136" s="14">
        <v>2</v>
      </c>
      <c r="O136" s="14">
        <v>0</v>
      </c>
      <c r="P136" s="14">
        <v>0</v>
      </c>
      <c r="Q136" s="14">
        <v>0</v>
      </c>
      <c r="R136" s="14">
        <v>0</v>
      </c>
      <c r="S136" s="14">
        <v>0</v>
      </c>
      <c r="T136" s="14">
        <v>0</v>
      </c>
      <c r="U136" s="14">
        <v>0</v>
      </c>
      <c r="V136" s="14">
        <v>0</v>
      </c>
      <c r="W136" s="14">
        <v>0</v>
      </c>
      <c r="X136" s="52"/>
      <c r="Y136" s="52"/>
      <c r="Z136" s="52"/>
      <c r="AA136" s="52"/>
      <c r="AB136"/>
      <c r="AC136"/>
      <c r="AD136"/>
      <c r="AE136"/>
      <c r="AF136"/>
      <c r="AG136"/>
      <c r="AH136"/>
      <c r="AI136"/>
      <c r="AJ136"/>
      <c r="AK136"/>
      <c r="AL136"/>
      <c r="AM136"/>
      <c r="AN136"/>
      <c r="AO136"/>
      <c r="AP136"/>
      <c r="AQ136"/>
      <c r="AR136"/>
      <c r="AS136"/>
      <c r="AT136"/>
      <c r="AU136"/>
      <c r="AV136"/>
      <c r="AW136"/>
      <c r="AX136"/>
      <c r="AY136"/>
      <c r="AZ136"/>
      <c r="BA136"/>
    </row>
    <row r="137" spans="1:53">
      <c r="A137" s="52"/>
      <c r="B137" s="54"/>
      <c r="C137" s="54" t="s">
        <v>129</v>
      </c>
      <c r="D137" s="54"/>
      <c r="E137" s="52"/>
      <c r="F137" s="20" t="s">
        <v>109</v>
      </c>
      <c r="G137" s="14">
        <v>82.7</v>
      </c>
      <c r="H137" s="14">
        <v>5.85</v>
      </c>
      <c r="I137" s="14">
        <v>5.55</v>
      </c>
      <c r="J137" s="14">
        <v>8.3</v>
      </c>
      <c r="K137" s="14">
        <v>3</v>
      </c>
      <c r="L137" s="14">
        <v>14</v>
      </c>
      <c r="M137" s="14">
        <v>23</v>
      </c>
      <c r="N137" s="14">
        <v>23</v>
      </c>
      <c r="O137" s="14">
        <v>0</v>
      </c>
      <c r="P137" s="14">
        <v>0</v>
      </c>
      <c r="Q137" s="14">
        <v>0</v>
      </c>
      <c r="R137" s="14">
        <v>0</v>
      </c>
      <c r="S137" s="14">
        <v>0</v>
      </c>
      <c r="T137" s="14">
        <v>0</v>
      </c>
      <c r="U137" s="14">
        <v>0</v>
      </c>
      <c r="V137" s="14">
        <v>0</v>
      </c>
      <c r="W137" s="14">
        <v>0</v>
      </c>
      <c r="X137" s="52"/>
      <c r="Y137" s="52"/>
      <c r="Z137" s="52"/>
      <c r="AA137" s="52"/>
      <c r="AB137"/>
      <c r="AC137"/>
      <c r="AD137"/>
      <c r="AE137"/>
      <c r="AF137"/>
      <c r="AG137"/>
      <c r="AH137"/>
      <c r="AI137"/>
      <c r="AJ137"/>
      <c r="AK137"/>
      <c r="AL137"/>
      <c r="AM137"/>
      <c r="AN137"/>
      <c r="AO137"/>
      <c r="AP137"/>
      <c r="AQ137"/>
      <c r="AR137"/>
      <c r="AS137"/>
      <c r="AT137"/>
      <c r="AU137"/>
      <c r="AV137"/>
      <c r="AW137"/>
      <c r="AX137"/>
      <c r="AY137"/>
      <c r="AZ137"/>
      <c r="BA137"/>
    </row>
    <row r="138" spans="1:53">
      <c r="A138" s="52"/>
      <c r="B138" s="54"/>
      <c r="C138" s="54" t="s">
        <v>130</v>
      </c>
      <c r="D138" s="54"/>
      <c r="E138" s="52"/>
      <c r="F138" s="20" t="s">
        <v>109</v>
      </c>
      <c r="G138" s="14">
        <v>44</v>
      </c>
      <c r="H138" s="14">
        <v>1</v>
      </c>
      <c r="I138" s="14">
        <v>2</v>
      </c>
      <c r="J138" s="14">
        <v>6</v>
      </c>
      <c r="K138" s="14">
        <v>7</v>
      </c>
      <c r="L138" s="14">
        <v>13</v>
      </c>
      <c r="M138" s="14">
        <v>8</v>
      </c>
      <c r="N138" s="14">
        <v>7</v>
      </c>
      <c r="O138" s="14">
        <v>0</v>
      </c>
      <c r="P138" s="14">
        <v>0</v>
      </c>
      <c r="Q138" s="14">
        <v>0</v>
      </c>
      <c r="R138" s="14">
        <v>0</v>
      </c>
      <c r="S138" s="14">
        <v>0</v>
      </c>
      <c r="T138" s="14">
        <v>0</v>
      </c>
      <c r="U138" s="14">
        <v>0</v>
      </c>
      <c r="V138" s="14">
        <v>0</v>
      </c>
      <c r="W138" s="14">
        <v>0</v>
      </c>
      <c r="X138" s="52"/>
      <c r="Y138" s="52"/>
      <c r="Z138" s="52"/>
      <c r="AA138" s="52"/>
      <c r="AB138"/>
      <c r="AC138"/>
      <c r="AD138"/>
      <c r="AE138"/>
      <c r="AF138"/>
      <c r="AG138"/>
      <c r="AH138"/>
      <c r="AI138"/>
      <c r="AJ138"/>
      <c r="AK138"/>
      <c r="AL138"/>
      <c r="AM138"/>
      <c r="AN138"/>
      <c r="AO138"/>
      <c r="AP138"/>
      <c r="AQ138"/>
      <c r="AR138"/>
      <c r="AS138"/>
      <c r="AT138"/>
      <c r="AU138"/>
      <c r="AV138"/>
      <c r="AW138"/>
      <c r="AX138"/>
      <c r="AY138"/>
      <c r="AZ138"/>
      <c r="BA138"/>
    </row>
    <row r="139" spans="1:53">
      <c r="A139" s="52"/>
      <c r="B139" s="54"/>
      <c r="C139" s="54" t="s">
        <v>131</v>
      </c>
      <c r="D139" s="54"/>
      <c r="E139" s="52"/>
      <c r="F139" s="20" t="s">
        <v>109</v>
      </c>
      <c r="G139" s="14">
        <v>45.95</v>
      </c>
      <c r="H139" s="14">
        <v>1.65</v>
      </c>
      <c r="I139" s="14">
        <v>4.65</v>
      </c>
      <c r="J139" s="14">
        <v>9.65</v>
      </c>
      <c r="K139" s="14">
        <v>5</v>
      </c>
      <c r="L139" s="14">
        <v>7</v>
      </c>
      <c r="M139" s="14">
        <v>11</v>
      </c>
      <c r="N139" s="14">
        <v>7</v>
      </c>
      <c r="O139" s="14">
        <v>0</v>
      </c>
      <c r="P139" s="14">
        <v>0</v>
      </c>
      <c r="Q139" s="14">
        <v>0</v>
      </c>
      <c r="R139" s="14">
        <v>0</v>
      </c>
      <c r="S139" s="14">
        <v>0</v>
      </c>
      <c r="T139" s="14">
        <v>0</v>
      </c>
      <c r="U139" s="14">
        <v>0</v>
      </c>
      <c r="V139" s="14">
        <v>0</v>
      </c>
      <c r="W139" s="14">
        <v>0</v>
      </c>
      <c r="X139" s="52"/>
      <c r="Y139" s="52"/>
      <c r="Z139" s="52"/>
      <c r="AA139" s="52"/>
      <c r="AB139"/>
      <c r="AC139"/>
      <c r="AD139"/>
      <c r="AE139"/>
      <c r="AF139"/>
      <c r="AG139"/>
      <c r="AH139"/>
      <c r="AI139"/>
      <c r="AJ139"/>
      <c r="AK139"/>
      <c r="AL139"/>
      <c r="AM139"/>
      <c r="AN139"/>
      <c r="AO139"/>
      <c r="AP139"/>
      <c r="AQ139"/>
      <c r="AR139"/>
      <c r="AS139"/>
      <c r="AT139"/>
      <c r="AU139"/>
      <c r="AV139"/>
      <c r="AW139"/>
      <c r="AX139"/>
      <c r="AY139"/>
      <c r="AZ139"/>
      <c r="BA139"/>
    </row>
    <row r="140" spans="1:53">
      <c r="A140" s="52"/>
      <c r="B140" s="54"/>
      <c r="C140" s="54" t="s">
        <v>132</v>
      </c>
      <c r="D140" s="54"/>
      <c r="E140" s="52"/>
      <c r="F140" s="20" t="s">
        <v>109</v>
      </c>
      <c r="G140" s="14">
        <v>17</v>
      </c>
      <c r="H140" s="14">
        <v>2</v>
      </c>
      <c r="I140" s="14">
        <v>1</v>
      </c>
      <c r="J140" s="14">
        <v>2</v>
      </c>
      <c r="K140" s="14">
        <v>1</v>
      </c>
      <c r="L140" s="14">
        <v>1</v>
      </c>
      <c r="M140" s="14">
        <v>2</v>
      </c>
      <c r="N140" s="14">
        <v>8</v>
      </c>
      <c r="O140" s="14">
        <v>0</v>
      </c>
      <c r="P140" s="14">
        <v>0</v>
      </c>
      <c r="Q140" s="14">
        <v>0</v>
      </c>
      <c r="R140" s="14">
        <v>0</v>
      </c>
      <c r="S140" s="14">
        <v>0</v>
      </c>
      <c r="T140" s="14">
        <v>0</v>
      </c>
      <c r="U140" s="14">
        <v>0</v>
      </c>
      <c r="V140" s="14">
        <v>0</v>
      </c>
      <c r="W140" s="14">
        <v>0</v>
      </c>
      <c r="X140" s="52"/>
      <c r="Y140" s="52"/>
      <c r="Z140" s="52"/>
      <c r="AA140" s="52"/>
      <c r="AB140"/>
      <c r="AC140"/>
      <c r="AD140"/>
      <c r="AE140"/>
      <c r="AF140"/>
      <c r="AG140"/>
      <c r="AH140"/>
      <c r="AI140"/>
      <c r="AJ140"/>
      <c r="AK140"/>
      <c r="AL140"/>
      <c r="AM140"/>
      <c r="AN140"/>
      <c r="AO140"/>
      <c r="AP140"/>
      <c r="AQ140"/>
      <c r="AR140"/>
      <c r="AS140"/>
      <c r="AT140"/>
      <c r="AU140"/>
      <c r="AV140"/>
      <c r="AW140"/>
      <c r="AX140"/>
      <c r="AY140"/>
      <c r="AZ140"/>
      <c r="BA140"/>
    </row>
    <row r="141" spans="1:53">
      <c r="A141" s="52"/>
      <c r="B141" s="54"/>
      <c r="C141" s="54" t="s">
        <v>133</v>
      </c>
      <c r="D141" s="54"/>
      <c r="E141" s="52"/>
      <c r="F141" s="20" t="s">
        <v>109</v>
      </c>
      <c r="G141" s="14">
        <v>456</v>
      </c>
      <c r="H141" s="14">
        <v>3</v>
      </c>
      <c r="I141" s="14">
        <v>31</v>
      </c>
      <c r="J141" s="14">
        <v>69</v>
      </c>
      <c r="K141" s="14">
        <v>58</v>
      </c>
      <c r="L141" s="14">
        <v>86</v>
      </c>
      <c r="M141" s="14">
        <v>82</v>
      </c>
      <c r="N141" s="14">
        <v>127</v>
      </c>
      <c r="O141" s="14">
        <v>0</v>
      </c>
      <c r="P141" s="14">
        <v>0</v>
      </c>
      <c r="Q141" s="14">
        <v>0</v>
      </c>
      <c r="R141" s="14">
        <v>0</v>
      </c>
      <c r="S141" s="14">
        <v>0</v>
      </c>
      <c r="T141" s="14">
        <v>0</v>
      </c>
      <c r="U141" s="14">
        <v>0</v>
      </c>
      <c r="V141" s="14">
        <v>0</v>
      </c>
      <c r="W141" s="14">
        <v>0</v>
      </c>
      <c r="X141" s="52"/>
      <c r="Y141" s="52"/>
      <c r="Z141" s="52"/>
      <c r="AA141" s="52"/>
      <c r="AB141"/>
      <c r="AC141"/>
      <c r="AD141"/>
      <c r="AE141"/>
      <c r="AF141"/>
      <c r="AG141"/>
      <c r="AH141"/>
      <c r="AI141"/>
      <c r="AJ141"/>
      <c r="AK141"/>
      <c r="AL141"/>
      <c r="AM141"/>
      <c r="AN141"/>
      <c r="AO141"/>
      <c r="AP141"/>
      <c r="AQ141"/>
      <c r="AR141"/>
      <c r="AS141"/>
      <c r="AT141"/>
      <c r="AU141"/>
      <c r="AV141"/>
      <c r="AW141"/>
      <c r="AX141"/>
      <c r="AY141"/>
      <c r="AZ141"/>
      <c r="BA141"/>
    </row>
    <row r="142" spans="1:53">
      <c r="A142" s="52"/>
      <c r="B142" s="54"/>
      <c r="C142" s="54" t="s">
        <v>134</v>
      </c>
      <c r="D142" s="54"/>
      <c r="E142" s="52"/>
      <c r="F142" s="20" t="s">
        <v>109</v>
      </c>
      <c r="G142" s="14">
        <v>285</v>
      </c>
      <c r="H142" s="14">
        <v>3</v>
      </c>
      <c r="I142" s="14">
        <v>34</v>
      </c>
      <c r="J142" s="14">
        <v>40</v>
      </c>
      <c r="K142" s="14">
        <v>38</v>
      </c>
      <c r="L142" s="14">
        <v>49</v>
      </c>
      <c r="M142" s="14">
        <v>49</v>
      </c>
      <c r="N142" s="14">
        <v>72</v>
      </c>
      <c r="O142" s="14">
        <v>0</v>
      </c>
      <c r="P142" s="14">
        <v>0</v>
      </c>
      <c r="Q142" s="14">
        <v>0</v>
      </c>
      <c r="R142" s="14">
        <v>0</v>
      </c>
      <c r="S142" s="14">
        <v>0</v>
      </c>
      <c r="T142" s="14">
        <v>0</v>
      </c>
      <c r="U142" s="14">
        <v>0</v>
      </c>
      <c r="V142" s="14">
        <v>0</v>
      </c>
      <c r="W142" s="14">
        <v>0</v>
      </c>
      <c r="X142" s="52"/>
      <c r="Y142" s="52"/>
      <c r="Z142" s="52"/>
      <c r="AA142" s="52"/>
      <c r="AB142"/>
      <c r="AC142"/>
      <c r="AD142"/>
      <c r="AE142"/>
      <c r="AF142"/>
      <c r="AG142"/>
      <c r="AH142"/>
      <c r="AI142"/>
      <c r="AJ142"/>
      <c r="AK142"/>
      <c r="AL142"/>
      <c r="AM142"/>
      <c r="AN142"/>
      <c r="AO142"/>
      <c r="AP142"/>
      <c r="AQ142"/>
      <c r="AR142"/>
      <c r="AS142"/>
      <c r="AT142"/>
      <c r="AU142"/>
      <c r="AV142"/>
      <c r="AW142"/>
      <c r="AX142"/>
      <c r="AY142"/>
      <c r="AZ142"/>
      <c r="BA142"/>
    </row>
    <row r="143" spans="1:53">
      <c r="A143" s="52"/>
      <c r="B143" s="54"/>
      <c r="C143" s="54" t="s">
        <v>135</v>
      </c>
      <c r="D143" s="54"/>
      <c r="E143" s="52"/>
      <c r="F143" s="20" t="s">
        <v>109</v>
      </c>
      <c r="G143" s="14">
        <v>168.45</v>
      </c>
      <c r="H143" s="14">
        <v>12.35</v>
      </c>
      <c r="I143" s="14">
        <v>22.8</v>
      </c>
      <c r="J143" s="14">
        <v>21.3</v>
      </c>
      <c r="K143" s="14">
        <v>33</v>
      </c>
      <c r="L143" s="14">
        <v>25</v>
      </c>
      <c r="M143" s="14">
        <v>28</v>
      </c>
      <c r="N143" s="14">
        <v>26</v>
      </c>
      <c r="O143" s="14">
        <v>0</v>
      </c>
      <c r="P143" s="14">
        <v>0</v>
      </c>
      <c r="Q143" s="14">
        <v>0</v>
      </c>
      <c r="R143" s="14">
        <v>0</v>
      </c>
      <c r="S143" s="14">
        <v>0</v>
      </c>
      <c r="T143" s="14">
        <v>0</v>
      </c>
      <c r="U143" s="14">
        <v>0</v>
      </c>
      <c r="V143" s="14">
        <v>0</v>
      </c>
      <c r="W143" s="14">
        <v>0</v>
      </c>
      <c r="X143" s="52"/>
      <c r="Y143" s="52"/>
      <c r="Z143" s="52"/>
      <c r="AA143" s="52"/>
      <c r="AB143"/>
      <c r="AC143"/>
      <c r="AD143"/>
      <c r="AE143"/>
      <c r="AF143"/>
      <c r="AG143"/>
      <c r="AH143"/>
      <c r="AI143"/>
      <c r="AJ143"/>
      <c r="AK143"/>
      <c r="AL143"/>
      <c r="AM143"/>
      <c r="AN143"/>
      <c r="AO143"/>
      <c r="AP143"/>
      <c r="AQ143"/>
      <c r="AR143"/>
      <c r="AS143"/>
      <c r="AT143"/>
      <c r="AU143"/>
      <c r="AV143"/>
      <c r="AW143"/>
      <c r="AX143"/>
      <c r="AY143"/>
      <c r="AZ143"/>
      <c r="BA143"/>
    </row>
    <row r="144" spans="1:53">
      <c r="A144" s="52"/>
      <c r="B144" s="54"/>
      <c r="C144" s="54" t="s">
        <v>136</v>
      </c>
      <c r="D144" s="54"/>
      <c r="E144" s="52"/>
      <c r="F144" s="20" t="s">
        <v>109</v>
      </c>
      <c r="G144" s="14">
        <v>257.15</v>
      </c>
      <c r="H144" s="14">
        <v>30</v>
      </c>
      <c r="I144" s="14">
        <v>34.9</v>
      </c>
      <c r="J144" s="14">
        <v>41.25</v>
      </c>
      <c r="K144" s="14">
        <v>14</v>
      </c>
      <c r="L144" s="14">
        <v>47</v>
      </c>
      <c r="M144" s="14">
        <v>43</v>
      </c>
      <c r="N144" s="14">
        <v>47</v>
      </c>
      <c r="O144" s="14">
        <v>0</v>
      </c>
      <c r="P144" s="14">
        <v>0</v>
      </c>
      <c r="Q144" s="14">
        <v>0</v>
      </c>
      <c r="R144" s="14">
        <v>0</v>
      </c>
      <c r="S144" s="14">
        <v>0</v>
      </c>
      <c r="T144" s="14">
        <v>0</v>
      </c>
      <c r="U144" s="14">
        <v>0</v>
      </c>
      <c r="V144" s="14">
        <v>0</v>
      </c>
      <c r="W144" s="14">
        <v>0</v>
      </c>
      <c r="X144" s="52"/>
      <c r="Y144" s="52"/>
      <c r="Z144" s="52"/>
      <c r="AA144" s="52"/>
      <c r="AB144"/>
      <c r="AC144"/>
      <c r="AD144"/>
      <c r="AE144"/>
      <c r="AF144"/>
      <c r="AG144"/>
      <c r="AH144"/>
      <c r="AI144"/>
      <c r="AJ144"/>
      <c r="AK144"/>
      <c r="AL144"/>
      <c r="AM144"/>
      <c r="AN144"/>
      <c r="AO144"/>
      <c r="AP144"/>
      <c r="AQ144"/>
      <c r="AR144"/>
      <c r="AS144"/>
      <c r="AT144"/>
      <c r="AU144"/>
      <c r="AV144"/>
      <c r="AW144"/>
      <c r="AX144"/>
      <c r="AY144"/>
      <c r="AZ144"/>
      <c r="BA144"/>
    </row>
    <row r="145" spans="1:53">
      <c r="A145" s="52"/>
      <c r="B145" s="54"/>
      <c r="C145" s="54" t="s">
        <v>137</v>
      </c>
      <c r="D145" s="54"/>
      <c r="E145" s="52"/>
      <c r="F145" s="20" t="s">
        <v>109</v>
      </c>
      <c r="G145" s="14">
        <v>503.05</v>
      </c>
      <c r="H145" s="14">
        <v>25.7</v>
      </c>
      <c r="I145" s="14">
        <v>42.05</v>
      </c>
      <c r="J145" s="14">
        <v>67.3</v>
      </c>
      <c r="K145" s="14">
        <v>84</v>
      </c>
      <c r="L145" s="14">
        <v>96</v>
      </c>
      <c r="M145" s="14">
        <v>104</v>
      </c>
      <c r="N145" s="14">
        <v>84</v>
      </c>
      <c r="O145" s="14">
        <v>0</v>
      </c>
      <c r="P145" s="14">
        <v>0</v>
      </c>
      <c r="Q145" s="14">
        <v>0</v>
      </c>
      <c r="R145" s="14">
        <v>0</v>
      </c>
      <c r="S145" s="14">
        <v>0</v>
      </c>
      <c r="T145" s="14">
        <v>0</v>
      </c>
      <c r="U145" s="14">
        <v>0</v>
      </c>
      <c r="V145" s="14">
        <v>0</v>
      </c>
      <c r="W145" s="14">
        <v>0</v>
      </c>
      <c r="X145" s="52"/>
      <c r="Y145" s="52"/>
      <c r="Z145" s="52"/>
      <c r="AA145" s="52"/>
      <c r="AB145"/>
      <c r="AC145"/>
      <c r="AD145"/>
      <c r="AE145"/>
      <c r="AF145"/>
      <c r="AG145"/>
      <c r="AH145"/>
      <c r="AI145"/>
      <c r="AJ145"/>
      <c r="AK145"/>
      <c r="AL145"/>
      <c r="AM145"/>
      <c r="AN145"/>
      <c r="AO145"/>
      <c r="AP145"/>
      <c r="AQ145"/>
      <c r="AR145"/>
      <c r="AS145"/>
      <c r="AT145"/>
      <c r="AU145"/>
      <c r="AV145"/>
      <c r="AW145"/>
      <c r="AX145"/>
      <c r="AY145"/>
      <c r="AZ145"/>
      <c r="BA145"/>
    </row>
    <row r="146" spans="1:53">
      <c r="A146" s="52"/>
      <c r="B146" s="54"/>
      <c r="C146" s="54" t="s">
        <v>138</v>
      </c>
      <c r="D146" s="54"/>
      <c r="E146" s="52"/>
      <c r="F146" s="20" t="s">
        <v>109</v>
      </c>
      <c r="G146" s="14">
        <v>508.8</v>
      </c>
      <c r="H146" s="14">
        <v>14.15</v>
      </c>
      <c r="I146" s="14">
        <v>19</v>
      </c>
      <c r="J146" s="14">
        <v>50.65</v>
      </c>
      <c r="K146" s="14">
        <v>68</v>
      </c>
      <c r="L146" s="14">
        <v>92</v>
      </c>
      <c r="M146" s="14">
        <v>105</v>
      </c>
      <c r="N146" s="14">
        <v>160</v>
      </c>
      <c r="O146" s="14">
        <v>0</v>
      </c>
      <c r="P146" s="14">
        <v>0</v>
      </c>
      <c r="Q146" s="14">
        <v>0</v>
      </c>
      <c r="R146" s="14">
        <v>0</v>
      </c>
      <c r="S146" s="14">
        <v>0</v>
      </c>
      <c r="T146" s="14">
        <v>0</v>
      </c>
      <c r="U146" s="14">
        <v>0</v>
      </c>
      <c r="V146" s="14">
        <v>0</v>
      </c>
      <c r="W146" s="14">
        <v>0</v>
      </c>
      <c r="X146" s="52"/>
      <c r="Y146" s="52"/>
      <c r="Z146" s="52"/>
      <c r="AA146" s="52"/>
      <c r="AB146"/>
      <c r="AC146"/>
      <c r="AD146"/>
      <c r="AE146"/>
      <c r="AF146"/>
      <c r="AG146"/>
      <c r="AH146"/>
      <c r="AI146"/>
      <c r="AJ146"/>
      <c r="AK146"/>
      <c r="AL146"/>
      <c r="AM146"/>
      <c r="AN146"/>
      <c r="AO146"/>
      <c r="AP146"/>
      <c r="AQ146"/>
      <c r="AR146"/>
      <c r="AS146"/>
      <c r="AT146"/>
      <c r="AU146"/>
      <c r="AV146"/>
      <c r="AW146"/>
      <c r="AX146"/>
      <c r="AY146"/>
      <c r="AZ146"/>
      <c r="BA146"/>
    </row>
    <row r="147" spans="1:53">
      <c r="A147" s="52"/>
      <c r="B147" s="54"/>
      <c r="C147" s="54" t="s">
        <v>139</v>
      </c>
      <c r="D147" s="54"/>
      <c r="E147" s="52"/>
      <c r="F147" s="20" t="s">
        <v>109</v>
      </c>
      <c r="G147" s="14">
        <v>485.2</v>
      </c>
      <c r="H147" s="14">
        <v>2.95</v>
      </c>
      <c r="I147" s="14">
        <v>12.3</v>
      </c>
      <c r="J147" s="14">
        <v>64.65</v>
      </c>
      <c r="K147" s="14">
        <v>71.3</v>
      </c>
      <c r="L147" s="14">
        <v>82</v>
      </c>
      <c r="M147" s="14">
        <v>113</v>
      </c>
      <c r="N147" s="14">
        <v>139</v>
      </c>
      <c r="O147" s="14">
        <v>0</v>
      </c>
      <c r="P147" s="14">
        <v>0</v>
      </c>
      <c r="Q147" s="14">
        <v>0</v>
      </c>
      <c r="R147" s="14">
        <v>0</v>
      </c>
      <c r="S147" s="14">
        <v>0</v>
      </c>
      <c r="T147" s="14">
        <v>0</v>
      </c>
      <c r="U147" s="14">
        <v>0</v>
      </c>
      <c r="V147" s="14">
        <v>0</v>
      </c>
      <c r="W147" s="14">
        <v>0</v>
      </c>
      <c r="X147" s="52"/>
      <c r="Y147" s="52"/>
      <c r="Z147" s="52"/>
      <c r="AA147" s="52"/>
      <c r="AB147"/>
      <c r="AC147"/>
      <c r="AD147"/>
      <c r="AE147"/>
      <c r="AF147"/>
      <c r="AG147"/>
      <c r="AH147"/>
      <c r="AI147"/>
      <c r="AJ147"/>
      <c r="AK147"/>
      <c r="AL147"/>
      <c r="AM147"/>
      <c r="AN147"/>
      <c r="AO147"/>
      <c r="AP147"/>
      <c r="AQ147"/>
      <c r="AR147"/>
      <c r="AS147"/>
      <c r="AT147"/>
      <c r="AU147"/>
      <c r="AV147"/>
      <c r="AW147"/>
      <c r="AX147"/>
      <c r="AY147"/>
      <c r="AZ147"/>
      <c r="BA147"/>
    </row>
    <row r="148" spans="1:53">
      <c r="A148" s="52"/>
      <c r="B148" s="54"/>
      <c r="C148" s="54" t="s">
        <v>140</v>
      </c>
      <c r="D148" s="54"/>
      <c r="E148" s="52"/>
      <c r="F148" s="20" t="s">
        <v>109</v>
      </c>
      <c r="G148" s="14">
        <v>36.9</v>
      </c>
      <c r="H148" s="14">
        <v>4.95</v>
      </c>
      <c r="I148" s="14">
        <v>3.65</v>
      </c>
      <c r="J148" s="14">
        <v>1.65</v>
      </c>
      <c r="K148" s="14">
        <v>7.65</v>
      </c>
      <c r="L148" s="14">
        <v>6</v>
      </c>
      <c r="M148" s="14">
        <v>6</v>
      </c>
      <c r="N148" s="14">
        <v>7</v>
      </c>
      <c r="O148" s="14">
        <v>0</v>
      </c>
      <c r="P148" s="14">
        <v>0</v>
      </c>
      <c r="Q148" s="14">
        <v>0</v>
      </c>
      <c r="R148" s="14">
        <v>0</v>
      </c>
      <c r="S148" s="14">
        <v>0</v>
      </c>
      <c r="T148" s="14">
        <v>0</v>
      </c>
      <c r="U148" s="14">
        <v>0</v>
      </c>
      <c r="V148" s="14">
        <v>0</v>
      </c>
      <c r="W148" s="14">
        <v>0</v>
      </c>
      <c r="X148" s="52"/>
      <c r="Y148" s="52"/>
      <c r="Z148" s="52"/>
      <c r="AA148" s="52"/>
      <c r="AB148"/>
      <c r="AC148"/>
      <c r="AD148"/>
      <c r="AE148"/>
      <c r="AF148"/>
      <c r="AG148"/>
      <c r="AH148"/>
      <c r="AI148"/>
      <c r="AJ148"/>
      <c r="AK148"/>
      <c r="AL148"/>
      <c r="AM148"/>
      <c r="AN148"/>
      <c r="AO148"/>
      <c r="AP148"/>
      <c r="AQ148"/>
      <c r="AR148"/>
      <c r="AS148"/>
      <c r="AT148"/>
      <c r="AU148"/>
      <c r="AV148"/>
      <c r="AW148"/>
      <c r="AX148"/>
      <c r="AY148"/>
      <c r="AZ148"/>
      <c r="BA148"/>
    </row>
    <row r="149" spans="1:53">
      <c r="A149" s="52"/>
      <c r="B149" s="54"/>
      <c r="C149" s="54" t="s">
        <v>141</v>
      </c>
      <c r="D149" s="54"/>
      <c r="E149" s="52"/>
      <c r="F149" s="20" t="s">
        <v>109</v>
      </c>
      <c r="G149" s="14">
        <v>149.7</v>
      </c>
      <c r="H149" s="14">
        <v>3.9</v>
      </c>
      <c r="I149" s="14">
        <v>13.5</v>
      </c>
      <c r="J149" s="14">
        <v>5.3</v>
      </c>
      <c r="K149" s="14">
        <v>9</v>
      </c>
      <c r="L149" s="14">
        <v>17</v>
      </c>
      <c r="M149" s="14">
        <v>57</v>
      </c>
      <c r="N149" s="14">
        <v>44</v>
      </c>
      <c r="O149" s="14">
        <v>0</v>
      </c>
      <c r="P149" s="14">
        <v>0</v>
      </c>
      <c r="Q149" s="14">
        <v>0</v>
      </c>
      <c r="R149" s="14">
        <v>0</v>
      </c>
      <c r="S149" s="14">
        <v>0</v>
      </c>
      <c r="T149" s="14">
        <v>0</v>
      </c>
      <c r="U149" s="14">
        <v>0</v>
      </c>
      <c r="V149" s="14">
        <v>0</v>
      </c>
      <c r="W149" s="14">
        <v>0</v>
      </c>
      <c r="X149" s="52"/>
      <c r="Y149" s="52"/>
      <c r="Z149" s="52"/>
      <c r="AA149" s="52"/>
      <c r="AB149"/>
      <c r="AC149"/>
      <c r="AD149"/>
      <c r="AE149"/>
      <c r="AF149"/>
      <c r="AG149"/>
      <c r="AH149"/>
      <c r="AI149"/>
      <c r="AJ149"/>
      <c r="AK149"/>
      <c r="AL149"/>
      <c r="AM149"/>
      <c r="AN149"/>
      <c r="AO149"/>
      <c r="AP149"/>
      <c r="AQ149"/>
      <c r="AR149"/>
      <c r="AS149"/>
      <c r="AT149"/>
      <c r="AU149"/>
      <c r="AV149"/>
      <c r="AW149"/>
      <c r="AX149"/>
      <c r="AY149"/>
      <c r="AZ149"/>
      <c r="BA149"/>
    </row>
    <row r="150" spans="1:53">
      <c r="A150" s="52"/>
      <c r="B150" s="54"/>
      <c r="C150" s="54" t="s">
        <v>142</v>
      </c>
      <c r="D150" s="54"/>
      <c r="E150" s="52"/>
      <c r="F150" s="20" t="s">
        <v>109</v>
      </c>
      <c r="G150" s="14">
        <v>92.55</v>
      </c>
      <c r="H150" s="14">
        <v>3.95</v>
      </c>
      <c r="I150" s="14">
        <v>5.65</v>
      </c>
      <c r="J150" s="14">
        <v>11.95</v>
      </c>
      <c r="K150" s="14">
        <v>16</v>
      </c>
      <c r="L150" s="14">
        <v>15</v>
      </c>
      <c r="M150" s="14">
        <v>22</v>
      </c>
      <c r="N150" s="14">
        <v>18</v>
      </c>
      <c r="O150" s="14">
        <v>0</v>
      </c>
      <c r="P150" s="14">
        <v>0</v>
      </c>
      <c r="Q150" s="14">
        <v>0</v>
      </c>
      <c r="R150" s="14">
        <v>0</v>
      </c>
      <c r="S150" s="14">
        <v>0</v>
      </c>
      <c r="T150" s="14">
        <v>0</v>
      </c>
      <c r="U150" s="14">
        <v>0</v>
      </c>
      <c r="V150" s="14">
        <v>0</v>
      </c>
      <c r="W150" s="14">
        <v>0</v>
      </c>
      <c r="X150" s="52"/>
      <c r="Y150" s="52"/>
      <c r="Z150" s="52"/>
      <c r="AA150" s="52"/>
      <c r="AB150"/>
      <c r="AC150"/>
      <c r="AD150"/>
      <c r="AE150"/>
      <c r="AF150"/>
      <c r="AG150"/>
      <c r="AH150"/>
      <c r="AI150"/>
      <c r="AJ150"/>
      <c r="AK150"/>
      <c r="AL150"/>
      <c r="AM150"/>
      <c r="AN150"/>
      <c r="AO150"/>
      <c r="AP150"/>
      <c r="AQ150"/>
      <c r="AR150"/>
      <c r="AS150"/>
      <c r="AT150"/>
      <c r="AU150"/>
      <c r="AV150"/>
      <c r="AW150"/>
      <c r="AX150"/>
      <c r="AY150"/>
      <c r="AZ150"/>
      <c r="BA150"/>
    </row>
    <row r="151" spans="1:53">
      <c r="A151" s="52"/>
      <c r="B151" s="54"/>
      <c r="C151" s="54"/>
      <c r="D151" s="54"/>
      <c r="E151" s="52"/>
      <c r="F151" s="20"/>
      <c r="G151" s="14"/>
      <c r="H151" s="14"/>
      <c r="I151" s="14"/>
      <c r="J151" s="14"/>
      <c r="K151" s="14"/>
      <c r="L151" s="14"/>
      <c r="M151" s="14"/>
      <c r="N151" s="14"/>
      <c r="O151" s="14"/>
      <c r="P151" s="14"/>
      <c r="Q151" s="14"/>
      <c r="R151" s="14"/>
      <c r="S151" s="14"/>
      <c r="T151" s="14"/>
      <c r="U151" s="14"/>
      <c r="V151" s="14"/>
      <c r="W151" s="14"/>
      <c r="X151" s="52"/>
      <c r="Y151" s="52"/>
      <c r="Z151" s="52"/>
      <c r="AA151" s="52"/>
      <c r="AB151"/>
      <c r="AC151"/>
      <c r="AD151"/>
      <c r="AE151"/>
      <c r="AF151"/>
      <c r="AG151"/>
      <c r="AH151"/>
      <c r="AI151"/>
      <c r="AJ151"/>
      <c r="AK151"/>
      <c r="AL151"/>
      <c r="AM151"/>
      <c r="AN151"/>
      <c r="AO151"/>
      <c r="AP151"/>
      <c r="AQ151"/>
      <c r="AR151"/>
      <c r="AS151"/>
      <c r="AT151"/>
      <c r="AU151"/>
      <c r="AV151"/>
      <c r="AW151"/>
      <c r="AX151"/>
      <c r="AY151"/>
      <c r="AZ151"/>
      <c r="BA151"/>
    </row>
    <row r="152" spans="1:53">
      <c r="A152" s="52"/>
      <c r="B152" s="62" t="s">
        <v>390</v>
      </c>
      <c r="C152" s="54"/>
      <c r="D152" s="63"/>
      <c r="E152" s="63"/>
      <c r="F152" s="62" t="s">
        <v>98</v>
      </c>
      <c r="G152" s="63" t="s">
        <v>99</v>
      </c>
      <c r="H152" s="63">
        <v>2017</v>
      </c>
      <c r="I152" s="63">
        <v>2018</v>
      </c>
      <c r="J152" s="63">
        <v>2019</v>
      </c>
      <c r="K152" s="63">
        <v>2020</v>
      </c>
      <c r="L152" s="63">
        <v>2021</v>
      </c>
      <c r="M152" s="63">
        <v>2022</v>
      </c>
      <c r="N152" s="63">
        <v>2023</v>
      </c>
      <c r="O152" s="63">
        <v>2024</v>
      </c>
      <c r="P152" s="63">
        <v>2025</v>
      </c>
      <c r="Q152" s="63">
        <v>2026</v>
      </c>
      <c r="R152" s="63">
        <v>2027</v>
      </c>
      <c r="S152" s="63">
        <v>2028</v>
      </c>
      <c r="T152" s="63">
        <v>2029</v>
      </c>
      <c r="U152" s="63">
        <v>2030</v>
      </c>
      <c r="V152" s="63">
        <v>2031</v>
      </c>
      <c r="W152" s="63">
        <v>2032</v>
      </c>
      <c r="X152" s="52"/>
      <c r="Y152" s="52"/>
      <c r="Z152" s="52"/>
      <c r="AA152" s="52"/>
      <c r="AB152"/>
      <c r="AC152"/>
      <c r="AD152"/>
      <c r="AE152"/>
      <c r="AF152"/>
      <c r="AG152"/>
      <c r="AH152"/>
      <c r="AI152"/>
      <c r="AJ152"/>
      <c r="AK152"/>
      <c r="AL152"/>
      <c r="AM152"/>
      <c r="AN152"/>
      <c r="AO152"/>
      <c r="AP152"/>
      <c r="AQ152"/>
      <c r="AR152"/>
      <c r="AS152"/>
      <c r="AT152"/>
      <c r="AU152"/>
      <c r="AV152"/>
      <c r="AW152"/>
      <c r="AX152"/>
      <c r="AY152"/>
      <c r="AZ152"/>
      <c r="BA152"/>
    </row>
    <row r="153" spans="1:53">
      <c r="A153" s="52"/>
      <c r="B153" s="54"/>
      <c r="C153" s="54" t="s">
        <v>116</v>
      </c>
      <c r="D153" s="54"/>
      <c r="E153" s="52"/>
      <c r="F153" s="20" t="s">
        <v>109</v>
      </c>
      <c r="G153" s="14">
        <v>79182.9188</v>
      </c>
      <c r="H153" s="14">
        <v>2313.5508</v>
      </c>
      <c r="I153" s="14">
        <v>3580.93</v>
      </c>
      <c r="J153" s="14">
        <v>4895.738</v>
      </c>
      <c r="K153" s="14">
        <v>8212.05</v>
      </c>
      <c r="L153" s="14">
        <v>13718.65</v>
      </c>
      <c r="M153" s="14">
        <v>18337</v>
      </c>
      <c r="N153" s="14">
        <v>28125</v>
      </c>
      <c r="O153" s="14">
        <v>0</v>
      </c>
      <c r="P153" s="14">
        <v>0</v>
      </c>
      <c r="Q153" s="14">
        <v>0</v>
      </c>
      <c r="R153" s="14">
        <v>0</v>
      </c>
      <c r="S153" s="14">
        <v>0</v>
      </c>
      <c r="T153" s="14">
        <v>0</v>
      </c>
      <c r="U153" s="14">
        <v>0</v>
      </c>
      <c r="V153" s="14">
        <v>0</v>
      </c>
      <c r="W153" s="14">
        <v>0</v>
      </c>
      <c r="X153" s="52"/>
      <c r="Y153" s="52"/>
      <c r="Z153" s="52"/>
      <c r="AA153" s="52"/>
      <c r="AB153"/>
      <c r="AC153"/>
      <c r="AD153"/>
      <c r="AE153"/>
      <c r="AF153"/>
      <c r="AG153"/>
      <c r="AH153"/>
      <c r="AI153"/>
      <c r="AJ153"/>
      <c r="AK153"/>
      <c r="AL153"/>
      <c r="AM153"/>
      <c r="AN153"/>
      <c r="AO153"/>
      <c r="AP153"/>
      <c r="AQ153"/>
      <c r="AR153"/>
      <c r="AS153"/>
      <c r="AT153"/>
      <c r="AU153"/>
      <c r="AV153"/>
      <c r="AW153"/>
      <c r="AX153"/>
      <c r="AY153"/>
      <c r="AZ153"/>
      <c r="BA153"/>
    </row>
    <row r="154" spans="1:53">
      <c r="A154" s="52"/>
      <c r="B154" s="54"/>
      <c r="C154" s="54" t="s">
        <v>117</v>
      </c>
      <c r="D154" s="54"/>
      <c r="E154" s="52"/>
      <c r="F154" s="20" t="s">
        <v>109</v>
      </c>
      <c r="G154" s="14">
        <v>7511.98</v>
      </c>
      <c r="H154" s="14">
        <v>55.17</v>
      </c>
      <c r="I154" s="14">
        <v>71.23</v>
      </c>
      <c r="J154" s="14">
        <v>35.58</v>
      </c>
      <c r="K154" s="14">
        <v>168</v>
      </c>
      <c r="L154" s="14">
        <v>1453</v>
      </c>
      <c r="M154" s="14">
        <v>2406</v>
      </c>
      <c r="N154" s="14">
        <v>3323</v>
      </c>
      <c r="O154" s="14">
        <v>0</v>
      </c>
      <c r="P154" s="14">
        <v>0</v>
      </c>
      <c r="Q154" s="14">
        <v>0</v>
      </c>
      <c r="R154" s="14">
        <v>0</v>
      </c>
      <c r="S154" s="14">
        <v>0</v>
      </c>
      <c r="T154" s="14">
        <v>0</v>
      </c>
      <c r="U154" s="14">
        <v>0</v>
      </c>
      <c r="V154" s="14">
        <v>0</v>
      </c>
      <c r="W154" s="14">
        <v>0</v>
      </c>
      <c r="X154" s="52"/>
      <c r="Y154" s="52"/>
      <c r="Z154" s="52"/>
      <c r="AA154" s="52"/>
      <c r="AB154"/>
      <c r="AC154"/>
      <c r="AD154"/>
      <c r="AE154"/>
      <c r="AF154"/>
      <c r="AG154"/>
      <c r="AH154"/>
      <c r="AI154"/>
      <c r="AJ154"/>
      <c r="AK154"/>
      <c r="AL154"/>
      <c r="AM154"/>
      <c r="AN154"/>
      <c r="AO154"/>
      <c r="AP154"/>
      <c r="AQ154"/>
      <c r="AR154"/>
      <c r="AS154"/>
      <c r="AT154"/>
      <c r="AU154"/>
      <c r="AV154"/>
      <c r="AW154"/>
      <c r="AX154"/>
      <c r="AY154"/>
      <c r="AZ154"/>
      <c r="BA154"/>
    </row>
    <row r="155" spans="1:53">
      <c r="A155" s="52"/>
      <c r="B155" s="54"/>
      <c r="C155" s="54" t="s">
        <v>118</v>
      </c>
      <c r="D155" s="54"/>
      <c r="E155" s="52"/>
      <c r="F155" s="20" t="s">
        <v>109</v>
      </c>
      <c r="G155" s="14">
        <v>16261.5</v>
      </c>
      <c r="H155" s="14">
        <v>444.75</v>
      </c>
      <c r="I155" s="14">
        <v>857.3</v>
      </c>
      <c r="J155" s="14">
        <v>1118.7</v>
      </c>
      <c r="K155" s="14">
        <v>2282.3</v>
      </c>
      <c r="L155" s="14">
        <v>3429.45</v>
      </c>
      <c r="M155" s="14">
        <v>3538</v>
      </c>
      <c r="N155" s="14">
        <v>4591</v>
      </c>
      <c r="O155" s="14">
        <v>0</v>
      </c>
      <c r="P155" s="14">
        <v>0</v>
      </c>
      <c r="Q155" s="14">
        <v>0</v>
      </c>
      <c r="R155" s="14">
        <v>0</v>
      </c>
      <c r="S155" s="14">
        <v>0</v>
      </c>
      <c r="T155" s="14">
        <v>0</v>
      </c>
      <c r="U155" s="14">
        <v>0</v>
      </c>
      <c r="V155" s="14">
        <v>0</v>
      </c>
      <c r="W155" s="14">
        <v>0</v>
      </c>
      <c r="X155" s="52"/>
      <c r="Y155" s="52"/>
      <c r="Z155" s="52"/>
      <c r="AA155" s="52"/>
      <c r="AB155"/>
      <c r="AC155"/>
      <c r="AD155"/>
      <c r="AE155"/>
      <c r="AF155"/>
      <c r="AG155"/>
      <c r="AH155"/>
      <c r="AI155"/>
      <c r="AJ155"/>
      <c r="AK155"/>
      <c r="AL155"/>
      <c r="AM155"/>
      <c r="AN155"/>
      <c r="AO155"/>
      <c r="AP155"/>
      <c r="AQ155"/>
      <c r="AR155"/>
      <c r="AS155"/>
      <c r="AT155"/>
      <c r="AU155"/>
      <c r="AV155"/>
      <c r="AW155"/>
      <c r="AX155"/>
      <c r="AY155"/>
      <c r="AZ155"/>
      <c r="BA155"/>
    </row>
    <row r="156" spans="1:53">
      <c r="A156" s="52"/>
      <c r="B156" s="54"/>
      <c r="C156" s="54" t="s">
        <v>119</v>
      </c>
      <c r="D156" s="54"/>
      <c r="E156" s="52"/>
      <c r="F156" s="20" t="s">
        <v>109</v>
      </c>
      <c r="G156" s="14">
        <v>3483.95</v>
      </c>
      <c r="H156" s="14">
        <v>8.35</v>
      </c>
      <c r="I156" s="14">
        <v>7.55</v>
      </c>
      <c r="J156" s="14">
        <v>157.25</v>
      </c>
      <c r="K156" s="14">
        <v>600.8</v>
      </c>
      <c r="L156" s="14">
        <v>726</v>
      </c>
      <c r="M156" s="14">
        <v>780</v>
      </c>
      <c r="N156" s="14">
        <v>1204</v>
      </c>
      <c r="O156" s="14">
        <v>0</v>
      </c>
      <c r="P156" s="14">
        <v>0</v>
      </c>
      <c r="Q156" s="14">
        <v>0</v>
      </c>
      <c r="R156" s="14">
        <v>0</v>
      </c>
      <c r="S156" s="14">
        <v>0</v>
      </c>
      <c r="T156" s="14">
        <v>0</v>
      </c>
      <c r="U156" s="14">
        <v>0</v>
      </c>
      <c r="V156" s="14">
        <v>0</v>
      </c>
      <c r="W156" s="14">
        <v>0</v>
      </c>
      <c r="X156" s="52"/>
      <c r="Y156" s="52"/>
      <c r="Z156" s="52"/>
      <c r="AA156" s="52"/>
      <c r="AB156"/>
      <c r="AC156"/>
      <c r="AD156"/>
      <c r="AE156"/>
      <c r="AF156"/>
      <c r="AG156"/>
      <c r="AH156"/>
      <c r="AI156"/>
      <c r="AJ156"/>
      <c r="AK156"/>
      <c r="AL156"/>
      <c r="AM156"/>
      <c r="AN156"/>
      <c r="AO156"/>
      <c r="AP156"/>
      <c r="AQ156"/>
      <c r="AR156"/>
      <c r="AS156"/>
      <c r="AT156"/>
      <c r="AU156"/>
      <c r="AV156"/>
      <c r="AW156"/>
      <c r="AX156"/>
      <c r="AY156"/>
      <c r="AZ156"/>
      <c r="BA156"/>
    </row>
    <row r="157" spans="1:53">
      <c r="A157" s="52"/>
      <c r="B157" s="54"/>
      <c r="C157" s="54" t="s">
        <v>120</v>
      </c>
      <c r="D157" s="54"/>
      <c r="E157" s="52"/>
      <c r="F157" s="20" t="s">
        <v>109</v>
      </c>
      <c r="G157" s="14">
        <v>294.2</v>
      </c>
      <c r="H157" s="14">
        <v>26.6</v>
      </c>
      <c r="I157" s="14">
        <v>36.2</v>
      </c>
      <c r="J157" s="14">
        <v>37.4</v>
      </c>
      <c r="K157" s="14">
        <v>31</v>
      </c>
      <c r="L157" s="14">
        <v>41</v>
      </c>
      <c r="M157" s="14">
        <v>53</v>
      </c>
      <c r="N157" s="14">
        <v>69</v>
      </c>
      <c r="O157" s="14">
        <v>0</v>
      </c>
      <c r="P157" s="14">
        <v>0</v>
      </c>
      <c r="Q157" s="14">
        <v>0</v>
      </c>
      <c r="R157" s="14">
        <v>0</v>
      </c>
      <c r="S157" s="14">
        <v>0</v>
      </c>
      <c r="T157" s="14">
        <v>0</v>
      </c>
      <c r="U157" s="14">
        <v>0</v>
      </c>
      <c r="V157" s="14">
        <v>0</v>
      </c>
      <c r="W157" s="14">
        <v>0</v>
      </c>
      <c r="X157" s="52"/>
      <c r="Y157" s="52"/>
      <c r="Z157" s="52"/>
      <c r="AA157" s="52"/>
      <c r="AB157"/>
      <c r="AC157"/>
      <c r="AD157"/>
      <c r="AE157"/>
      <c r="AF157"/>
      <c r="AG157"/>
      <c r="AH157"/>
      <c r="AI157"/>
      <c r="AJ157"/>
      <c r="AK157"/>
      <c r="AL157"/>
      <c r="AM157"/>
      <c r="AN157"/>
      <c r="AO157"/>
      <c r="AP157"/>
      <c r="AQ157"/>
      <c r="AR157"/>
      <c r="AS157"/>
      <c r="AT157"/>
      <c r="AU157"/>
      <c r="AV157"/>
      <c r="AW157"/>
      <c r="AX157"/>
      <c r="AY157"/>
      <c r="AZ157"/>
      <c r="BA157"/>
    </row>
    <row r="158" spans="1:53">
      <c r="A158" s="52"/>
      <c r="B158" s="54"/>
      <c r="C158" s="54" t="s">
        <v>121</v>
      </c>
      <c r="D158" s="54"/>
      <c r="E158" s="52"/>
      <c r="F158" s="20" t="s">
        <v>109</v>
      </c>
      <c r="G158" s="14">
        <v>1407</v>
      </c>
      <c r="H158" s="14">
        <v>0</v>
      </c>
      <c r="I158" s="14">
        <v>40</v>
      </c>
      <c r="J158" s="14">
        <v>114</v>
      </c>
      <c r="K158" s="14">
        <v>164</v>
      </c>
      <c r="L158" s="14">
        <v>193</v>
      </c>
      <c r="M158" s="14">
        <v>319</v>
      </c>
      <c r="N158" s="14">
        <v>577</v>
      </c>
      <c r="O158" s="14">
        <v>0</v>
      </c>
      <c r="P158" s="14">
        <v>0</v>
      </c>
      <c r="Q158" s="14">
        <v>0</v>
      </c>
      <c r="R158" s="14">
        <v>0</v>
      </c>
      <c r="S158" s="14">
        <v>0</v>
      </c>
      <c r="T158" s="14">
        <v>0</v>
      </c>
      <c r="U158" s="14">
        <v>0</v>
      </c>
      <c r="V158" s="14">
        <v>0</v>
      </c>
      <c r="W158" s="14">
        <v>0</v>
      </c>
      <c r="X158" s="52"/>
      <c r="Y158" s="52"/>
      <c r="Z158" s="52"/>
      <c r="AA158" s="52"/>
      <c r="AB158"/>
      <c r="AC158"/>
      <c r="AD158"/>
      <c r="AE158"/>
      <c r="AF158"/>
      <c r="AG158"/>
      <c r="AH158"/>
      <c r="AI158"/>
      <c r="AJ158"/>
      <c r="AK158"/>
      <c r="AL158"/>
      <c r="AM158"/>
      <c r="AN158"/>
      <c r="AO158"/>
      <c r="AP158"/>
      <c r="AQ158"/>
      <c r="AR158"/>
      <c r="AS158"/>
      <c r="AT158"/>
      <c r="AU158"/>
      <c r="AV158"/>
      <c r="AW158"/>
      <c r="AX158"/>
      <c r="AY158"/>
      <c r="AZ158"/>
      <c r="BA158"/>
    </row>
    <row r="159" spans="1:53">
      <c r="A159" s="52"/>
      <c r="B159" s="54"/>
      <c r="C159" s="54" t="s">
        <v>122</v>
      </c>
      <c r="D159" s="54"/>
      <c r="E159" s="52"/>
      <c r="F159" s="20" t="s">
        <v>109</v>
      </c>
      <c r="G159" s="14">
        <v>272.6</v>
      </c>
      <c r="H159" s="14">
        <v>22.6</v>
      </c>
      <c r="I159" s="14">
        <v>23</v>
      </c>
      <c r="J159" s="14">
        <v>41</v>
      </c>
      <c r="K159" s="14">
        <v>50</v>
      </c>
      <c r="L159" s="14">
        <v>37</v>
      </c>
      <c r="M159" s="14">
        <v>50</v>
      </c>
      <c r="N159" s="14">
        <v>49</v>
      </c>
      <c r="O159" s="14">
        <v>0</v>
      </c>
      <c r="P159" s="14">
        <v>0</v>
      </c>
      <c r="Q159" s="14">
        <v>0</v>
      </c>
      <c r="R159" s="14">
        <v>0</v>
      </c>
      <c r="S159" s="14">
        <v>0</v>
      </c>
      <c r="T159" s="14">
        <v>0</v>
      </c>
      <c r="U159" s="14">
        <v>0</v>
      </c>
      <c r="V159" s="14">
        <v>0</v>
      </c>
      <c r="W159" s="14">
        <v>0</v>
      </c>
      <c r="X159" s="52"/>
      <c r="Y159" s="52"/>
      <c r="Z159" s="52"/>
      <c r="AA159" s="52"/>
      <c r="AB159"/>
      <c r="AC159"/>
      <c r="AD159"/>
      <c r="AE159"/>
      <c r="AF159"/>
      <c r="AG159"/>
      <c r="AH159"/>
      <c r="AI159"/>
      <c r="AJ159"/>
      <c r="AK159"/>
      <c r="AL159"/>
      <c r="AM159"/>
      <c r="AN159"/>
      <c r="AO159"/>
      <c r="AP159"/>
      <c r="AQ159"/>
      <c r="AR159"/>
      <c r="AS159"/>
      <c r="AT159"/>
      <c r="AU159"/>
      <c r="AV159"/>
      <c r="AW159"/>
      <c r="AX159"/>
      <c r="AY159"/>
      <c r="AZ159"/>
      <c r="BA159"/>
    </row>
    <row r="160" spans="1:53">
      <c r="A160" s="52"/>
      <c r="B160" s="54"/>
      <c r="C160" s="54" t="s">
        <v>123</v>
      </c>
      <c r="D160" s="54"/>
      <c r="E160" s="52"/>
      <c r="F160" s="20" t="s">
        <v>109</v>
      </c>
      <c r="G160" s="14">
        <v>412.6</v>
      </c>
      <c r="H160" s="14">
        <v>2.6</v>
      </c>
      <c r="I160" s="14">
        <v>29</v>
      </c>
      <c r="J160" s="14">
        <v>45</v>
      </c>
      <c r="K160" s="14">
        <v>67</v>
      </c>
      <c r="L160" s="14">
        <v>105</v>
      </c>
      <c r="M160" s="14">
        <v>62</v>
      </c>
      <c r="N160" s="14">
        <v>102</v>
      </c>
      <c r="O160" s="14">
        <v>0</v>
      </c>
      <c r="P160" s="14">
        <v>0</v>
      </c>
      <c r="Q160" s="14">
        <v>0</v>
      </c>
      <c r="R160" s="14">
        <v>0</v>
      </c>
      <c r="S160" s="14">
        <v>0</v>
      </c>
      <c r="T160" s="14">
        <v>0</v>
      </c>
      <c r="U160" s="14">
        <v>0</v>
      </c>
      <c r="V160" s="14">
        <v>0</v>
      </c>
      <c r="W160" s="14">
        <v>0</v>
      </c>
      <c r="X160" s="52"/>
      <c r="Y160" s="52"/>
      <c r="Z160" s="52"/>
      <c r="AA160" s="52"/>
      <c r="AB160"/>
      <c r="AC160"/>
      <c r="AD160"/>
      <c r="AE160"/>
      <c r="AF160"/>
      <c r="AG160"/>
      <c r="AH160"/>
      <c r="AI160"/>
      <c r="AJ160"/>
      <c r="AK160"/>
      <c r="AL160"/>
      <c r="AM160"/>
      <c r="AN160"/>
      <c r="AO160"/>
      <c r="AP160"/>
      <c r="AQ160"/>
      <c r="AR160"/>
      <c r="AS160"/>
      <c r="AT160"/>
      <c r="AU160"/>
      <c r="AV160"/>
      <c r="AW160"/>
      <c r="AX160"/>
      <c r="AY160"/>
      <c r="AZ160"/>
      <c r="BA160"/>
    </row>
    <row r="161" spans="1:53">
      <c r="A161" s="52"/>
      <c r="B161" s="54"/>
      <c r="C161" s="54" t="s">
        <v>124</v>
      </c>
      <c r="D161" s="54"/>
      <c r="E161" s="52"/>
      <c r="F161" s="20" t="s">
        <v>109</v>
      </c>
      <c r="G161" s="14">
        <v>750</v>
      </c>
      <c r="H161" s="14">
        <v>21.2</v>
      </c>
      <c r="I161" s="14">
        <v>58</v>
      </c>
      <c r="J161" s="14">
        <v>68</v>
      </c>
      <c r="K161" s="14">
        <v>79.8</v>
      </c>
      <c r="L161" s="14">
        <v>116</v>
      </c>
      <c r="M161" s="14">
        <v>152</v>
      </c>
      <c r="N161" s="14">
        <v>255</v>
      </c>
      <c r="O161" s="14">
        <v>0</v>
      </c>
      <c r="P161" s="14">
        <v>0</v>
      </c>
      <c r="Q161" s="14">
        <v>0</v>
      </c>
      <c r="R161" s="14">
        <v>0</v>
      </c>
      <c r="S161" s="14">
        <v>0</v>
      </c>
      <c r="T161" s="14">
        <v>0</v>
      </c>
      <c r="U161" s="14">
        <v>0</v>
      </c>
      <c r="V161" s="14">
        <v>0</v>
      </c>
      <c r="W161" s="14">
        <v>0</v>
      </c>
      <c r="X161" s="52"/>
      <c r="Y161" s="52"/>
      <c r="Z161" s="52"/>
      <c r="AA161" s="52"/>
      <c r="AB161"/>
      <c r="AC161"/>
      <c r="AD161"/>
      <c r="AE161"/>
      <c r="AF161"/>
      <c r="AG161"/>
      <c r="AH161"/>
      <c r="AI161"/>
      <c r="AJ161"/>
      <c r="AK161"/>
      <c r="AL161"/>
      <c r="AM161"/>
      <c r="AN161"/>
      <c r="AO161"/>
      <c r="AP161"/>
      <c r="AQ161"/>
      <c r="AR161"/>
      <c r="AS161"/>
      <c r="AT161"/>
      <c r="AU161"/>
      <c r="AV161"/>
      <c r="AW161"/>
      <c r="AX161"/>
      <c r="AY161"/>
      <c r="AZ161"/>
      <c r="BA161"/>
    </row>
    <row r="162" spans="1:53">
      <c r="A162" s="52"/>
      <c r="B162" s="54"/>
      <c r="C162" s="54" t="s">
        <v>125</v>
      </c>
      <c r="D162" s="54"/>
      <c r="E162" s="52"/>
      <c r="F162" s="20" t="s">
        <v>109</v>
      </c>
      <c r="G162" s="14">
        <v>327.2</v>
      </c>
      <c r="H162" s="14">
        <v>13.6</v>
      </c>
      <c r="I162" s="14">
        <v>5.6</v>
      </c>
      <c r="J162" s="14">
        <v>0</v>
      </c>
      <c r="K162" s="14">
        <v>0</v>
      </c>
      <c r="L162" s="14">
        <v>0</v>
      </c>
      <c r="M162" s="14">
        <v>31</v>
      </c>
      <c r="N162" s="14">
        <v>277</v>
      </c>
      <c r="O162" s="14">
        <v>0</v>
      </c>
      <c r="P162" s="14">
        <v>0</v>
      </c>
      <c r="Q162" s="14">
        <v>0</v>
      </c>
      <c r="R162" s="14">
        <v>0</v>
      </c>
      <c r="S162" s="14">
        <v>0</v>
      </c>
      <c r="T162" s="14">
        <v>0</v>
      </c>
      <c r="U162" s="14">
        <v>0</v>
      </c>
      <c r="V162" s="14">
        <v>0</v>
      </c>
      <c r="W162" s="14">
        <v>0</v>
      </c>
      <c r="X162" s="52"/>
      <c r="Y162" s="52"/>
      <c r="Z162" s="52"/>
      <c r="AA162" s="52"/>
      <c r="AB162"/>
      <c r="AC162"/>
      <c r="AD162"/>
      <c r="AE162"/>
      <c r="AF162"/>
      <c r="AG162"/>
      <c r="AH162"/>
      <c r="AI162"/>
      <c r="AJ162"/>
      <c r="AK162"/>
      <c r="AL162"/>
      <c r="AM162"/>
      <c r="AN162"/>
      <c r="AO162"/>
      <c r="AP162"/>
      <c r="AQ162"/>
      <c r="AR162"/>
      <c r="AS162"/>
      <c r="AT162"/>
      <c r="AU162"/>
      <c r="AV162"/>
      <c r="AW162"/>
      <c r="AX162"/>
      <c r="AY162"/>
      <c r="AZ162"/>
      <c r="BA162"/>
    </row>
    <row r="163" spans="1:53">
      <c r="A163" s="52"/>
      <c r="B163" s="54"/>
      <c r="C163" s="54" t="s">
        <v>126</v>
      </c>
      <c r="D163" s="54"/>
      <c r="E163" s="52"/>
      <c r="F163" s="20" t="s">
        <v>109</v>
      </c>
      <c r="G163" s="14">
        <v>5017.8</v>
      </c>
      <c r="H163" s="14">
        <v>163.6</v>
      </c>
      <c r="I163" s="14">
        <v>325.8</v>
      </c>
      <c r="J163" s="14">
        <v>405.8</v>
      </c>
      <c r="K163" s="14">
        <v>593.6</v>
      </c>
      <c r="L163" s="14">
        <v>779</v>
      </c>
      <c r="M163" s="14">
        <v>1225</v>
      </c>
      <c r="N163" s="14">
        <v>1525</v>
      </c>
      <c r="O163" s="14">
        <v>0</v>
      </c>
      <c r="P163" s="14">
        <v>0</v>
      </c>
      <c r="Q163" s="14">
        <v>0</v>
      </c>
      <c r="R163" s="14">
        <v>0</v>
      </c>
      <c r="S163" s="14">
        <v>0</v>
      </c>
      <c r="T163" s="14">
        <v>0</v>
      </c>
      <c r="U163" s="14">
        <v>0</v>
      </c>
      <c r="V163" s="14">
        <v>0</v>
      </c>
      <c r="W163" s="14">
        <v>0</v>
      </c>
      <c r="X163" s="52"/>
      <c r="Y163" s="52"/>
      <c r="Z163" s="52"/>
      <c r="AA163" s="52"/>
      <c r="AB163"/>
      <c r="AC163"/>
      <c r="AD163"/>
      <c r="AE163"/>
      <c r="AF163"/>
      <c r="AG163"/>
      <c r="AH163"/>
      <c r="AI163"/>
      <c r="AJ163"/>
      <c r="AK163"/>
      <c r="AL163"/>
      <c r="AM163"/>
      <c r="AN163"/>
      <c r="AO163"/>
      <c r="AP163"/>
      <c r="AQ163"/>
      <c r="AR163"/>
      <c r="AS163"/>
      <c r="AT163"/>
      <c r="AU163"/>
      <c r="AV163"/>
      <c r="AW163"/>
      <c r="AX163"/>
      <c r="AY163"/>
      <c r="AZ163"/>
      <c r="BA163"/>
    </row>
    <row r="164" spans="1:53">
      <c r="A164" s="52"/>
      <c r="B164" s="54"/>
      <c r="C164" s="54" t="s">
        <v>127</v>
      </c>
      <c r="D164" s="54"/>
      <c r="E164" s="52"/>
      <c r="F164" s="20" t="s">
        <v>109</v>
      </c>
      <c r="G164" s="14">
        <v>3701.45</v>
      </c>
      <c r="H164" s="14">
        <v>66.25</v>
      </c>
      <c r="I164" s="14">
        <v>129.4</v>
      </c>
      <c r="J164" s="14">
        <v>123.8</v>
      </c>
      <c r="K164" s="14">
        <v>228</v>
      </c>
      <c r="L164" s="14">
        <v>687</v>
      </c>
      <c r="M164" s="14">
        <v>800</v>
      </c>
      <c r="N164" s="14">
        <v>1667</v>
      </c>
      <c r="O164" s="14">
        <v>0</v>
      </c>
      <c r="P164" s="14">
        <v>0</v>
      </c>
      <c r="Q164" s="14">
        <v>0</v>
      </c>
      <c r="R164" s="14">
        <v>0</v>
      </c>
      <c r="S164" s="14">
        <v>0</v>
      </c>
      <c r="T164" s="14">
        <v>0</v>
      </c>
      <c r="U164" s="14">
        <v>0</v>
      </c>
      <c r="V164" s="14">
        <v>0</v>
      </c>
      <c r="W164" s="14">
        <v>0</v>
      </c>
      <c r="X164" s="52"/>
      <c r="Y164" s="52"/>
      <c r="Z164" s="52"/>
      <c r="AA164" s="52"/>
      <c r="AB164"/>
      <c r="AC164"/>
      <c r="AD164"/>
      <c r="AE164"/>
      <c r="AF164"/>
      <c r="AG164"/>
      <c r="AH164"/>
      <c r="AI164"/>
      <c r="AJ164"/>
      <c r="AK164"/>
      <c r="AL164"/>
      <c r="AM164"/>
      <c r="AN164"/>
      <c r="AO164"/>
      <c r="AP164"/>
      <c r="AQ164"/>
      <c r="AR164"/>
      <c r="AS164"/>
      <c r="AT164"/>
      <c r="AU164"/>
      <c r="AV164"/>
      <c r="AW164"/>
      <c r="AX164"/>
      <c r="AY164"/>
      <c r="AZ164"/>
      <c r="BA164"/>
    </row>
    <row r="165" spans="1:53">
      <c r="A165" s="52"/>
      <c r="B165" s="54"/>
      <c r="C165" s="54" t="s">
        <v>128</v>
      </c>
      <c r="D165" s="54"/>
      <c r="E165" s="52"/>
      <c r="F165" s="20" t="s">
        <v>109</v>
      </c>
      <c r="G165" s="14">
        <v>1401</v>
      </c>
      <c r="H165" s="14">
        <v>3</v>
      </c>
      <c r="I165" s="14">
        <v>47</v>
      </c>
      <c r="J165" s="14">
        <v>109</v>
      </c>
      <c r="K165" s="14">
        <v>209</v>
      </c>
      <c r="L165" s="14">
        <v>258</v>
      </c>
      <c r="M165" s="14">
        <v>271</v>
      </c>
      <c r="N165" s="14">
        <v>504</v>
      </c>
      <c r="O165" s="14">
        <v>0</v>
      </c>
      <c r="P165" s="14">
        <v>0</v>
      </c>
      <c r="Q165" s="14">
        <v>0</v>
      </c>
      <c r="R165" s="14">
        <v>0</v>
      </c>
      <c r="S165" s="14">
        <v>0</v>
      </c>
      <c r="T165" s="14">
        <v>0</v>
      </c>
      <c r="U165" s="14">
        <v>0</v>
      </c>
      <c r="V165" s="14">
        <v>0</v>
      </c>
      <c r="W165" s="14">
        <v>0</v>
      </c>
      <c r="X165" s="52"/>
      <c r="Y165" s="52"/>
      <c r="Z165" s="52"/>
      <c r="AA165" s="52"/>
      <c r="AB165"/>
      <c r="AC165"/>
      <c r="AD165"/>
      <c r="AE165"/>
      <c r="AF165"/>
      <c r="AG165"/>
      <c r="AH165"/>
      <c r="AI165"/>
      <c r="AJ165"/>
      <c r="AK165"/>
      <c r="AL165"/>
      <c r="AM165"/>
      <c r="AN165"/>
      <c r="AO165"/>
      <c r="AP165"/>
      <c r="AQ165"/>
      <c r="AR165"/>
      <c r="AS165"/>
      <c r="AT165"/>
      <c r="AU165"/>
      <c r="AV165"/>
      <c r="AW165"/>
      <c r="AX165"/>
      <c r="AY165"/>
      <c r="AZ165"/>
      <c r="BA165"/>
    </row>
    <row r="166" spans="1:53">
      <c r="A166" s="52"/>
      <c r="B166" s="54"/>
      <c r="C166" s="54" t="s">
        <v>129</v>
      </c>
      <c r="D166" s="54"/>
      <c r="E166" s="52"/>
      <c r="F166" s="20" t="s">
        <v>109</v>
      </c>
      <c r="G166" s="14">
        <v>4124.1</v>
      </c>
      <c r="H166" s="14">
        <v>326.45</v>
      </c>
      <c r="I166" s="14">
        <v>142.55</v>
      </c>
      <c r="J166" s="14">
        <v>105.7</v>
      </c>
      <c r="K166" s="14">
        <v>245.4</v>
      </c>
      <c r="L166" s="14">
        <v>738</v>
      </c>
      <c r="M166" s="14">
        <v>1062</v>
      </c>
      <c r="N166" s="14">
        <v>1504</v>
      </c>
      <c r="O166" s="14">
        <v>0</v>
      </c>
      <c r="P166" s="14">
        <v>0</v>
      </c>
      <c r="Q166" s="14">
        <v>0</v>
      </c>
      <c r="R166" s="14">
        <v>0</v>
      </c>
      <c r="S166" s="14">
        <v>0</v>
      </c>
      <c r="T166" s="14">
        <v>0</v>
      </c>
      <c r="U166" s="14">
        <v>0</v>
      </c>
      <c r="V166" s="14">
        <v>0</v>
      </c>
      <c r="W166" s="14">
        <v>0</v>
      </c>
      <c r="X166" s="52"/>
      <c r="Y166" s="52"/>
      <c r="Z166" s="52"/>
      <c r="AA166" s="52"/>
      <c r="AB166"/>
      <c r="AC166"/>
      <c r="AD166"/>
      <c r="AE166"/>
      <c r="AF166"/>
      <c r="AG166"/>
      <c r="AH166"/>
      <c r="AI166"/>
      <c r="AJ166"/>
      <c r="AK166"/>
      <c r="AL166"/>
      <c r="AM166"/>
      <c r="AN166"/>
      <c r="AO166"/>
      <c r="AP166"/>
      <c r="AQ166"/>
      <c r="AR166"/>
      <c r="AS166"/>
      <c r="AT166"/>
      <c r="AU166"/>
      <c r="AV166"/>
      <c r="AW166"/>
      <c r="AX166"/>
      <c r="AY166"/>
      <c r="AZ166"/>
      <c r="BA166"/>
    </row>
    <row r="167" spans="1:53">
      <c r="A167" s="52"/>
      <c r="B167" s="54"/>
      <c r="C167" s="54" t="s">
        <v>130</v>
      </c>
      <c r="D167" s="54"/>
      <c r="E167" s="52"/>
      <c r="F167" s="20" t="s">
        <v>109</v>
      </c>
      <c r="G167" s="14">
        <v>1153</v>
      </c>
      <c r="H167" s="14">
        <v>1</v>
      </c>
      <c r="I167" s="14">
        <v>33</v>
      </c>
      <c r="J167" s="14">
        <v>94</v>
      </c>
      <c r="K167" s="14">
        <v>118</v>
      </c>
      <c r="L167" s="14">
        <v>207</v>
      </c>
      <c r="M167" s="14">
        <v>314</v>
      </c>
      <c r="N167" s="14">
        <v>386</v>
      </c>
      <c r="O167" s="14">
        <v>0</v>
      </c>
      <c r="P167" s="14">
        <v>0</v>
      </c>
      <c r="Q167" s="14">
        <v>0</v>
      </c>
      <c r="R167" s="14">
        <v>0</v>
      </c>
      <c r="S167" s="14">
        <v>0</v>
      </c>
      <c r="T167" s="14">
        <v>0</v>
      </c>
      <c r="U167" s="14">
        <v>0</v>
      </c>
      <c r="V167" s="14">
        <v>0</v>
      </c>
      <c r="W167" s="14">
        <v>0</v>
      </c>
      <c r="X167" s="52"/>
      <c r="Y167" s="52"/>
      <c r="Z167" s="52"/>
      <c r="AA167" s="52"/>
      <c r="AB167"/>
      <c r="AC167"/>
      <c r="AD167"/>
      <c r="AE167"/>
      <c r="AF167"/>
      <c r="AG167"/>
      <c r="AH167"/>
      <c r="AI167"/>
      <c r="AJ167"/>
      <c r="AK167"/>
      <c r="AL167"/>
      <c r="AM167"/>
      <c r="AN167"/>
      <c r="AO167"/>
      <c r="AP167"/>
      <c r="AQ167"/>
      <c r="AR167"/>
      <c r="AS167"/>
      <c r="AT167"/>
      <c r="AU167"/>
      <c r="AV167"/>
      <c r="AW167"/>
      <c r="AX167"/>
      <c r="AY167"/>
      <c r="AZ167"/>
      <c r="BA167"/>
    </row>
    <row r="168" spans="1:53">
      <c r="A168" s="52"/>
      <c r="B168" s="54"/>
      <c r="C168" s="54" t="s">
        <v>131</v>
      </c>
      <c r="D168" s="54"/>
      <c r="E168" s="52"/>
      <c r="F168" s="20" t="s">
        <v>109</v>
      </c>
      <c r="G168" s="14">
        <v>710.55</v>
      </c>
      <c r="H168" s="14">
        <v>18.65</v>
      </c>
      <c r="I168" s="14">
        <v>37.65</v>
      </c>
      <c r="J168" s="14">
        <v>54.25</v>
      </c>
      <c r="K168" s="14">
        <v>56</v>
      </c>
      <c r="L168" s="14">
        <v>73</v>
      </c>
      <c r="M168" s="14">
        <v>130</v>
      </c>
      <c r="N168" s="14">
        <v>341</v>
      </c>
      <c r="O168" s="14">
        <v>0</v>
      </c>
      <c r="P168" s="14">
        <v>0</v>
      </c>
      <c r="Q168" s="14">
        <v>0</v>
      </c>
      <c r="R168" s="14">
        <v>0</v>
      </c>
      <c r="S168" s="14">
        <v>0</v>
      </c>
      <c r="T168" s="14">
        <v>0</v>
      </c>
      <c r="U168" s="14">
        <v>0</v>
      </c>
      <c r="V168" s="14">
        <v>0</v>
      </c>
      <c r="W168" s="14">
        <v>0</v>
      </c>
      <c r="X168" s="52"/>
      <c r="Y168" s="52"/>
      <c r="Z168" s="52"/>
      <c r="AA168" s="52"/>
      <c r="AB168"/>
      <c r="AC168"/>
      <c r="AD168"/>
      <c r="AE168"/>
      <c r="AF168"/>
      <c r="AG168"/>
      <c r="AH168"/>
      <c r="AI168"/>
      <c r="AJ168"/>
      <c r="AK168"/>
      <c r="AL168"/>
      <c r="AM168"/>
      <c r="AN168"/>
      <c r="AO168"/>
      <c r="AP168"/>
      <c r="AQ168"/>
      <c r="AR168"/>
      <c r="AS168"/>
      <c r="AT168"/>
      <c r="AU168"/>
      <c r="AV168"/>
      <c r="AW168"/>
      <c r="AX168"/>
      <c r="AY168"/>
      <c r="AZ168"/>
      <c r="BA168"/>
    </row>
    <row r="169" spans="1:53">
      <c r="A169" s="52"/>
      <c r="B169" s="54"/>
      <c r="C169" s="54" t="s">
        <v>132</v>
      </c>
      <c r="D169" s="54"/>
      <c r="E169" s="52"/>
      <c r="F169" s="20" t="s">
        <v>109</v>
      </c>
      <c r="G169" s="14">
        <v>203.6</v>
      </c>
      <c r="H169" s="14">
        <v>5.4</v>
      </c>
      <c r="I169" s="14">
        <v>18.2</v>
      </c>
      <c r="J169" s="14">
        <v>25</v>
      </c>
      <c r="K169" s="14">
        <v>28</v>
      </c>
      <c r="L169" s="14">
        <v>21</v>
      </c>
      <c r="M169" s="14">
        <v>53</v>
      </c>
      <c r="N169" s="14">
        <v>53</v>
      </c>
      <c r="O169" s="14">
        <v>0</v>
      </c>
      <c r="P169" s="14">
        <v>0</v>
      </c>
      <c r="Q169" s="14">
        <v>0</v>
      </c>
      <c r="R169" s="14">
        <v>0</v>
      </c>
      <c r="S169" s="14">
        <v>0</v>
      </c>
      <c r="T169" s="14">
        <v>0</v>
      </c>
      <c r="U169" s="14">
        <v>0</v>
      </c>
      <c r="V169" s="14">
        <v>0</v>
      </c>
      <c r="W169" s="14">
        <v>0</v>
      </c>
      <c r="X169" s="52"/>
      <c r="Y169" s="52"/>
      <c r="Z169" s="52"/>
      <c r="AA169" s="52"/>
      <c r="AB169"/>
      <c r="AC169"/>
      <c r="AD169"/>
      <c r="AE169"/>
      <c r="AF169"/>
      <c r="AG169"/>
      <c r="AH169"/>
      <c r="AI169"/>
      <c r="AJ169"/>
      <c r="AK169"/>
      <c r="AL169"/>
      <c r="AM169"/>
      <c r="AN169"/>
      <c r="AO169"/>
      <c r="AP169"/>
      <c r="AQ169"/>
      <c r="AR169"/>
      <c r="AS169"/>
      <c r="AT169"/>
      <c r="AU169"/>
      <c r="AV169"/>
      <c r="AW169"/>
      <c r="AX169"/>
      <c r="AY169"/>
      <c r="AZ169"/>
      <c r="BA169"/>
    </row>
    <row r="170" spans="1:53">
      <c r="A170" s="52"/>
      <c r="B170" s="54"/>
      <c r="C170" s="54" t="s">
        <v>133</v>
      </c>
      <c r="D170" s="54"/>
      <c r="E170" s="52"/>
      <c r="F170" s="20" t="s">
        <v>109</v>
      </c>
      <c r="G170" s="14">
        <v>6007.8</v>
      </c>
      <c r="H170" s="14">
        <v>196.8</v>
      </c>
      <c r="I170" s="14">
        <v>396.4</v>
      </c>
      <c r="J170" s="14">
        <v>548.6</v>
      </c>
      <c r="K170" s="14">
        <v>780</v>
      </c>
      <c r="L170" s="14">
        <v>1033</v>
      </c>
      <c r="M170" s="14">
        <v>1107</v>
      </c>
      <c r="N170" s="14">
        <v>1946</v>
      </c>
      <c r="O170" s="14">
        <v>0</v>
      </c>
      <c r="P170" s="14">
        <v>0</v>
      </c>
      <c r="Q170" s="14">
        <v>0</v>
      </c>
      <c r="R170" s="14">
        <v>0</v>
      </c>
      <c r="S170" s="14">
        <v>0</v>
      </c>
      <c r="T170" s="14">
        <v>0</v>
      </c>
      <c r="U170" s="14">
        <v>0</v>
      </c>
      <c r="V170" s="14">
        <v>0</v>
      </c>
      <c r="W170" s="14">
        <v>0</v>
      </c>
      <c r="X170" s="52"/>
      <c r="Y170" s="52"/>
      <c r="Z170" s="52"/>
      <c r="AA170" s="52"/>
      <c r="AB170"/>
      <c r="AC170"/>
      <c r="AD170"/>
      <c r="AE170"/>
      <c r="AF170"/>
      <c r="AG170"/>
      <c r="AH170"/>
      <c r="AI170"/>
      <c r="AJ170"/>
      <c r="AK170"/>
      <c r="AL170"/>
      <c r="AM170"/>
      <c r="AN170"/>
      <c r="AO170"/>
      <c r="AP170"/>
      <c r="AQ170"/>
      <c r="AR170"/>
      <c r="AS170"/>
      <c r="AT170"/>
      <c r="AU170"/>
      <c r="AV170"/>
      <c r="AW170"/>
      <c r="AX170"/>
      <c r="AY170"/>
      <c r="AZ170"/>
      <c r="BA170"/>
    </row>
    <row r="171" spans="1:53">
      <c r="A171" s="52"/>
      <c r="B171" s="54"/>
      <c r="C171" s="54" t="s">
        <v>134</v>
      </c>
      <c r="D171" s="54"/>
      <c r="E171" s="52"/>
      <c r="F171" s="20" t="s">
        <v>109</v>
      </c>
      <c r="G171" s="14">
        <v>2822.6</v>
      </c>
      <c r="H171" s="14">
        <v>162.8</v>
      </c>
      <c r="I171" s="14">
        <v>203.6</v>
      </c>
      <c r="J171" s="14">
        <v>222.2</v>
      </c>
      <c r="K171" s="14">
        <v>300</v>
      </c>
      <c r="L171" s="14">
        <v>442</v>
      </c>
      <c r="M171" s="14">
        <v>564</v>
      </c>
      <c r="N171" s="14">
        <v>928</v>
      </c>
      <c r="O171" s="14">
        <v>0</v>
      </c>
      <c r="P171" s="14">
        <v>0</v>
      </c>
      <c r="Q171" s="14">
        <v>0</v>
      </c>
      <c r="R171" s="14">
        <v>0</v>
      </c>
      <c r="S171" s="14">
        <v>0</v>
      </c>
      <c r="T171" s="14">
        <v>0</v>
      </c>
      <c r="U171" s="14">
        <v>0</v>
      </c>
      <c r="V171" s="14">
        <v>0</v>
      </c>
      <c r="W171" s="14">
        <v>0</v>
      </c>
      <c r="X171" s="52"/>
      <c r="Y171" s="52"/>
      <c r="Z171" s="52"/>
      <c r="AA171" s="52"/>
      <c r="AB171"/>
      <c r="AC171"/>
      <c r="AD171"/>
      <c r="AE171"/>
      <c r="AF171"/>
      <c r="AG171"/>
      <c r="AH171"/>
      <c r="AI171"/>
      <c r="AJ171"/>
      <c r="AK171"/>
      <c r="AL171"/>
      <c r="AM171"/>
      <c r="AN171"/>
      <c r="AO171"/>
      <c r="AP171"/>
      <c r="AQ171"/>
      <c r="AR171"/>
      <c r="AS171"/>
      <c r="AT171"/>
      <c r="AU171"/>
      <c r="AV171"/>
      <c r="AW171"/>
      <c r="AX171"/>
      <c r="AY171"/>
      <c r="AZ171"/>
      <c r="BA171"/>
    </row>
    <row r="172" spans="1:53">
      <c r="A172" s="52"/>
      <c r="B172" s="54"/>
      <c r="C172" s="54" t="s">
        <v>135</v>
      </c>
      <c r="D172" s="54"/>
      <c r="E172" s="52"/>
      <c r="F172" s="20" t="s">
        <v>109</v>
      </c>
      <c r="G172" s="14">
        <v>3960.25</v>
      </c>
      <c r="H172" s="14">
        <v>82.75</v>
      </c>
      <c r="I172" s="14">
        <v>42.8</v>
      </c>
      <c r="J172" s="14">
        <v>24.5</v>
      </c>
      <c r="K172" s="14">
        <v>36.2</v>
      </c>
      <c r="L172" s="14">
        <v>303</v>
      </c>
      <c r="M172" s="14">
        <v>1302</v>
      </c>
      <c r="N172" s="14">
        <v>2169</v>
      </c>
      <c r="O172" s="14">
        <v>0</v>
      </c>
      <c r="P172" s="14">
        <v>0</v>
      </c>
      <c r="Q172" s="14">
        <v>0</v>
      </c>
      <c r="R172" s="14">
        <v>0</v>
      </c>
      <c r="S172" s="14">
        <v>0</v>
      </c>
      <c r="T172" s="14">
        <v>0</v>
      </c>
      <c r="U172" s="14">
        <v>0</v>
      </c>
      <c r="V172" s="14">
        <v>0</v>
      </c>
      <c r="W172" s="14">
        <v>0</v>
      </c>
      <c r="X172" s="52"/>
      <c r="Y172" s="52"/>
      <c r="Z172" s="52"/>
      <c r="AA172" s="52"/>
      <c r="AB172"/>
      <c r="AC172"/>
      <c r="AD172"/>
      <c r="AE172"/>
      <c r="AF172"/>
      <c r="AG172"/>
      <c r="AH172"/>
      <c r="AI172"/>
      <c r="AJ172"/>
      <c r="AK172"/>
      <c r="AL172"/>
      <c r="AM172"/>
      <c r="AN172"/>
      <c r="AO172"/>
      <c r="AP172"/>
      <c r="AQ172"/>
      <c r="AR172"/>
      <c r="AS172"/>
      <c r="AT172"/>
      <c r="AU172"/>
      <c r="AV172"/>
      <c r="AW172"/>
      <c r="AX172"/>
      <c r="AY172"/>
      <c r="AZ172"/>
      <c r="BA172"/>
    </row>
    <row r="173" spans="1:53">
      <c r="A173" s="52"/>
      <c r="B173" s="54"/>
      <c r="C173" s="54" t="s">
        <v>136</v>
      </c>
      <c r="D173" s="54"/>
      <c r="E173" s="52"/>
      <c r="F173" s="20" t="s">
        <v>109</v>
      </c>
      <c r="G173" s="14">
        <v>4448.35</v>
      </c>
      <c r="H173" s="14">
        <v>162</v>
      </c>
      <c r="I173" s="14">
        <v>310.9</v>
      </c>
      <c r="J173" s="14">
        <v>373.45</v>
      </c>
      <c r="K173" s="14">
        <v>421</v>
      </c>
      <c r="L173" s="14">
        <v>746</v>
      </c>
      <c r="M173" s="14">
        <v>944</v>
      </c>
      <c r="N173" s="14">
        <v>1491</v>
      </c>
      <c r="O173" s="14">
        <v>0</v>
      </c>
      <c r="P173" s="14">
        <v>0</v>
      </c>
      <c r="Q173" s="14">
        <v>0</v>
      </c>
      <c r="R173" s="14">
        <v>0</v>
      </c>
      <c r="S173" s="14">
        <v>0</v>
      </c>
      <c r="T173" s="14">
        <v>0</v>
      </c>
      <c r="U173" s="14">
        <v>0</v>
      </c>
      <c r="V173" s="14">
        <v>0</v>
      </c>
      <c r="W173" s="14">
        <v>0</v>
      </c>
      <c r="X173" s="52"/>
      <c r="Y173" s="52"/>
      <c r="Z173" s="52"/>
      <c r="AA173" s="52"/>
      <c r="AB173"/>
      <c r="AC173"/>
      <c r="AD173"/>
      <c r="AE173"/>
      <c r="AF173"/>
      <c r="AG173"/>
      <c r="AH173"/>
      <c r="AI173"/>
      <c r="AJ173"/>
      <c r="AK173"/>
      <c r="AL173"/>
      <c r="AM173"/>
      <c r="AN173"/>
      <c r="AO173"/>
      <c r="AP173"/>
      <c r="AQ173"/>
      <c r="AR173"/>
      <c r="AS173"/>
      <c r="AT173"/>
      <c r="AU173"/>
      <c r="AV173"/>
      <c r="AW173"/>
      <c r="AX173"/>
      <c r="AY173"/>
      <c r="AZ173"/>
      <c r="BA173"/>
    </row>
    <row r="174" spans="1:53">
      <c r="A174" s="52"/>
      <c r="B174" s="54"/>
      <c r="C174" s="54" t="s">
        <v>137</v>
      </c>
      <c r="D174" s="54"/>
      <c r="E174" s="52"/>
      <c r="F174" s="20" t="s">
        <v>109</v>
      </c>
      <c r="G174" s="14">
        <v>3301.25</v>
      </c>
      <c r="H174" s="14">
        <v>76.5</v>
      </c>
      <c r="I174" s="14">
        <v>149.05</v>
      </c>
      <c r="J174" s="14">
        <v>220.9</v>
      </c>
      <c r="K174" s="14">
        <v>354</v>
      </c>
      <c r="L174" s="14">
        <v>505.8</v>
      </c>
      <c r="M174" s="14">
        <v>771</v>
      </c>
      <c r="N174" s="14">
        <v>1224</v>
      </c>
      <c r="O174" s="14">
        <v>0</v>
      </c>
      <c r="P174" s="14">
        <v>0</v>
      </c>
      <c r="Q174" s="14">
        <v>0</v>
      </c>
      <c r="R174" s="14">
        <v>0</v>
      </c>
      <c r="S174" s="14">
        <v>0</v>
      </c>
      <c r="T174" s="14">
        <v>0</v>
      </c>
      <c r="U174" s="14">
        <v>0</v>
      </c>
      <c r="V174" s="14">
        <v>0</v>
      </c>
      <c r="W174" s="14">
        <v>0</v>
      </c>
      <c r="X174" s="52"/>
      <c r="Y174" s="52"/>
      <c r="Z174" s="52"/>
      <c r="AA174" s="52"/>
      <c r="AB174"/>
      <c r="AC174"/>
      <c r="AD174"/>
      <c r="AE174"/>
      <c r="AF174"/>
      <c r="AG174"/>
      <c r="AH174"/>
      <c r="AI174"/>
      <c r="AJ174"/>
      <c r="AK174"/>
      <c r="AL174"/>
      <c r="AM174"/>
      <c r="AN174"/>
      <c r="AO174"/>
      <c r="AP174"/>
      <c r="AQ174"/>
      <c r="AR174"/>
      <c r="AS174"/>
      <c r="AT174"/>
      <c r="AU174"/>
      <c r="AV174"/>
      <c r="AW174"/>
      <c r="AX174"/>
      <c r="AY174"/>
      <c r="AZ174"/>
      <c r="BA174"/>
    </row>
    <row r="175" spans="1:53">
      <c r="A175" s="52"/>
      <c r="B175" s="54"/>
      <c r="C175" s="54" t="s">
        <v>138</v>
      </c>
      <c r="D175" s="54"/>
      <c r="E175" s="52"/>
      <c r="F175" s="20" t="s">
        <v>109</v>
      </c>
      <c r="G175" s="14">
        <v>4793.1008</v>
      </c>
      <c r="H175" s="14">
        <v>209.0508</v>
      </c>
      <c r="I175" s="14">
        <v>236</v>
      </c>
      <c r="J175" s="14">
        <v>479.05</v>
      </c>
      <c r="K175" s="14">
        <v>565.4</v>
      </c>
      <c r="L175" s="14">
        <v>717.6</v>
      </c>
      <c r="M175" s="14">
        <v>929</v>
      </c>
      <c r="N175" s="14">
        <v>1657</v>
      </c>
      <c r="O175" s="14">
        <v>0</v>
      </c>
      <c r="P175" s="14">
        <v>0</v>
      </c>
      <c r="Q175" s="14">
        <v>0</v>
      </c>
      <c r="R175" s="14">
        <v>0</v>
      </c>
      <c r="S175" s="14">
        <v>0</v>
      </c>
      <c r="T175" s="14">
        <v>0</v>
      </c>
      <c r="U175" s="14">
        <v>0</v>
      </c>
      <c r="V175" s="14">
        <v>0</v>
      </c>
      <c r="W175" s="14">
        <v>0</v>
      </c>
      <c r="X175" s="52"/>
      <c r="Y175" s="52"/>
      <c r="Z175" s="52"/>
      <c r="AA175" s="52"/>
      <c r="AB175"/>
      <c r="AC175"/>
      <c r="AD175"/>
      <c r="AE175"/>
      <c r="AF175"/>
      <c r="AG175"/>
      <c r="AH175"/>
      <c r="AI175"/>
      <c r="AJ175"/>
      <c r="AK175"/>
      <c r="AL175"/>
      <c r="AM175"/>
      <c r="AN175"/>
      <c r="AO175"/>
      <c r="AP175"/>
      <c r="AQ175"/>
      <c r="AR175"/>
      <c r="AS175"/>
      <c r="AT175"/>
      <c r="AU175"/>
      <c r="AV175"/>
      <c r="AW175"/>
      <c r="AX175"/>
      <c r="AY175"/>
      <c r="AZ175"/>
      <c r="BA175"/>
    </row>
    <row r="176" spans="1:53">
      <c r="A176" s="52"/>
      <c r="B176" s="54"/>
      <c r="C176" s="54" t="s">
        <v>139</v>
      </c>
      <c r="D176" s="54"/>
      <c r="E176" s="52"/>
      <c r="F176" s="20" t="s">
        <v>109</v>
      </c>
      <c r="G176" s="14">
        <v>3305</v>
      </c>
      <c r="H176" s="14">
        <v>67.75</v>
      </c>
      <c r="I176" s="14">
        <v>181.3</v>
      </c>
      <c r="J176" s="14">
        <v>250.25</v>
      </c>
      <c r="K176" s="14">
        <v>438.3</v>
      </c>
      <c r="L176" s="14">
        <v>515.4</v>
      </c>
      <c r="M176" s="14">
        <v>695</v>
      </c>
      <c r="N176" s="14">
        <v>1157</v>
      </c>
      <c r="O176" s="14">
        <v>0</v>
      </c>
      <c r="P176" s="14">
        <v>0</v>
      </c>
      <c r="Q176" s="14">
        <v>0</v>
      </c>
      <c r="R176" s="14">
        <v>0</v>
      </c>
      <c r="S176" s="14">
        <v>0</v>
      </c>
      <c r="T176" s="14">
        <v>0</v>
      </c>
      <c r="U176" s="14">
        <v>0</v>
      </c>
      <c r="V176" s="14">
        <v>0</v>
      </c>
      <c r="W176" s="14">
        <v>0</v>
      </c>
      <c r="X176" s="52"/>
      <c r="Y176" s="52"/>
      <c r="Z176" s="52"/>
      <c r="AA176" s="52"/>
      <c r="AB176"/>
      <c r="AC176"/>
      <c r="AD176"/>
      <c r="AE176"/>
      <c r="AF176"/>
      <c r="AG176"/>
      <c r="AH176"/>
      <c r="AI176"/>
      <c r="AJ176"/>
      <c r="AK176"/>
      <c r="AL176"/>
      <c r="AM176"/>
      <c r="AN176"/>
      <c r="AO176"/>
      <c r="AP176"/>
      <c r="AQ176"/>
      <c r="AR176"/>
      <c r="AS176"/>
      <c r="AT176"/>
      <c r="AU176"/>
      <c r="AV176"/>
      <c r="AW176"/>
      <c r="AX176"/>
      <c r="AY176"/>
      <c r="AZ176"/>
      <c r="BA176"/>
    </row>
    <row r="177" spans="1:53">
      <c r="A177" s="52"/>
      <c r="B177" s="54"/>
      <c r="C177" s="54" t="s">
        <v>140</v>
      </c>
      <c r="D177" s="54"/>
      <c r="E177" s="52"/>
      <c r="F177" s="20" t="s">
        <v>109</v>
      </c>
      <c r="G177" s="14">
        <v>1286.588</v>
      </c>
      <c r="H177" s="14">
        <v>27.43</v>
      </c>
      <c r="I177" s="14">
        <v>37.05</v>
      </c>
      <c r="J177" s="14">
        <v>35.458</v>
      </c>
      <c r="K177" s="14">
        <v>159.65</v>
      </c>
      <c r="L177" s="14">
        <v>230</v>
      </c>
      <c r="M177" s="14">
        <v>291</v>
      </c>
      <c r="N177" s="14">
        <v>506</v>
      </c>
      <c r="O177" s="14">
        <v>0</v>
      </c>
      <c r="P177" s="14">
        <v>0</v>
      </c>
      <c r="Q177" s="14">
        <v>0</v>
      </c>
      <c r="R177" s="14">
        <v>0</v>
      </c>
      <c r="S177" s="14">
        <v>0</v>
      </c>
      <c r="T177" s="14">
        <v>0</v>
      </c>
      <c r="U177" s="14">
        <v>0</v>
      </c>
      <c r="V177" s="14">
        <v>0</v>
      </c>
      <c r="W177" s="14">
        <v>0</v>
      </c>
      <c r="X177" s="52"/>
      <c r="Y177" s="52"/>
      <c r="Z177" s="52"/>
      <c r="AA177" s="52"/>
      <c r="AB177"/>
      <c r="AC177"/>
      <c r="AD177"/>
      <c r="AE177"/>
      <c r="AF177"/>
      <c r="AG177"/>
      <c r="AH177"/>
      <c r="AI177"/>
      <c r="AJ177"/>
      <c r="AK177"/>
      <c r="AL177"/>
      <c r="AM177"/>
      <c r="AN177"/>
      <c r="AO177"/>
      <c r="AP177"/>
      <c r="AQ177"/>
      <c r="AR177"/>
      <c r="AS177"/>
      <c r="AT177"/>
      <c r="AU177"/>
      <c r="AV177"/>
      <c r="AW177"/>
      <c r="AX177"/>
      <c r="AY177"/>
      <c r="AZ177"/>
      <c r="BA177"/>
    </row>
    <row r="178" spans="1:53">
      <c r="A178" s="52"/>
      <c r="B178" s="54"/>
      <c r="C178" s="54" t="s">
        <v>141</v>
      </c>
      <c r="D178" s="54"/>
      <c r="E178" s="52"/>
      <c r="F178" s="20" t="s">
        <v>109</v>
      </c>
      <c r="G178" s="14">
        <v>1501.1</v>
      </c>
      <c r="H178" s="14">
        <v>95.1</v>
      </c>
      <c r="I178" s="14">
        <v>101.1</v>
      </c>
      <c r="J178" s="14">
        <v>133.9</v>
      </c>
      <c r="K178" s="14">
        <v>142</v>
      </c>
      <c r="L178" s="14">
        <v>212</v>
      </c>
      <c r="M178" s="14">
        <v>303</v>
      </c>
      <c r="N178" s="14">
        <v>514</v>
      </c>
      <c r="O178" s="14">
        <v>0</v>
      </c>
      <c r="P178" s="14">
        <v>0</v>
      </c>
      <c r="Q178" s="14">
        <v>0</v>
      </c>
      <c r="R178" s="14">
        <v>0</v>
      </c>
      <c r="S178" s="14">
        <v>0</v>
      </c>
      <c r="T178" s="14">
        <v>0</v>
      </c>
      <c r="U178" s="14">
        <v>0</v>
      </c>
      <c r="V178" s="14">
        <v>0</v>
      </c>
      <c r="W178" s="14">
        <v>0</v>
      </c>
      <c r="X178" s="52"/>
      <c r="Y178" s="52"/>
      <c r="Z178" s="52"/>
      <c r="AA178" s="52"/>
      <c r="AB178"/>
      <c r="AC178"/>
      <c r="AD178"/>
      <c r="AE178"/>
      <c r="AF178"/>
      <c r="AG178"/>
      <c r="AH178"/>
      <c r="AI178"/>
      <c r="AJ178"/>
      <c r="AK178"/>
      <c r="AL178"/>
      <c r="AM178"/>
      <c r="AN178"/>
      <c r="AO178"/>
      <c r="AP178"/>
      <c r="AQ178"/>
      <c r="AR178"/>
      <c r="AS178"/>
      <c r="AT178"/>
      <c r="AU178"/>
      <c r="AV178"/>
      <c r="AW178"/>
      <c r="AX178"/>
      <c r="AY178"/>
      <c r="AZ178"/>
      <c r="BA178"/>
    </row>
    <row r="179" spans="1:53">
      <c r="A179" s="52"/>
      <c r="B179" s="54"/>
      <c r="C179" s="54" t="s">
        <v>142</v>
      </c>
      <c r="D179" s="54"/>
      <c r="E179" s="52"/>
      <c r="F179" s="20" t="s">
        <v>109</v>
      </c>
      <c r="G179" s="14">
        <v>724.35</v>
      </c>
      <c r="H179" s="14">
        <v>54.15</v>
      </c>
      <c r="I179" s="14">
        <v>61.25</v>
      </c>
      <c r="J179" s="14">
        <v>72.95</v>
      </c>
      <c r="K179" s="14">
        <v>94.6</v>
      </c>
      <c r="L179" s="14">
        <v>150.4</v>
      </c>
      <c r="M179" s="14">
        <v>185</v>
      </c>
      <c r="N179" s="14">
        <v>106</v>
      </c>
      <c r="O179" s="14">
        <v>0</v>
      </c>
      <c r="P179" s="14">
        <v>0</v>
      </c>
      <c r="Q179" s="14">
        <v>0</v>
      </c>
      <c r="R179" s="14">
        <v>0</v>
      </c>
      <c r="S179" s="14">
        <v>0</v>
      </c>
      <c r="T179" s="14">
        <v>0</v>
      </c>
      <c r="U179" s="14">
        <v>0</v>
      </c>
      <c r="V179" s="14">
        <v>0</v>
      </c>
      <c r="W179" s="14">
        <v>0</v>
      </c>
      <c r="X179" s="52"/>
      <c r="Y179" s="52"/>
      <c r="Z179" s="52"/>
      <c r="AA179" s="52"/>
      <c r="AB179"/>
      <c r="AC179"/>
      <c r="AD179"/>
      <c r="AE179"/>
      <c r="AF179"/>
      <c r="AG179"/>
      <c r="AH179"/>
      <c r="AI179"/>
      <c r="AJ179"/>
      <c r="AK179"/>
      <c r="AL179"/>
      <c r="AM179"/>
      <c r="AN179"/>
      <c r="AO179"/>
      <c r="AP179"/>
      <c r="AQ179"/>
      <c r="AR179"/>
      <c r="AS179"/>
      <c r="AT179"/>
      <c r="AU179"/>
      <c r="AV179"/>
      <c r="AW179"/>
      <c r="AX179"/>
      <c r="AY179"/>
      <c r="AZ179"/>
      <c r="BA179"/>
    </row>
    <row r="180" spans="1:53">
      <c r="A180"/>
      <c r="B180" s="35"/>
      <c r="C180" s="35"/>
      <c r="D180" s="35"/>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row>
    <row r="181" spans="1:53" customHeight="1" ht="15" s="32" customFormat="1">
      <c r="A181" s="61" t="s">
        <v>65</v>
      </c>
      <c r="B181" s="32"/>
      <c r="C181" s="32"/>
      <c r="D181" s="32"/>
      <c r="E181"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row>
    <row r="182" spans="1:53" customHeight="1" ht="15">
      <c r="A182" s="52"/>
      <c r="B182" s="62" t="s">
        <v>391</v>
      </c>
      <c r="C182" s="62" t="s">
        <v>392</v>
      </c>
      <c r="D182" s="87"/>
      <c r="E182" s="87" t="s">
        <v>159</v>
      </c>
      <c r="F182" s="62" t="s">
        <v>98</v>
      </c>
      <c r="G182" s="63" t="s">
        <v>99</v>
      </c>
      <c r="H182" s="63">
        <v>2017</v>
      </c>
      <c r="I182" s="63">
        <v>2018</v>
      </c>
      <c r="J182" s="63">
        <v>2019</v>
      </c>
      <c r="K182" s="63">
        <v>2020</v>
      </c>
      <c r="L182" s="63">
        <v>2021</v>
      </c>
      <c r="M182" s="63">
        <v>2022</v>
      </c>
      <c r="N182" s="63">
        <v>2023</v>
      </c>
      <c r="O182" s="63">
        <v>2024</v>
      </c>
      <c r="P182" s="63">
        <v>2025</v>
      </c>
      <c r="Q182" s="63">
        <v>2026</v>
      </c>
      <c r="R182" s="63">
        <v>2027</v>
      </c>
      <c r="S182" s="63">
        <v>2028</v>
      </c>
      <c r="T182" s="63">
        <v>2029</v>
      </c>
      <c r="U182" s="63">
        <v>2030</v>
      </c>
      <c r="V182" s="63">
        <v>2031</v>
      </c>
      <c r="W182" s="63">
        <v>2032</v>
      </c>
      <c r="X182" s="54"/>
      <c r="Y182" s="35"/>
      <c r="Z182" s="35"/>
      <c r="AA182" s="35"/>
      <c r="AB182" s="35"/>
      <c r="AC182" s="35"/>
      <c r="AD182" s="35"/>
      <c r="AE182" s="35"/>
      <c r="AF182" s="35"/>
      <c r="AG182" s="35"/>
      <c r="AH182" s="35"/>
      <c r="AI182"/>
      <c r="AJ182"/>
      <c r="AK182"/>
      <c r="AL182"/>
      <c r="AM182"/>
      <c r="AN182"/>
      <c r="AO182"/>
      <c r="AP182"/>
      <c r="AQ182"/>
      <c r="AR182"/>
      <c r="AS182"/>
      <c r="AT182"/>
      <c r="AU182"/>
      <c r="AV182"/>
      <c r="AW182"/>
      <c r="AX182"/>
      <c r="AY182"/>
      <c r="AZ182"/>
      <c r="BA182"/>
    </row>
    <row r="183" spans="1:53">
      <c r="A183" s="52"/>
      <c r="B183" s="62" t="s">
        <v>393</v>
      </c>
      <c r="C183" s="54" t="s">
        <v>165</v>
      </c>
      <c r="D183" s="54"/>
      <c r="E183" s="54" t="s">
        <v>166</v>
      </c>
      <c r="F183" s="20" t="s">
        <v>101</v>
      </c>
      <c r="G183" s="14">
        <v>5521020.5</v>
      </c>
      <c r="H183" s="14">
        <v>448656.5</v>
      </c>
      <c r="I183" s="14">
        <v>399300</v>
      </c>
      <c r="J183" s="14">
        <v>495250</v>
      </c>
      <c r="K183" s="14">
        <v>627600</v>
      </c>
      <c r="L183" s="14">
        <v>723264</v>
      </c>
      <c r="M183" s="14">
        <v>1419850</v>
      </c>
      <c r="N183" s="14">
        <v>1407100</v>
      </c>
      <c r="O183" s="14">
        <v>0</v>
      </c>
      <c r="P183" s="14">
        <v>0</v>
      </c>
      <c r="Q183" s="14">
        <v>0</v>
      </c>
      <c r="R183" s="14">
        <v>0</v>
      </c>
      <c r="S183" s="14">
        <v>0</v>
      </c>
      <c r="T183" s="14">
        <v>0</v>
      </c>
      <c r="U183" s="14">
        <v>0</v>
      </c>
      <c r="V183" s="14">
        <v>0</v>
      </c>
      <c r="W183" s="14">
        <v>0</v>
      </c>
      <c r="X183" s="52"/>
      <c r="Y183"/>
      <c r="Z183"/>
      <c r="AA183"/>
      <c r="AB183"/>
      <c r="AC183"/>
      <c r="AD183"/>
      <c r="AE183"/>
      <c r="AF183"/>
      <c r="AG183"/>
      <c r="AH183"/>
      <c r="AI183"/>
      <c r="AJ183"/>
      <c r="AK183"/>
      <c r="AL183"/>
      <c r="AM183"/>
      <c r="AN183"/>
      <c r="AO183"/>
      <c r="AP183"/>
      <c r="AQ183"/>
      <c r="AR183"/>
      <c r="AS183"/>
      <c r="AT183"/>
      <c r="AU183"/>
      <c r="AV183"/>
      <c r="AW183"/>
      <c r="AX183"/>
      <c r="AY183"/>
      <c r="AZ183"/>
      <c r="BA183"/>
    </row>
    <row r="184" spans="1:53">
      <c r="A184" s="52"/>
      <c r="B184" s="54"/>
      <c r="C184" s="54" t="s">
        <v>171</v>
      </c>
      <c r="D184" s="54"/>
      <c r="E184" s="54" t="s">
        <v>172</v>
      </c>
      <c r="F184" s="20" t="s">
        <v>101</v>
      </c>
      <c r="G184" s="14">
        <v>41329262.5</v>
      </c>
      <c r="H184" s="14">
        <v>1922428</v>
      </c>
      <c r="I184" s="14">
        <v>2491505</v>
      </c>
      <c r="J184" s="14">
        <v>4400408.5</v>
      </c>
      <c r="K184" s="14">
        <v>6945459</v>
      </c>
      <c r="L184" s="14">
        <v>8034981</v>
      </c>
      <c r="M184" s="14">
        <v>10331475</v>
      </c>
      <c r="N184" s="14">
        <v>7203006</v>
      </c>
      <c r="O184" s="14">
        <v>0</v>
      </c>
      <c r="P184" s="14">
        <v>0</v>
      </c>
      <c r="Q184" s="14">
        <v>0</v>
      </c>
      <c r="R184" s="14">
        <v>0</v>
      </c>
      <c r="S184" s="14">
        <v>0</v>
      </c>
      <c r="T184" s="14">
        <v>0</v>
      </c>
      <c r="U184" s="14">
        <v>0</v>
      </c>
      <c r="V184" s="14">
        <v>0</v>
      </c>
      <c r="W184" s="14">
        <v>0</v>
      </c>
      <c r="X184" s="52"/>
      <c r="Y184"/>
      <c r="Z184"/>
      <c r="AA184"/>
      <c r="AB184"/>
      <c r="AC184"/>
      <c r="AD184"/>
      <c r="AE184"/>
      <c r="AF184"/>
      <c r="AG184"/>
      <c r="AH184"/>
      <c r="AI184"/>
      <c r="AJ184"/>
      <c r="AK184"/>
      <c r="AL184"/>
      <c r="AM184"/>
      <c r="AN184"/>
      <c r="AO184"/>
      <c r="AP184"/>
      <c r="AQ184"/>
      <c r="AR184"/>
      <c r="AS184"/>
      <c r="AT184"/>
      <c r="AU184"/>
      <c r="AV184"/>
      <c r="AW184"/>
      <c r="AX184"/>
      <c r="AY184"/>
      <c r="AZ184"/>
      <c r="BA184"/>
    </row>
    <row r="185" spans="1:53">
      <c r="A185" s="52"/>
      <c r="B185" s="54"/>
      <c r="C185" s="54" t="s">
        <v>176</v>
      </c>
      <c r="D185" s="54"/>
      <c r="E185" s="54" t="s">
        <v>177</v>
      </c>
      <c r="F185" s="54" t="s">
        <v>101</v>
      </c>
      <c r="G185" s="14">
        <v>10279543</v>
      </c>
      <c r="H185" s="14">
        <v>468900</v>
      </c>
      <c r="I185" s="14">
        <v>1250735</v>
      </c>
      <c r="J185" s="14">
        <v>834732</v>
      </c>
      <c r="K185" s="14">
        <v>1229275</v>
      </c>
      <c r="L185" s="14">
        <v>939786</v>
      </c>
      <c r="M185" s="14">
        <v>2919845</v>
      </c>
      <c r="N185" s="14">
        <v>2636270</v>
      </c>
      <c r="O185" s="14">
        <v>0</v>
      </c>
      <c r="P185" s="14">
        <v>0</v>
      </c>
      <c r="Q185" s="14">
        <v>0</v>
      </c>
      <c r="R185" s="14">
        <v>0</v>
      </c>
      <c r="S185" s="14">
        <v>0</v>
      </c>
      <c r="T185" s="14">
        <v>0</v>
      </c>
      <c r="U185" s="14">
        <v>0</v>
      </c>
      <c r="V185" s="14">
        <v>0</v>
      </c>
      <c r="W185" s="14">
        <v>0</v>
      </c>
      <c r="X185" s="52"/>
      <c r="Y185"/>
      <c r="Z185"/>
      <c r="AA185"/>
      <c r="AB185"/>
      <c r="AC185"/>
      <c r="AD185"/>
      <c r="AE185"/>
      <c r="AF185"/>
      <c r="AG185"/>
      <c r="AH185"/>
      <c r="AI185"/>
      <c r="AJ185"/>
      <c r="AK185"/>
      <c r="AL185"/>
      <c r="AM185"/>
      <c r="AN185"/>
      <c r="AO185"/>
      <c r="AP185"/>
      <c r="AQ185"/>
      <c r="AR185"/>
      <c r="AS185"/>
      <c r="AT185"/>
      <c r="AU185"/>
      <c r="AV185"/>
      <c r="AW185"/>
      <c r="AX185"/>
      <c r="AY185"/>
      <c r="AZ185"/>
      <c r="BA185"/>
    </row>
    <row r="186" spans="1:53">
      <c r="A186" s="52"/>
      <c r="B186" s="62" t="s">
        <v>394</v>
      </c>
      <c r="C186" s="54" t="s">
        <v>181</v>
      </c>
      <c r="D186" s="54"/>
      <c r="E186" s="54" t="s">
        <v>182</v>
      </c>
      <c r="F186" s="54" t="s">
        <v>101</v>
      </c>
      <c r="G186" s="14">
        <v>404773136.8</v>
      </c>
      <c r="H186" s="14">
        <v>8182266</v>
      </c>
      <c r="I186" s="14">
        <v>12449952</v>
      </c>
      <c r="J186" s="14">
        <v>25085070.5</v>
      </c>
      <c r="K186" s="14">
        <v>55455632</v>
      </c>
      <c r="L186" s="14">
        <v>79381552.8</v>
      </c>
      <c r="M186" s="14">
        <v>119203516</v>
      </c>
      <c r="N186" s="14">
        <v>105015147.5</v>
      </c>
      <c r="O186" s="14">
        <v>0</v>
      </c>
      <c r="P186" s="14">
        <v>0</v>
      </c>
      <c r="Q186" s="14">
        <v>0</v>
      </c>
      <c r="R186" s="14">
        <v>0</v>
      </c>
      <c r="S186" s="14">
        <v>0</v>
      </c>
      <c r="T186" s="14">
        <v>0</v>
      </c>
      <c r="U186" s="14">
        <v>0</v>
      </c>
      <c r="V186" s="14">
        <v>0</v>
      </c>
      <c r="W186" s="14">
        <v>0</v>
      </c>
      <c r="X186" s="52"/>
      <c r="Y186"/>
      <c r="Z186"/>
      <c r="AA186"/>
      <c r="AB186"/>
      <c r="AC186"/>
      <c r="AD186"/>
      <c r="AE186"/>
      <c r="AF186"/>
      <c r="AG186"/>
      <c r="AH186"/>
      <c r="AI186"/>
      <c r="AJ186"/>
      <c r="AK186"/>
      <c r="AL186"/>
      <c r="AM186"/>
      <c r="AN186"/>
      <c r="AO186"/>
      <c r="AP186"/>
      <c r="AQ186"/>
      <c r="AR186"/>
      <c r="AS186"/>
      <c r="AT186"/>
      <c r="AU186"/>
      <c r="AV186"/>
      <c r="AW186"/>
      <c r="AX186"/>
      <c r="AY186"/>
      <c r="AZ186"/>
      <c r="BA186"/>
    </row>
    <row r="187" spans="1:53">
      <c r="A187" s="52"/>
      <c r="B187" s="54"/>
      <c r="C187" s="54" t="s">
        <v>184</v>
      </c>
      <c r="D187" s="54"/>
      <c r="E187" s="54" t="s">
        <v>185</v>
      </c>
      <c r="F187" s="54" t="s">
        <v>101</v>
      </c>
      <c r="G187" s="14">
        <v>257705788.6</v>
      </c>
      <c r="H187" s="14">
        <v>5319707.2</v>
      </c>
      <c r="I187" s="14">
        <v>8634423.4</v>
      </c>
      <c r="J187" s="14">
        <v>15537544</v>
      </c>
      <c r="K187" s="14">
        <v>26906977</v>
      </c>
      <c r="L187" s="14">
        <v>42754415</v>
      </c>
      <c r="M187" s="14">
        <v>78607993</v>
      </c>
      <c r="N187" s="14">
        <v>79944729</v>
      </c>
      <c r="O187" s="14">
        <v>0</v>
      </c>
      <c r="P187" s="14">
        <v>0</v>
      </c>
      <c r="Q187" s="14">
        <v>0</v>
      </c>
      <c r="R187" s="14">
        <v>0</v>
      </c>
      <c r="S187" s="14">
        <v>0</v>
      </c>
      <c r="T187" s="14">
        <v>0</v>
      </c>
      <c r="U187" s="14">
        <v>0</v>
      </c>
      <c r="V187" s="14">
        <v>0</v>
      </c>
      <c r="W187" s="14">
        <v>0</v>
      </c>
      <c r="X187" s="52"/>
      <c r="Y187"/>
      <c r="Z187"/>
      <c r="AA187"/>
      <c r="AB187"/>
      <c r="AC187"/>
      <c r="AD187"/>
      <c r="AE187"/>
      <c r="AF187"/>
      <c r="AG187"/>
      <c r="AH187"/>
      <c r="AI187"/>
      <c r="AJ187"/>
      <c r="AK187"/>
      <c r="AL187"/>
      <c r="AM187"/>
      <c r="AN187"/>
      <c r="AO187"/>
      <c r="AP187"/>
      <c r="AQ187"/>
      <c r="AR187"/>
      <c r="AS187"/>
      <c r="AT187"/>
      <c r="AU187"/>
      <c r="AV187"/>
      <c r="AW187"/>
      <c r="AX187"/>
      <c r="AY187"/>
      <c r="AZ187"/>
      <c r="BA187"/>
    </row>
    <row r="188" spans="1:53">
      <c r="A188" s="52"/>
      <c r="B188" s="88" t="s">
        <v>395</v>
      </c>
      <c r="C188" s="20" t="s">
        <v>396</v>
      </c>
      <c r="D188" s="54"/>
      <c r="E188" s="54" t="s">
        <v>187</v>
      </c>
      <c r="F188" s="20" t="s">
        <v>101</v>
      </c>
      <c r="G188" s="14">
        <v>106190071.65</v>
      </c>
      <c r="H188" s="14">
        <v>3717748</v>
      </c>
      <c r="I188" s="14">
        <v>5621977</v>
      </c>
      <c r="J188" s="14">
        <v>7346627</v>
      </c>
      <c r="K188" s="14">
        <v>12223667.65</v>
      </c>
      <c r="L188" s="14">
        <v>15649159</v>
      </c>
      <c r="M188" s="14">
        <v>27391296.5</v>
      </c>
      <c r="N188" s="14">
        <v>34239596.5</v>
      </c>
      <c r="O188" s="14">
        <v>0</v>
      </c>
      <c r="P188" s="14">
        <v>0</v>
      </c>
      <c r="Q188" s="14">
        <v>0</v>
      </c>
      <c r="R188" s="14">
        <v>0</v>
      </c>
      <c r="S188" s="14">
        <v>0</v>
      </c>
      <c r="T188" s="14">
        <v>0</v>
      </c>
      <c r="U188" s="14">
        <v>0</v>
      </c>
      <c r="V188" s="14">
        <v>0</v>
      </c>
      <c r="W188" s="14">
        <v>0</v>
      </c>
      <c r="X188" s="52"/>
      <c r="Y188"/>
      <c r="Z188"/>
      <c r="AA188"/>
      <c r="AB188"/>
      <c r="AC188"/>
      <c r="AD188"/>
      <c r="AE188"/>
      <c r="AF188"/>
      <c r="AG188"/>
      <c r="AH188"/>
      <c r="AI188"/>
      <c r="AJ188"/>
      <c r="AK188"/>
      <c r="AL188"/>
      <c r="AM188"/>
      <c r="AN188"/>
      <c r="AO188"/>
      <c r="AP188"/>
      <c r="AQ188"/>
      <c r="AR188"/>
      <c r="AS188"/>
      <c r="AT188"/>
      <c r="AU188"/>
      <c r="AV188"/>
      <c r="AW188"/>
      <c r="AX188"/>
      <c r="AY188"/>
      <c r="AZ188"/>
      <c r="BA188"/>
    </row>
    <row r="189" spans="1:53">
      <c r="A189" s="52"/>
      <c r="B189" s="54"/>
      <c r="C189" s="54"/>
      <c r="D189" s="54"/>
      <c r="E189" s="52"/>
      <c r="F189" s="52"/>
      <c r="G189" s="52"/>
      <c r="H189" s="52"/>
      <c r="I189" s="52"/>
      <c r="J189" s="52"/>
      <c r="K189" s="52"/>
      <c r="L189" s="52"/>
      <c r="M189" s="52"/>
      <c r="N189" s="52"/>
      <c r="O189" s="52"/>
      <c r="P189" s="52"/>
      <c r="Q189" s="52"/>
      <c r="R189" s="52"/>
      <c r="S189" s="52"/>
      <c r="T189" s="52"/>
      <c r="U189" s="52"/>
      <c r="V189" s="52"/>
      <c r="W189" s="52"/>
      <c r="X189" s="52"/>
      <c r="Y189"/>
      <c r="Z189"/>
      <c r="AA189"/>
      <c r="AB189"/>
      <c r="AC189"/>
      <c r="AD189"/>
      <c r="AE189"/>
      <c r="AF189"/>
      <c r="AG189"/>
      <c r="AH189"/>
      <c r="AI189"/>
      <c r="AJ189"/>
      <c r="AK189"/>
      <c r="AL189"/>
      <c r="AM189"/>
      <c r="AN189"/>
      <c r="AO189"/>
      <c r="AP189"/>
      <c r="AQ189"/>
      <c r="AR189"/>
      <c r="AS189"/>
      <c r="AT189"/>
      <c r="AU189"/>
      <c r="AV189"/>
      <c r="AW189"/>
      <c r="AX189"/>
      <c r="AY189"/>
      <c r="AZ189"/>
      <c r="BA189"/>
    </row>
    <row r="190" spans="1:53" customHeight="1" ht="15" s="32" customFormat="1">
      <c r="A190" s="61" t="s">
        <v>66</v>
      </c>
      <c r="B190" s="32"/>
      <c r="C190" s="32"/>
      <c r="D190" s="32"/>
      <c r="E190"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row>
    <row r="191" spans="1:53" customHeight="1" ht="15">
      <c r="A191" s="52"/>
      <c r="B191" s="62" t="s">
        <v>391</v>
      </c>
      <c r="C191" s="62" t="s">
        <v>392</v>
      </c>
      <c r="D191" s="87"/>
      <c r="E191" s="87" t="s">
        <v>159</v>
      </c>
      <c r="F191" s="62" t="s">
        <v>98</v>
      </c>
      <c r="G191" s="63" t="s">
        <v>99</v>
      </c>
      <c r="H191" s="63">
        <v>2017</v>
      </c>
      <c r="I191" s="63">
        <v>2018</v>
      </c>
      <c r="J191" s="63">
        <v>2019</v>
      </c>
      <c r="K191" s="63">
        <v>2020</v>
      </c>
      <c r="L191" s="63">
        <v>2021</v>
      </c>
      <c r="M191" s="63">
        <v>2022</v>
      </c>
      <c r="N191" s="63">
        <v>2023</v>
      </c>
      <c r="O191" s="63">
        <v>2024</v>
      </c>
      <c r="P191" s="63">
        <v>2025</v>
      </c>
      <c r="Q191" s="63">
        <v>2026</v>
      </c>
      <c r="R191" s="63">
        <v>2027</v>
      </c>
      <c r="S191" s="63">
        <v>2028</v>
      </c>
      <c r="T191" s="63">
        <v>2029</v>
      </c>
      <c r="U191" s="63">
        <v>2030</v>
      </c>
      <c r="V191" s="63">
        <v>2031</v>
      </c>
      <c r="W191" s="63">
        <v>2032</v>
      </c>
      <c r="X191" s="54"/>
      <c r="Y191" s="35"/>
      <c r="Z191" s="35"/>
      <c r="AA191" s="35"/>
      <c r="AB191" s="35"/>
      <c r="AC191" s="35"/>
      <c r="AD191" s="35"/>
      <c r="AE191" s="35"/>
      <c r="AF191" s="35"/>
      <c r="AG191" s="35"/>
      <c r="AH191" s="35"/>
      <c r="AI191"/>
      <c r="AJ191"/>
      <c r="AK191"/>
      <c r="AL191"/>
      <c r="AM191"/>
      <c r="AN191"/>
      <c r="AO191"/>
      <c r="AP191"/>
      <c r="AQ191"/>
      <c r="AR191"/>
      <c r="AS191"/>
      <c r="AT191"/>
      <c r="AU191"/>
      <c r="AV191"/>
      <c r="AW191"/>
      <c r="AX191"/>
      <c r="AY191"/>
      <c r="AZ191"/>
      <c r="BA191"/>
    </row>
    <row r="192" spans="1:53" customHeight="1" ht="15">
      <c r="A192" s="68"/>
      <c r="B192" s="62" t="s">
        <v>393</v>
      </c>
      <c r="C192" s="54" t="s">
        <v>165</v>
      </c>
      <c r="D192" s="54"/>
      <c r="E192" s="54" t="s">
        <v>166</v>
      </c>
      <c r="F192" s="20" t="s">
        <v>101</v>
      </c>
      <c r="G192" s="14">
        <v>3906849</v>
      </c>
      <c r="H192" s="14">
        <v>129200</v>
      </c>
      <c r="I192" s="14">
        <v>306900</v>
      </c>
      <c r="J192" s="14">
        <v>451550</v>
      </c>
      <c r="K192" s="14">
        <v>571300</v>
      </c>
      <c r="L192" s="14">
        <v>560026</v>
      </c>
      <c r="M192" s="14">
        <v>747331</v>
      </c>
      <c r="N192" s="14">
        <v>1140542</v>
      </c>
      <c r="O192" s="14">
        <v>0</v>
      </c>
      <c r="P192" s="14">
        <v>0</v>
      </c>
      <c r="Q192" s="14">
        <v>0</v>
      </c>
      <c r="R192" s="14">
        <v>0</v>
      </c>
      <c r="S192" s="14">
        <v>0</v>
      </c>
      <c r="T192" s="14">
        <v>0</v>
      </c>
      <c r="U192" s="14">
        <v>0</v>
      </c>
      <c r="V192" s="14">
        <v>0</v>
      </c>
      <c r="W192" s="14">
        <v>0</v>
      </c>
      <c r="X192" s="54"/>
      <c r="Y192" s="35"/>
      <c r="Z192" s="35"/>
      <c r="AA192" s="35"/>
      <c r="AB192" s="35"/>
      <c r="AC192" s="35"/>
      <c r="AD192" s="35"/>
      <c r="AE192" s="35"/>
      <c r="AF192" s="35"/>
      <c r="AG192" s="35"/>
      <c r="AH192" s="35"/>
      <c r="AI192"/>
      <c r="AJ192"/>
      <c r="AK192"/>
      <c r="AL192"/>
      <c r="AM192"/>
      <c r="AN192"/>
      <c r="AO192"/>
      <c r="AP192"/>
      <c r="AQ192"/>
      <c r="AR192"/>
      <c r="AS192"/>
      <c r="AT192"/>
      <c r="AU192"/>
      <c r="AV192"/>
      <c r="AW192"/>
      <c r="AX192"/>
      <c r="AY192"/>
      <c r="AZ192"/>
      <c r="BA192"/>
    </row>
    <row r="193" spans="1:53" customHeight="1" ht="15">
      <c r="A193" s="68"/>
      <c r="B193" s="54"/>
      <c r="C193" s="54" t="s">
        <v>171</v>
      </c>
      <c r="D193" s="54"/>
      <c r="E193" s="54" t="s">
        <v>172</v>
      </c>
      <c r="F193" s="20" t="s">
        <v>101</v>
      </c>
      <c r="G193" s="14">
        <v>32893828</v>
      </c>
      <c r="H193" s="14">
        <v>649091.5</v>
      </c>
      <c r="I193" s="14">
        <v>1740164.5</v>
      </c>
      <c r="J193" s="14">
        <v>2604391</v>
      </c>
      <c r="K193" s="14">
        <v>4948458</v>
      </c>
      <c r="L193" s="14">
        <v>6268633</v>
      </c>
      <c r="M193" s="14">
        <v>7639158</v>
      </c>
      <c r="N193" s="14">
        <v>9043932</v>
      </c>
      <c r="O193" s="14">
        <v>0</v>
      </c>
      <c r="P193" s="14">
        <v>0</v>
      </c>
      <c r="Q193" s="14">
        <v>0</v>
      </c>
      <c r="R193" s="14">
        <v>0</v>
      </c>
      <c r="S193" s="14">
        <v>0</v>
      </c>
      <c r="T193" s="14">
        <v>0</v>
      </c>
      <c r="U193" s="14">
        <v>0</v>
      </c>
      <c r="V193" s="14">
        <v>0</v>
      </c>
      <c r="W193" s="14">
        <v>0</v>
      </c>
      <c r="X193" s="54"/>
      <c r="Y193" s="35"/>
      <c r="Z193" s="35"/>
      <c r="AA193" s="35"/>
      <c r="AB193" s="35"/>
      <c r="AC193" s="35"/>
      <c r="AD193" s="35"/>
      <c r="AE193" s="35"/>
      <c r="AF193" s="35"/>
      <c r="AG193" s="35"/>
      <c r="AH193" s="35"/>
      <c r="AI193"/>
      <c r="AJ193"/>
      <c r="AK193"/>
      <c r="AL193"/>
      <c r="AM193"/>
      <c r="AN193"/>
      <c r="AO193"/>
      <c r="AP193"/>
      <c r="AQ193"/>
      <c r="AR193"/>
      <c r="AS193"/>
      <c r="AT193"/>
      <c r="AU193"/>
      <c r="AV193"/>
      <c r="AW193"/>
      <c r="AX193"/>
      <c r="AY193"/>
      <c r="AZ193"/>
      <c r="BA193"/>
    </row>
    <row r="194" spans="1:53" customHeight="1" ht="15">
      <c r="A194" s="68"/>
      <c r="B194" s="54"/>
      <c r="C194" s="54" t="s">
        <v>176</v>
      </c>
      <c r="D194" s="54"/>
      <c r="E194" s="54" t="s">
        <v>177</v>
      </c>
      <c r="F194" s="54" t="s">
        <v>101</v>
      </c>
      <c r="G194" s="14">
        <v>5320755</v>
      </c>
      <c r="H194" s="14">
        <v>80738</v>
      </c>
      <c r="I194" s="14">
        <v>287640</v>
      </c>
      <c r="J194" s="14">
        <v>897728</v>
      </c>
      <c r="K194" s="14">
        <v>719615</v>
      </c>
      <c r="L194" s="14">
        <v>783362</v>
      </c>
      <c r="M194" s="14">
        <v>943205</v>
      </c>
      <c r="N194" s="14">
        <v>1608467</v>
      </c>
      <c r="O194" s="14">
        <v>0</v>
      </c>
      <c r="P194" s="14">
        <v>0</v>
      </c>
      <c r="Q194" s="14">
        <v>0</v>
      </c>
      <c r="R194" s="14">
        <v>0</v>
      </c>
      <c r="S194" s="14">
        <v>0</v>
      </c>
      <c r="T194" s="14">
        <v>0</v>
      </c>
      <c r="U194" s="14">
        <v>0</v>
      </c>
      <c r="V194" s="14">
        <v>0</v>
      </c>
      <c r="W194" s="14">
        <v>0</v>
      </c>
      <c r="X194" s="54"/>
      <c r="Y194" s="35"/>
      <c r="Z194" s="35"/>
      <c r="AA194" s="35"/>
      <c r="AB194" s="35"/>
      <c r="AC194" s="35"/>
      <c r="AD194" s="35"/>
      <c r="AE194" s="35"/>
      <c r="AF194" s="35"/>
      <c r="AG194" s="35"/>
      <c r="AH194" s="35"/>
      <c r="AI194"/>
      <c r="AJ194"/>
      <c r="AK194"/>
      <c r="AL194"/>
      <c r="AM194"/>
      <c r="AN194"/>
      <c r="AO194"/>
      <c r="AP194"/>
      <c r="AQ194"/>
      <c r="AR194"/>
      <c r="AS194"/>
      <c r="AT194"/>
      <c r="AU194"/>
      <c r="AV194"/>
      <c r="AW194"/>
      <c r="AX194"/>
      <c r="AY194"/>
      <c r="AZ194"/>
      <c r="BA194"/>
    </row>
    <row r="195" spans="1:53">
      <c r="A195" s="52"/>
      <c r="B195" s="62" t="s">
        <v>394</v>
      </c>
      <c r="C195" s="54" t="s">
        <v>181</v>
      </c>
      <c r="D195" s="54"/>
      <c r="E195" s="54" t="s">
        <v>182</v>
      </c>
      <c r="F195" s="54" t="s">
        <v>101</v>
      </c>
      <c r="G195" s="14">
        <v>291643348.7</v>
      </c>
      <c r="H195" s="14">
        <v>1767527.5</v>
      </c>
      <c r="I195" s="14">
        <v>7232472.8</v>
      </c>
      <c r="J195" s="14">
        <v>12045130.5</v>
      </c>
      <c r="K195" s="14">
        <v>27478225.1</v>
      </c>
      <c r="L195" s="14">
        <v>56089272</v>
      </c>
      <c r="M195" s="14">
        <v>73573474.8</v>
      </c>
      <c r="N195" s="14">
        <v>113457246</v>
      </c>
      <c r="O195" s="14">
        <v>0</v>
      </c>
      <c r="P195" s="14">
        <v>0</v>
      </c>
      <c r="Q195" s="14">
        <v>0</v>
      </c>
      <c r="R195" s="14">
        <v>0</v>
      </c>
      <c r="S195" s="14">
        <v>0</v>
      </c>
      <c r="T195" s="14">
        <v>0</v>
      </c>
      <c r="U195" s="14">
        <v>0</v>
      </c>
      <c r="V195" s="14">
        <v>0</v>
      </c>
      <c r="W195" s="14">
        <v>0</v>
      </c>
      <c r="X195" s="52"/>
      <c r="Y195"/>
      <c r="Z195"/>
      <c r="AA195"/>
      <c r="AB195"/>
      <c r="AC195"/>
      <c r="AD195"/>
      <c r="AE195"/>
      <c r="AF195"/>
      <c r="AG195"/>
      <c r="AH195"/>
      <c r="AI195"/>
      <c r="AJ195"/>
      <c r="AK195"/>
      <c r="AL195"/>
      <c r="AM195"/>
      <c r="AN195"/>
      <c r="AO195"/>
      <c r="AP195"/>
      <c r="AQ195"/>
      <c r="AR195"/>
      <c r="AS195"/>
      <c r="AT195"/>
      <c r="AU195"/>
      <c r="AV195"/>
      <c r="AW195"/>
      <c r="AX195"/>
      <c r="AY195"/>
      <c r="AZ195"/>
      <c r="BA195"/>
    </row>
    <row r="196" spans="1:53">
      <c r="A196" s="52"/>
      <c r="B196" s="54"/>
      <c r="C196" s="54" t="s">
        <v>184</v>
      </c>
      <c r="D196" s="54"/>
      <c r="E196" s="54" t="s">
        <v>185</v>
      </c>
      <c r="F196" s="54" t="s">
        <v>101</v>
      </c>
      <c r="G196" s="14">
        <v>161138158.75</v>
      </c>
      <c r="H196" s="14">
        <v>946736</v>
      </c>
      <c r="I196" s="14">
        <v>4756370.4</v>
      </c>
      <c r="J196" s="14">
        <v>7637978.35</v>
      </c>
      <c r="K196" s="14">
        <v>15231092</v>
      </c>
      <c r="L196" s="14">
        <v>27646378</v>
      </c>
      <c r="M196" s="14">
        <v>40415353</v>
      </c>
      <c r="N196" s="14">
        <v>64504251</v>
      </c>
      <c r="O196" s="14">
        <v>0</v>
      </c>
      <c r="P196" s="14">
        <v>0</v>
      </c>
      <c r="Q196" s="14">
        <v>0</v>
      </c>
      <c r="R196" s="14">
        <v>0</v>
      </c>
      <c r="S196" s="14">
        <v>0</v>
      </c>
      <c r="T196" s="14">
        <v>0</v>
      </c>
      <c r="U196" s="14">
        <v>0</v>
      </c>
      <c r="V196" s="14">
        <v>0</v>
      </c>
      <c r="W196" s="14">
        <v>0</v>
      </c>
      <c r="X196" s="52"/>
      <c r="Y196"/>
      <c r="Z196"/>
      <c r="AA196"/>
      <c r="AB196"/>
      <c r="AC196"/>
      <c r="AD196"/>
      <c r="AE196"/>
      <c r="AF196"/>
      <c r="AG196"/>
      <c r="AH196"/>
      <c r="AI196"/>
      <c r="AJ196"/>
      <c r="AK196"/>
      <c r="AL196"/>
      <c r="AM196"/>
      <c r="AN196"/>
      <c r="AO196"/>
      <c r="AP196"/>
      <c r="AQ196"/>
      <c r="AR196"/>
      <c r="AS196"/>
      <c r="AT196"/>
      <c r="AU196"/>
      <c r="AV196"/>
      <c r="AW196"/>
      <c r="AX196"/>
      <c r="AY196"/>
      <c r="AZ196"/>
      <c r="BA196"/>
    </row>
    <row r="197" spans="1:53">
      <c r="A197" s="52"/>
      <c r="B197" s="88" t="s">
        <v>395</v>
      </c>
      <c r="C197" s="20" t="s">
        <v>396</v>
      </c>
      <c r="D197" s="54"/>
      <c r="E197" s="54" t="s">
        <v>187</v>
      </c>
      <c r="F197" s="20" t="s">
        <v>101</v>
      </c>
      <c r="G197" s="14">
        <v>61519911.15</v>
      </c>
      <c r="H197" s="14">
        <v>686380</v>
      </c>
      <c r="I197" s="14">
        <v>3377383.5</v>
      </c>
      <c r="J197" s="14">
        <v>4318717.5</v>
      </c>
      <c r="K197" s="14">
        <v>7927038.65</v>
      </c>
      <c r="L197" s="14">
        <v>10246886</v>
      </c>
      <c r="M197" s="14">
        <v>12411467</v>
      </c>
      <c r="N197" s="14">
        <v>22552038.5</v>
      </c>
      <c r="O197" s="14">
        <v>0</v>
      </c>
      <c r="P197" s="14">
        <v>0</v>
      </c>
      <c r="Q197" s="14">
        <v>0</v>
      </c>
      <c r="R197" s="14">
        <v>0</v>
      </c>
      <c r="S197" s="14">
        <v>0</v>
      </c>
      <c r="T197" s="14">
        <v>0</v>
      </c>
      <c r="U197" s="14">
        <v>0</v>
      </c>
      <c r="V197" s="14">
        <v>0</v>
      </c>
      <c r="W197" s="14">
        <v>0</v>
      </c>
      <c r="X197" s="52"/>
      <c r="Y197"/>
      <c r="Z197"/>
      <c r="AA197"/>
      <c r="AB197"/>
      <c r="AC197"/>
      <c r="AD197"/>
      <c r="AE197"/>
      <c r="AF197"/>
      <c r="AG197"/>
      <c r="AH197"/>
      <c r="AI197"/>
      <c r="AJ197"/>
      <c r="AK197"/>
      <c r="AL197"/>
      <c r="AM197"/>
      <c r="AN197"/>
      <c r="AO197"/>
      <c r="AP197"/>
      <c r="AQ197"/>
      <c r="AR197"/>
      <c r="AS197"/>
      <c r="AT197"/>
      <c r="AU197"/>
      <c r="AV197"/>
      <c r="AW197"/>
      <c r="AX197"/>
      <c r="AY197"/>
      <c r="AZ197"/>
      <c r="BA197"/>
    </row>
    <row r="198" spans="1:53">
      <c r="A198" s="52"/>
      <c r="B198" s="88"/>
      <c r="C198" s="20"/>
      <c r="D198" s="54"/>
      <c r="E198" s="54"/>
      <c r="F198" s="20"/>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c r="AF198"/>
      <c r="AG198"/>
      <c r="AH198"/>
      <c r="AI198"/>
      <c r="AJ198"/>
      <c r="AK198"/>
      <c r="AL198"/>
      <c r="AM198"/>
      <c r="AN198"/>
      <c r="AO198"/>
      <c r="AP198"/>
      <c r="AQ198"/>
      <c r="AR198"/>
      <c r="AS198"/>
      <c r="AT198"/>
      <c r="AU198"/>
      <c r="AV198"/>
      <c r="AW198"/>
      <c r="AX198"/>
      <c r="AY198"/>
      <c r="AZ198"/>
      <c r="BA198"/>
    </row>
    <row r="199" spans="1:53">
      <c r="A199" s="30"/>
      <c r="B199" s="54"/>
      <c r="C199" s="54"/>
      <c r="D199" s="54"/>
      <c r="E199" s="52"/>
      <c r="F199" s="52"/>
      <c r="G199" s="14"/>
      <c r="H199" s="52"/>
      <c r="I199" s="52"/>
      <c r="J199" s="52"/>
      <c r="K199" s="52"/>
      <c r="L199" s="52"/>
      <c r="M199" s="52"/>
      <c r="N199" s="52"/>
      <c r="O199" s="52"/>
      <c r="P199" s="52"/>
      <c r="Q199" s="52"/>
      <c r="R199" s="52"/>
      <c r="S199" s="52"/>
      <c r="T199" s="52"/>
      <c r="U199" s="52"/>
      <c r="V199" s="52"/>
      <c r="W199" s="52"/>
      <c r="X199" s="52"/>
      <c r="Y199"/>
      <c r="Z199"/>
      <c r="AA199"/>
      <c r="AB199"/>
      <c r="AC199"/>
      <c r="AD199"/>
      <c r="AE199"/>
      <c r="AF199"/>
      <c r="AG199"/>
      <c r="AH199"/>
      <c r="AI199"/>
      <c r="AJ199"/>
      <c r="AK199"/>
      <c r="AL199"/>
      <c r="AM199"/>
      <c r="AN199"/>
      <c r="AO199"/>
      <c r="AP199"/>
      <c r="AQ199"/>
      <c r="AR199"/>
      <c r="AS199"/>
      <c r="AT199"/>
      <c r="AU199"/>
      <c r="AV199"/>
      <c r="AW199"/>
      <c r="AX199"/>
      <c r="AY199"/>
      <c r="AZ199"/>
      <c r="BA199"/>
    </row>
    <row r="200" spans="1:53">
      <c r="A200" s="35" t="s">
        <v>397</v>
      </c>
      <c r="B200" s="35"/>
      <c r="C200" s="35"/>
      <c r="D200" s="35"/>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row>
    <row r="201" spans="1:53" customHeight="1" ht="15" s="32" customFormat="1">
      <c r="A201" s="61" t="s">
        <v>67</v>
      </c>
      <c r="B201" s="32"/>
      <c r="C201" s="32"/>
      <c r="D201" s="32"/>
      <c r="E201"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row>
    <row r="202" spans="1:53" customHeight="1" ht="15">
      <c r="A202" s="52"/>
      <c r="B202" s="62" t="s">
        <v>398</v>
      </c>
      <c r="C202" s="62"/>
      <c r="D202" s="63"/>
      <c r="E202" s="63"/>
      <c r="F202" s="62" t="s">
        <v>98</v>
      </c>
      <c r="G202" s="63" t="s">
        <v>99</v>
      </c>
      <c r="H202" s="63">
        <v>2017</v>
      </c>
      <c r="I202" s="63">
        <v>2018</v>
      </c>
      <c r="J202" s="63">
        <v>2019</v>
      </c>
      <c r="K202" s="63">
        <v>2020</v>
      </c>
      <c r="L202" s="63">
        <v>2021</v>
      </c>
      <c r="M202" s="63">
        <v>2022</v>
      </c>
      <c r="N202" s="63">
        <v>2023</v>
      </c>
      <c r="O202" s="63">
        <v>2024</v>
      </c>
      <c r="P202" s="63">
        <v>2025</v>
      </c>
      <c r="Q202" s="63">
        <v>2026</v>
      </c>
      <c r="R202" s="63">
        <v>2027</v>
      </c>
      <c r="S202" s="63">
        <v>2028</v>
      </c>
      <c r="T202" s="63">
        <v>2029</v>
      </c>
      <c r="U202" s="63">
        <v>2030</v>
      </c>
      <c r="V202" s="63">
        <v>2031</v>
      </c>
      <c r="W202" s="63">
        <v>2032</v>
      </c>
      <c r="X202" s="54"/>
      <c r="Y202" s="54"/>
      <c r="Z202" s="35"/>
      <c r="AA202" s="35"/>
      <c r="AB202" s="35"/>
      <c r="AC202" s="35"/>
      <c r="AD202" s="35"/>
      <c r="AE202" s="35"/>
      <c r="AF202" s="35"/>
      <c r="AG202" s="35"/>
      <c r="AH202" s="35"/>
      <c r="AI202"/>
      <c r="AJ202"/>
      <c r="AK202" s="35"/>
      <c r="AL202" s="35"/>
      <c r="AM202" s="35"/>
      <c r="AN202" s="35"/>
      <c r="AO202" s="35"/>
      <c r="AP202"/>
      <c r="AQ202"/>
      <c r="AR202"/>
      <c r="AS202"/>
      <c r="AT202"/>
      <c r="AU202"/>
      <c r="AV202"/>
      <c r="AW202"/>
      <c r="AX202"/>
      <c r="AY202"/>
      <c r="AZ202"/>
      <c r="BA202"/>
    </row>
    <row r="203" spans="1:53">
      <c r="A203" s="84"/>
      <c r="B203" s="60" t="s">
        <v>387</v>
      </c>
      <c r="C203" s="54"/>
      <c r="D203" s="54"/>
      <c r="E203" s="52"/>
      <c r="F203" s="20"/>
      <c r="G203" s="52"/>
      <c r="H203" s="52"/>
      <c r="I203" s="52"/>
      <c r="J203" s="52"/>
      <c r="K203" s="52"/>
      <c r="L203" s="52"/>
      <c r="M203" s="52"/>
      <c r="N203" s="52"/>
      <c r="O203" s="52"/>
      <c r="P203" s="52"/>
      <c r="Q203" s="52"/>
      <c r="R203" s="52"/>
      <c r="S203" s="52"/>
      <c r="T203" s="52"/>
      <c r="U203" s="52"/>
      <c r="V203" s="52"/>
      <c r="W203" s="52"/>
      <c r="X203" s="52"/>
      <c r="Y203" s="52"/>
      <c r="Z203"/>
      <c r="AA203"/>
      <c r="AB203"/>
      <c r="AC203"/>
      <c r="AD203"/>
      <c r="AE203"/>
      <c r="AF203"/>
      <c r="AG203"/>
      <c r="AH203"/>
      <c r="AI203"/>
      <c r="AJ203"/>
      <c r="AK203"/>
      <c r="AL203"/>
      <c r="AM203"/>
      <c r="AN203"/>
      <c r="AO203"/>
      <c r="AP203"/>
      <c r="AQ203"/>
      <c r="AR203"/>
      <c r="AS203"/>
      <c r="AT203"/>
      <c r="AU203"/>
      <c r="AV203"/>
      <c r="AW203"/>
      <c r="AX203"/>
      <c r="AY203"/>
      <c r="AZ203"/>
      <c r="BA203"/>
    </row>
    <row r="204" spans="1:53">
      <c r="A204" s="52"/>
      <c r="B204" s="54" t="s">
        <v>303</v>
      </c>
      <c r="C204" s="54"/>
      <c r="D204" s="54"/>
      <c r="E204" s="52"/>
      <c r="F204" s="20" t="s">
        <v>109</v>
      </c>
      <c r="G204" s="14">
        <v>56403.86816</v>
      </c>
      <c r="H204" s="14">
        <v>1580.65056</v>
      </c>
      <c r="I204" s="14">
        <v>2402.096</v>
      </c>
      <c r="J204" s="14">
        <v>3577.0016</v>
      </c>
      <c r="K204" s="14">
        <v>6028.12</v>
      </c>
      <c r="L204" s="14">
        <v>10324</v>
      </c>
      <c r="M204" s="14">
        <v>13943</v>
      </c>
      <c r="N204" s="14">
        <v>18549</v>
      </c>
      <c r="O204" s="14">
        <v>0</v>
      </c>
      <c r="P204" s="14">
        <v>0</v>
      </c>
      <c r="Q204" s="14">
        <v>0</v>
      </c>
      <c r="R204" s="14">
        <v>0</v>
      </c>
      <c r="S204" s="14">
        <v>0</v>
      </c>
      <c r="T204" s="14">
        <v>0</v>
      </c>
      <c r="U204" s="14">
        <v>0</v>
      </c>
      <c r="V204" s="14">
        <v>0</v>
      </c>
      <c r="W204" s="14">
        <v>0</v>
      </c>
      <c r="X204" s="52"/>
      <c r="Y204" s="52"/>
      <c r="Z204"/>
      <c r="AA204"/>
      <c r="AB204"/>
      <c r="AC204"/>
      <c r="AD204"/>
      <c r="AE204"/>
      <c r="AF204"/>
      <c r="AG204"/>
      <c r="AH204"/>
      <c r="AI204"/>
      <c r="AJ204"/>
      <c r="AK204"/>
      <c r="AL204"/>
      <c r="AM204"/>
      <c r="AN204"/>
      <c r="AO204"/>
      <c r="AP204"/>
      <c r="AQ204"/>
      <c r="AR204"/>
      <c r="AS204"/>
      <c r="AT204"/>
      <c r="AU204"/>
      <c r="AV204"/>
      <c r="AW204"/>
      <c r="AX204"/>
      <c r="AY204"/>
      <c r="AZ204"/>
      <c r="BA204"/>
    </row>
    <row r="205" spans="1:53">
      <c r="A205" s="52"/>
      <c r="B205" s="54"/>
      <c r="C205" s="54" t="s">
        <v>399</v>
      </c>
      <c r="D205" s="54"/>
      <c r="E205" s="52"/>
      <c r="F205" s="20" t="s">
        <v>109</v>
      </c>
      <c r="G205" s="14">
        <v>51188.86816</v>
      </c>
      <c r="H205" s="14">
        <v>1452.85056</v>
      </c>
      <c r="I205" s="14">
        <v>1982.696</v>
      </c>
      <c r="J205" s="14">
        <v>2900.8016</v>
      </c>
      <c r="K205" s="14">
        <v>5166.92</v>
      </c>
      <c r="L205" s="14">
        <v>9370.6</v>
      </c>
      <c r="M205" s="14">
        <v>12912</v>
      </c>
      <c r="N205" s="14">
        <v>17403</v>
      </c>
      <c r="O205" s="14">
        <v>0</v>
      </c>
      <c r="P205" s="14">
        <v>0</v>
      </c>
      <c r="Q205" s="14">
        <v>0</v>
      </c>
      <c r="R205" s="14">
        <v>0</v>
      </c>
      <c r="S205" s="14">
        <v>0</v>
      </c>
      <c r="T205" s="14">
        <v>0</v>
      </c>
      <c r="U205" s="14">
        <v>0</v>
      </c>
      <c r="V205" s="14">
        <v>0</v>
      </c>
      <c r="W205" s="14">
        <v>0</v>
      </c>
      <c r="X205" s="52"/>
      <c r="Y205" s="52"/>
      <c r="Z205"/>
      <c r="AA205"/>
      <c r="AB205"/>
      <c r="AC205"/>
      <c r="AD205"/>
      <c r="AE205"/>
      <c r="AF205"/>
      <c r="AG205"/>
      <c r="AH205"/>
      <c r="AI205"/>
      <c r="AJ205"/>
      <c r="AK205"/>
      <c r="AL205"/>
      <c r="AM205"/>
      <c r="AN205"/>
      <c r="AO205"/>
      <c r="AP205"/>
      <c r="AQ205"/>
      <c r="AR205"/>
      <c r="AS205"/>
      <c r="AT205"/>
      <c r="AU205"/>
      <c r="AV205"/>
      <c r="AW205"/>
      <c r="AX205"/>
      <c r="AY205"/>
      <c r="AZ205"/>
      <c r="BA205"/>
    </row>
    <row r="206" spans="1:53">
      <c r="A206" s="52"/>
      <c r="B206" s="54"/>
      <c r="C206" s="54" t="s">
        <v>400</v>
      </c>
      <c r="D206" s="54"/>
      <c r="E206" s="52"/>
      <c r="F206" s="20" t="s">
        <v>109</v>
      </c>
      <c r="G206" s="86">
        <v>5215</v>
      </c>
      <c r="H206" s="86">
        <v>127.8</v>
      </c>
      <c r="I206" s="86">
        <v>419.4</v>
      </c>
      <c r="J206" s="86">
        <v>676.2</v>
      </c>
      <c r="K206" s="86">
        <v>861.2</v>
      </c>
      <c r="L206" s="86">
        <v>953.4</v>
      </c>
      <c r="M206" s="86">
        <v>1031</v>
      </c>
      <c r="N206" s="86">
        <v>1146</v>
      </c>
      <c r="O206" s="86">
        <v>0</v>
      </c>
      <c r="P206" s="86">
        <v>0</v>
      </c>
      <c r="Q206" s="86">
        <v>0</v>
      </c>
      <c r="R206" s="86">
        <v>0</v>
      </c>
      <c r="S206" s="86">
        <v>0</v>
      </c>
      <c r="T206" s="86">
        <v>0</v>
      </c>
      <c r="U206" s="86">
        <v>0</v>
      </c>
      <c r="V206" s="86">
        <v>0</v>
      </c>
      <c r="W206" s="86">
        <v>0</v>
      </c>
      <c r="X206" s="52"/>
      <c r="Y206" s="52"/>
      <c r="Z206"/>
      <c r="AA206"/>
      <c r="AB206"/>
      <c r="AC206"/>
      <c r="AD206"/>
      <c r="AE206"/>
      <c r="AF206"/>
      <c r="AG206"/>
      <c r="AH206"/>
      <c r="AI206"/>
      <c r="AJ206"/>
      <c r="AK206"/>
      <c r="AL206"/>
      <c r="AM206"/>
      <c r="AN206"/>
      <c r="AO206"/>
      <c r="AP206"/>
      <c r="AQ206"/>
      <c r="AR206"/>
      <c r="AS206"/>
      <c r="AT206"/>
      <c r="AU206"/>
      <c r="AV206"/>
      <c r="AW206"/>
      <c r="AX206"/>
      <c r="AY206"/>
      <c r="AZ206"/>
      <c r="BA206"/>
    </row>
    <row r="207" spans="1:53">
      <c r="A207" s="52"/>
      <c r="B207" s="54" t="s">
        <v>304</v>
      </c>
      <c r="C207" s="54"/>
      <c r="D207" s="54"/>
      <c r="E207" s="52"/>
      <c r="F207" s="20" t="s">
        <v>109</v>
      </c>
      <c r="G207" s="86">
        <v>11588.6672</v>
      </c>
      <c r="H207" s="86">
        <v>408.5752</v>
      </c>
      <c r="I207" s="86">
        <v>237.92</v>
      </c>
      <c r="J207" s="86">
        <v>231.372</v>
      </c>
      <c r="K207" s="86">
        <v>419.7</v>
      </c>
      <c r="L207" s="86">
        <v>1275.1</v>
      </c>
      <c r="M207" s="86">
        <v>2084</v>
      </c>
      <c r="N207" s="86">
        <v>6932</v>
      </c>
      <c r="O207" s="86">
        <v>0</v>
      </c>
      <c r="P207" s="86">
        <v>0</v>
      </c>
      <c r="Q207" s="86">
        <v>0</v>
      </c>
      <c r="R207" s="86">
        <v>0</v>
      </c>
      <c r="S207" s="86">
        <v>0</v>
      </c>
      <c r="T207" s="86">
        <v>0</v>
      </c>
      <c r="U207" s="86">
        <v>0</v>
      </c>
      <c r="V207" s="86">
        <v>0</v>
      </c>
      <c r="W207" s="86">
        <v>0</v>
      </c>
      <c r="X207" s="52"/>
      <c r="Y207" s="52"/>
      <c r="Z207"/>
      <c r="AA207"/>
      <c r="AB207"/>
      <c r="AC207"/>
      <c r="AD207"/>
      <c r="AE207"/>
      <c r="AF207"/>
      <c r="AG207"/>
      <c r="AH207"/>
      <c r="AI207"/>
      <c r="AJ207"/>
      <c r="AK207"/>
      <c r="AL207"/>
      <c r="AM207"/>
      <c r="AN207"/>
      <c r="AO207"/>
      <c r="AP207"/>
      <c r="AQ207"/>
      <c r="AR207"/>
      <c r="AS207"/>
      <c r="AT207"/>
      <c r="AU207"/>
      <c r="AV207"/>
      <c r="AW207"/>
      <c r="AX207"/>
      <c r="AY207"/>
      <c r="AZ207"/>
      <c r="BA207"/>
    </row>
    <row r="208" spans="1:53">
      <c r="A208" s="52"/>
      <c r="B208" s="54"/>
      <c r="C208" s="54" t="s">
        <v>399</v>
      </c>
      <c r="D208" s="54"/>
      <c r="E208" s="52"/>
      <c r="F208" s="20" t="s">
        <v>109</v>
      </c>
      <c r="G208" s="86">
        <v>11556.1672</v>
      </c>
      <c r="H208" s="86">
        <v>390.8752</v>
      </c>
      <c r="I208" s="86">
        <v>259.82</v>
      </c>
      <c r="J208" s="86">
        <v>292.072</v>
      </c>
      <c r="K208" s="86">
        <v>472.4</v>
      </c>
      <c r="L208" s="86">
        <v>1267</v>
      </c>
      <c r="M208" s="86">
        <v>2051</v>
      </c>
      <c r="N208" s="86">
        <v>6823</v>
      </c>
      <c r="O208" s="86">
        <v>0</v>
      </c>
      <c r="P208" s="86">
        <v>0</v>
      </c>
      <c r="Q208" s="86">
        <v>0</v>
      </c>
      <c r="R208" s="86">
        <v>0</v>
      </c>
      <c r="S208" s="86">
        <v>0</v>
      </c>
      <c r="T208" s="86">
        <v>0</v>
      </c>
      <c r="U208" s="86">
        <v>0</v>
      </c>
      <c r="V208" s="86">
        <v>0</v>
      </c>
      <c r="W208" s="86">
        <v>0</v>
      </c>
      <c r="X208" s="52"/>
      <c r="Y208" s="52"/>
      <c r="Z208"/>
      <c r="AA208"/>
      <c r="AB208"/>
      <c r="AC208"/>
      <c r="AD208"/>
      <c r="AE208"/>
      <c r="AF208"/>
      <c r="AG208"/>
      <c r="AH208"/>
      <c r="AI208"/>
      <c r="AJ208"/>
      <c r="AK208"/>
      <c r="AL208"/>
      <c r="AM208"/>
      <c r="AN208"/>
      <c r="AO208"/>
      <c r="AP208"/>
      <c r="AQ208"/>
      <c r="AR208"/>
      <c r="AS208"/>
      <c r="AT208"/>
      <c r="AU208"/>
      <c r="AV208"/>
      <c r="AW208"/>
      <c r="AX208"/>
      <c r="AY208"/>
      <c r="AZ208"/>
      <c r="BA208"/>
    </row>
    <row r="209" spans="1:53">
      <c r="A209" s="52"/>
      <c r="B209" s="54"/>
      <c r="C209" s="54" t="s">
        <v>400</v>
      </c>
      <c r="D209" s="54"/>
      <c r="E209" s="52"/>
      <c r="F209" s="20" t="s">
        <v>109</v>
      </c>
      <c r="G209" s="86">
        <v>32.5</v>
      </c>
      <c r="H209" s="86">
        <v>17.7</v>
      </c>
      <c r="I209" s="86">
        <v>-21.9</v>
      </c>
      <c r="J209" s="86">
        <v>-60.7</v>
      </c>
      <c r="K209" s="86">
        <v>-52.7</v>
      </c>
      <c r="L209" s="86">
        <v>8.1</v>
      </c>
      <c r="M209" s="86">
        <v>33</v>
      </c>
      <c r="N209" s="86">
        <v>109</v>
      </c>
      <c r="O209" s="86">
        <v>0</v>
      </c>
      <c r="P209" s="86">
        <v>0</v>
      </c>
      <c r="Q209" s="86">
        <v>0</v>
      </c>
      <c r="R209" s="86">
        <v>0</v>
      </c>
      <c r="S209" s="86">
        <v>0</v>
      </c>
      <c r="T209" s="86">
        <v>0</v>
      </c>
      <c r="U209" s="86">
        <v>0</v>
      </c>
      <c r="V209" s="86">
        <v>0</v>
      </c>
      <c r="W209" s="86">
        <v>0</v>
      </c>
      <c r="X209" s="52"/>
      <c r="Y209" s="52"/>
      <c r="Z209"/>
      <c r="AA209"/>
      <c r="AB209"/>
      <c r="AC209"/>
      <c r="AD209"/>
      <c r="AE209"/>
      <c r="AF209"/>
      <c r="AG209"/>
      <c r="AH209"/>
      <c r="AI209"/>
      <c r="AJ209"/>
      <c r="AK209"/>
      <c r="AL209"/>
      <c r="AM209"/>
      <c r="AN209"/>
      <c r="AO209"/>
      <c r="AP209"/>
      <c r="AQ209"/>
      <c r="AR209"/>
      <c r="AS209"/>
      <c r="AT209"/>
      <c r="AU209"/>
      <c r="AV209"/>
      <c r="AW209"/>
      <c r="AX209"/>
      <c r="AY209"/>
      <c r="AZ209"/>
      <c r="BA209"/>
    </row>
    <row r="210" spans="1:53">
      <c r="A210" s="52"/>
      <c r="B210" s="20" t="s">
        <v>305</v>
      </c>
      <c r="C210" s="54"/>
      <c r="D210" s="54"/>
      <c r="E210" s="52"/>
      <c r="F210" s="20" t="s">
        <v>109</v>
      </c>
      <c r="G210" s="86">
        <v>11021.38344</v>
      </c>
      <c r="H210" s="86">
        <v>320.32504</v>
      </c>
      <c r="I210" s="86">
        <v>918.914</v>
      </c>
      <c r="J210" s="86">
        <v>1062.3644</v>
      </c>
      <c r="K210" s="86">
        <v>1725.23</v>
      </c>
      <c r="L210" s="86">
        <v>2087.55</v>
      </c>
      <c r="M210" s="86">
        <v>2284</v>
      </c>
      <c r="N210" s="86">
        <v>2623</v>
      </c>
      <c r="O210" s="86">
        <v>0</v>
      </c>
      <c r="P210" s="86">
        <v>0</v>
      </c>
      <c r="Q210" s="86">
        <v>0</v>
      </c>
      <c r="R210" s="86">
        <v>0</v>
      </c>
      <c r="S210" s="86">
        <v>0</v>
      </c>
      <c r="T210" s="86">
        <v>0</v>
      </c>
      <c r="U210" s="86">
        <v>0</v>
      </c>
      <c r="V210" s="86">
        <v>0</v>
      </c>
      <c r="W210" s="86">
        <v>0</v>
      </c>
      <c r="X210" s="52"/>
      <c r="Y210" s="52"/>
      <c r="Z210"/>
      <c r="AA210"/>
      <c r="AB210"/>
      <c r="AC210"/>
      <c r="AD210"/>
      <c r="AE210"/>
      <c r="AF210"/>
      <c r="AG210"/>
      <c r="AH210"/>
      <c r="AI210"/>
      <c r="AJ210"/>
      <c r="AK210"/>
      <c r="AL210"/>
      <c r="AM210"/>
      <c r="AN210"/>
      <c r="AO210"/>
      <c r="AP210"/>
      <c r="AQ210"/>
      <c r="AR210"/>
      <c r="AS210"/>
      <c r="AT210"/>
      <c r="AU210"/>
      <c r="AV210"/>
      <c r="AW210"/>
      <c r="AX210"/>
      <c r="AY210"/>
      <c r="AZ210"/>
      <c r="BA210"/>
    </row>
    <row r="211" spans="1:53">
      <c r="A211" s="52"/>
      <c r="B211" s="54"/>
      <c r="C211" s="54" t="s">
        <v>399</v>
      </c>
      <c r="D211" s="54"/>
      <c r="E211" s="52"/>
      <c r="F211" s="20" t="s">
        <v>109</v>
      </c>
      <c r="G211" s="86">
        <v>9660.63344</v>
      </c>
      <c r="H211" s="86">
        <v>271.77504</v>
      </c>
      <c r="I211" s="86">
        <v>796.764</v>
      </c>
      <c r="J211" s="86">
        <v>873.4144</v>
      </c>
      <c r="K211" s="86">
        <v>1511.28</v>
      </c>
      <c r="L211" s="86">
        <v>1850.4</v>
      </c>
      <c r="M211" s="86">
        <v>2023</v>
      </c>
      <c r="N211" s="86">
        <v>2334</v>
      </c>
      <c r="O211" s="86">
        <v>0</v>
      </c>
      <c r="P211" s="86">
        <v>0</v>
      </c>
      <c r="Q211" s="86">
        <v>0</v>
      </c>
      <c r="R211" s="86">
        <v>0</v>
      </c>
      <c r="S211" s="86">
        <v>0</v>
      </c>
      <c r="T211" s="86">
        <v>0</v>
      </c>
      <c r="U211" s="86">
        <v>0</v>
      </c>
      <c r="V211" s="86">
        <v>0</v>
      </c>
      <c r="W211" s="86">
        <v>0</v>
      </c>
      <c r="X211" s="52"/>
      <c r="Y211" s="52"/>
      <c r="Z211"/>
      <c r="AA211"/>
      <c r="AB211"/>
      <c r="AC211"/>
      <c r="AD211"/>
      <c r="AE211"/>
      <c r="AF211"/>
      <c r="AG211"/>
      <c r="AH211"/>
      <c r="AI211"/>
      <c r="AJ211"/>
      <c r="AK211"/>
      <c r="AL211"/>
      <c r="AM211"/>
      <c r="AN211"/>
      <c r="AO211"/>
      <c r="AP211"/>
      <c r="AQ211"/>
      <c r="AR211"/>
      <c r="AS211"/>
      <c r="AT211"/>
      <c r="AU211"/>
      <c r="AV211"/>
      <c r="AW211"/>
      <c r="AX211"/>
      <c r="AY211"/>
      <c r="AZ211"/>
      <c r="BA211"/>
    </row>
    <row r="212" spans="1:53">
      <c r="A212" s="52"/>
      <c r="B212" s="54"/>
      <c r="C212" s="54" t="s">
        <v>400</v>
      </c>
      <c r="D212" s="54"/>
      <c r="E212" s="52"/>
      <c r="F212" s="20" t="s">
        <v>109</v>
      </c>
      <c r="G212" s="86">
        <v>1360.75</v>
      </c>
      <c r="H212" s="86">
        <v>48.55</v>
      </c>
      <c r="I212" s="86">
        <v>122.15</v>
      </c>
      <c r="J212" s="86">
        <v>188.95</v>
      </c>
      <c r="K212" s="86">
        <v>213.95</v>
      </c>
      <c r="L212" s="86">
        <v>237.15</v>
      </c>
      <c r="M212" s="86">
        <v>261</v>
      </c>
      <c r="N212" s="86">
        <v>289</v>
      </c>
      <c r="O212" s="86">
        <v>0</v>
      </c>
      <c r="P212" s="86">
        <v>0</v>
      </c>
      <c r="Q212" s="86">
        <v>0</v>
      </c>
      <c r="R212" s="86">
        <v>0</v>
      </c>
      <c r="S212" s="86">
        <v>0</v>
      </c>
      <c r="T212" s="86">
        <v>0</v>
      </c>
      <c r="U212" s="86">
        <v>0</v>
      </c>
      <c r="V212" s="86">
        <v>0</v>
      </c>
      <c r="W212" s="86">
        <v>0</v>
      </c>
      <c r="X212" s="52"/>
      <c r="Y212" s="52"/>
      <c r="Z212"/>
      <c r="AA212"/>
      <c r="AB212"/>
      <c r="AC212"/>
      <c r="AD212"/>
      <c r="AE212"/>
      <c r="AF212"/>
      <c r="AG212"/>
      <c r="AH212"/>
      <c r="AI212"/>
      <c r="AJ212"/>
      <c r="AK212"/>
      <c r="AL212"/>
      <c r="AM212"/>
      <c r="AN212"/>
      <c r="AO212"/>
      <c r="AP212"/>
      <c r="AQ212"/>
      <c r="AR212"/>
      <c r="AS212"/>
      <c r="AT212"/>
      <c r="AU212"/>
      <c r="AV212"/>
      <c r="AW212"/>
      <c r="AX212"/>
      <c r="AY212"/>
      <c r="AZ212"/>
      <c r="BA212"/>
    </row>
    <row r="213" spans="1:53">
      <c r="A213" s="52"/>
      <c r="B213" s="54"/>
      <c r="C213" s="54"/>
      <c r="D213" s="54"/>
      <c r="E213" s="52"/>
      <c r="F213" s="20"/>
      <c r="G213" s="52"/>
      <c r="H213" s="52"/>
      <c r="I213" s="52"/>
      <c r="J213" s="52"/>
      <c r="K213" s="52"/>
      <c r="L213" s="52"/>
      <c r="M213" s="52"/>
      <c r="N213" s="52"/>
      <c r="O213" s="52"/>
      <c r="P213" s="52"/>
      <c r="Q213" s="52"/>
      <c r="R213" s="52"/>
      <c r="S213" s="52"/>
      <c r="T213" s="52"/>
      <c r="U213" s="52"/>
      <c r="V213" s="52"/>
      <c r="W213" s="52"/>
      <c r="X213" s="52"/>
      <c r="Y213" s="52"/>
      <c r="Z213"/>
      <c r="AA213"/>
      <c r="AB213"/>
      <c r="AC213"/>
      <c r="AD213"/>
      <c r="AE213"/>
      <c r="AF213"/>
      <c r="AG213"/>
      <c r="AH213"/>
      <c r="AI213"/>
      <c r="AJ213"/>
      <c r="AK213"/>
      <c r="AL213"/>
      <c r="AM213"/>
      <c r="AN213"/>
      <c r="AO213"/>
      <c r="AP213"/>
      <c r="AQ213"/>
      <c r="AR213"/>
      <c r="AS213"/>
      <c r="AT213"/>
      <c r="AU213"/>
      <c r="AV213"/>
      <c r="AW213"/>
      <c r="AX213"/>
      <c r="AY213"/>
      <c r="AZ213"/>
      <c r="BA213"/>
    </row>
    <row r="214" spans="1:53">
      <c r="A214" s="52"/>
      <c r="B214" s="60" t="s">
        <v>306</v>
      </c>
      <c r="C214" s="54"/>
      <c r="D214" s="54"/>
      <c r="E214" s="52"/>
      <c r="F214" s="20"/>
      <c r="G214" s="52"/>
      <c r="H214" s="52"/>
      <c r="I214" s="52"/>
      <c r="J214" s="52"/>
      <c r="K214" s="52"/>
      <c r="L214" s="52"/>
      <c r="M214" s="52"/>
      <c r="N214" s="52"/>
      <c r="O214" s="52"/>
      <c r="P214" s="52"/>
      <c r="Q214" s="52"/>
      <c r="R214" s="52"/>
      <c r="S214" s="52"/>
      <c r="T214" s="52"/>
      <c r="U214" s="52"/>
      <c r="V214" s="52"/>
      <c r="W214" s="52"/>
      <c r="X214" s="52"/>
      <c r="Y214" s="52"/>
      <c r="Z214"/>
      <c r="AA214"/>
      <c r="AB214"/>
      <c r="AC214"/>
      <c r="AD214"/>
      <c r="AE214"/>
      <c r="AF214"/>
      <c r="AG214"/>
      <c r="AH214"/>
      <c r="AI214"/>
      <c r="AJ214"/>
      <c r="AK214"/>
      <c r="AL214"/>
      <c r="AM214"/>
      <c r="AN214"/>
      <c r="AO214"/>
      <c r="AP214"/>
      <c r="AQ214"/>
      <c r="AR214"/>
      <c r="AS214"/>
      <c r="AT214"/>
      <c r="AU214"/>
      <c r="AV214"/>
      <c r="AW214"/>
      <c r="AX214"/>
      <c r="AY214"/>
      <c r="AZ214"/>
      <c r="BA214"/>
    </row>
    <row r="215" spans="1:53">
      <c r="A215" s="52"/>
      <c r="B215" s="54" t="s">
        <v>307</v>
      </c>
      <c r="C215" s="54"/>
      <c r="D215" s="54"/>
      <c r="E215" s="52"/>
      <c r="F215" s="20" t="s">
        <v>109</v>
      </c>
      <c r="G215" s="5">
        <f>SUM(G216:G217)</f>
        <v>67609.65</v>
      </c>
      <c r="H215" s="5">
        <f>SUM(H216:H217)</f>
        <v>1744.85</v>
      </c>
      <c r="I215" s="5">
        <f>SUM(I216:I217)</f>
        <v>2721.45</v>
      </c>
      <c r="J215" s="5">
        <f>SUM(J216:J217)</f>
        <v>3897.25</v>
      </c>
      <c r="K215" s="5">
        <f>SUM(K216:K217)</f>
        <v>6743.25</v>
      </c>
      <c r="L215" s="5">
        <f>SUM(L216:L217)</f>
        <v>11892.85</v>
      </c>
      <c r="M215" s="5">
        <f>SUM(M216:M217)</f>
        <v>15973</v>
      </c>
      <c r="N215" s="5">
        <f>SUM(N216:N217)</f>
        <v>24637</v>
      </c>
      <c r="O215" s="5">
        <f>SUM(O216:O217)</f>
        <v>0</v>
      </c>
      <c r="P215" s="5">
        <f>SUM(P216:P217)</f>
        <v>0</v>
      </c>
      <c r="Q215" s="5">
        <f>SUM(Q216:Q217)</f>
        <v>0</v>
      </c>
      <c r="R215" s="5">
        <f>SUM(R216:R217)</f>
        <v>0</v>
      </c>
      <c r="S215" s="5">
        <f>SUM(S216:S217)</f>
        <v>0</v>
      </c>
      <c r="T215" s="5">
        <f>SUM(T216:T217)</f>
        <v>0</v>
      </c>
      <c r="U215" s="5">
        <f>SUM(U216:U217)</f>
        <v>0</v>
      </c>
      <c r="V215" s="5">
        <f>SUM(V216:V217)</f>
        <v>0</v>
      </c>
      <c r="W215" s="5">
        <f>SUM(W216:W217)</f>
        <v>0</v>
      </c>
      <c r="X215" s="52"/>
      <c r="Y215" s="52"/>
      <c r="Z215"/>
      <c r="AA215"/>
      <c r="AB215"/>
      <c r="AC215"/>
      <c r="AD215"/>
      <c r="AE215"/>
      <c r="AF215"/>
      <c r="AG215"/>
      <c r="AH215"/>
      <c r="AI215"/>
      <c r="AJ215"/>
      <c r="AK215"/>
      <c r="AL215"/>
      <c r="AM215"/>
      <c r="AN215"/>
      <c r="AO215"/>
      <c r="AP215"/>
      <c r="AQ215"/>
      <c r="AR215"/>
      <c r="AS215"/>
      <c r="AT215"/>
      <c r="AU215"/>
      <c r="AV215"/>
      <c r="AW215"/>
      <c r="AX215"/>
      <c r="AY215"/>
      <c r="AZ215"/>
      <c r="BA215"/>
    </row>
    <row r="216" spans="1:53">
      <c r="A216" s="52"/>
      <c r="B216" s="54"/>
      <c r="C216" s="54" t="s">
        <v>399</v>
      </c>
      <c r="D216" s="54"/>
      <c r="E216" s="52"/>
      <c r="F216" s="20" t="s">
        <v>109</v>
      </c>
      <c r="G216" s="86">
        <v>60654.4</v>
      </c>
      <c r="H216" s="86">
        <v>1539.8</v>
      </c>
      <c r="I216" s="86">
        <v>2156.8</v>
      </c>
      <c r="J216" s="86">
        <v>3014.8</v>
      </c>
      <c r="K216" s="86">
        <v>5583.8</v>
      </c>
      <c r="L216" s="86">
        <v>10624.2</v>
      </c>
      <c r="M216" s="86">
        <v>14680</v>
      </c>
      <c r="N216" s="86">
        <v>23055</v>
      </c>
      <c r="O216" s="86">
        <v>0</v>
      </c>
      <c r="P216" s="86">
        <v>0</v>
      </c>
      <c r="Q216" s="86">
        <v>0</v>
      </c>
      <c r="R216" s="86">
        <v>0</v>
      </c>
      <c r="S216" s="86">
        <v>0</v>
      </c>
      <c r="T216" s="86">
        <v>0</v>
      </c>
      <c r="U216" s="86">
        <v>0</v>
      </c>
      <c r="V216" s="86">
        <v>0</v>
      </c>
      <c r="W216" s="86">
        <v>0</v>
      </c>
      <c r="X216" s="9"/>
      <c r="Y216" s="52"/>
      <c r="Z216"/>
      <c r="AA216"/>
      <c r="AB216"/>
      <c r="AC216"/>
      <c r="AD216"/>
      <c r="AE216"/>
      <c r="AF216"/>
      <c r="AG216"/>
      <c r="AH216"/>
      <c r="AI216"/>
      <c r="AJ216"/>
      <c r="AK216"/>
      <c r="AL216"/>
      <c r="AM216"/>
      <c r="AN216"/>
      <c r="AO216"/>
      <c r="AP216"/>
      <c r="AQ216"/>
      <c r="AR216"/>
      <c r="AS216"/>
      <c r="AT216"/>
      <c r="AU216"/>
      <c r="AV216"/>
      <c r="AW216"/>
      <c r="AX216"/>
      <c r="AY216"/>
      <c r="AZ216"/>
      <c r="BA216"/>
    </row>
    <row r="217" spans="1:53">
      <c r="A217" s="52"/>
      <c r="B217" s="54"/>
      <c r="C217" s="54" t="s">
        <v>400</v>
      </c>
      <c r="D217" s="54"/>
      <c r="E217" s="52"/>
      <c r="F217" s="20" t="s">
        <v>109</v>
      </c>
      <c r="G217" s="86">
        <v>6955.25</v>
      </c>
      <c r="H217" s="86">
        <v>205.05</v>
      </c>
      <c r="I217" s="86">
        <v>564.65</v>
      </c>
      <c r="J217" s="86">
        <v>882.45</v>
      </c>
      <c r="K217" s="86">
        <v>1159.45</v>
      </c>
      <c r="L217" s="86">
        <v>1268.65</v>
      </c>
      <c r="M217" s="86">
        <v>1293</v>
      </c>
      <c r="N217" s="86">
        <v>1582</v>
      </c>
      <c r="O217" s="86">
        <v>0</v>
      </c>
      <c r="P217" s="86">
        <v>0</v>
      </c>
      <c r="Q217" s="86">
        <v>0</v>
      </c>
      <c r="R217" s="86">
        <v>0</v>
      </c>
      <c r="S217" s="86">
        <v>0</v>
      </c>
      <c r="T217" s="86">
        <v>0</v>
      </c>
      <c r="U217" s="86">
        <v>0</v>
      </c>
      <c r="V217" s="86">
        <v>0</v>
      </c>
      <c r="W217" s="86">
        <v>0</v>
      </c>
      <c r="X217" s="9"/>
      <c r="Y217" s="52"/>
      <c r="Z217"/>
      <c r="AA217"/>
      <c r="AB217"/>
      <c r="AC217"/>
      <c r="AD217"/>
      <c r="AE217"/>
      <c r="AF217"/>
      <c r="AG217"/>
      <c r="AH217"/>
      <c r="AI217"/>
      <c r="AJ217"/>
      <c r="AK217"/>
      <c r="AL217"/>
      <c r="AM217"/>
      <c r="AN217"/>
      <c r="AO217"/>
      <c r="AP217"/>
      <c r="AQ217"/>
      <c r="AR217"/>
      <c r="AS217"/>
      <c r="AT217"/>
      <c r="AU217"/>
      <c r="AV217"/>
      <c r="AW217"/>
      <c r="AX217"/>
      <c r="AY217"/>
      <c r="AZ217"/>
      <c r="BA217"/>
    </row>
    <row r="218" spans="1:53">
      <c r="A218" s="52"/>
      <c r="B218" s="54" t="s">
        <v>308</v>
      </c>
      <c r="C218" s="54"/>
      <c r="D218" s="54"/>
      <c r="E218" s="52"/>
      <c r="F218" s="20" t="s">
        <v>109</v>
      </c>
      <c r="G218" s="5">
        <f>SUM(G219:G220)</f>
        <v>6276.7688</v>
      </c>
      <c r="H218" s="5">
        <f>SUM(H219:H220)</f>
        <v>495.4008</v>
      </c>
      <c r="I218" s="5">
        <f>SUM(I219:I220)</f>
        <v>558.58</v>
      </c>
      <c r="J218" s="5">
        <f>SUM(J219:J220)</f>
        <v>665.788</v>
      </c>
      <c r="K218" s="5">
        <f>SUM(K219:K220)</f>
        <v>903.1</v>
      </c>
      <c r="L218" s="5">
        <f>SUM(L219:L220)</f>
        <v>1029.9</v>
      </c>
      <c r="M218" s="5">
        <f>SUM(M219:M220)</f>
        <v>1221</v>
      </c>
      <c r="N218" s="5">
        <f>SUM(N219:N220)</f>
        <v>1403</v>
      </c>
      <c r="O218" s="5">
        <f>SUM(O219:O220)</f>
        <v>0</v>
      </c>
      <c r="P218" s="5">
        <f>SUM(P219:P220)</f>
        <v>0</v>
      </c>
      <c r="Q218" s="5">
        <f>SUM(Q219:Q220)</f>
        <v>0</v>
      </c>
      <c r="R218" s="5">
        <f>SUM(R219:R220)</f>
        <v>0</v>
      </c>
      <c r="S218" s="5">
        <f>SUM(S219:S220)</f>
        <v>0</v>
      </c>
      <c r="T218" s="5">
        <f>SUM(T219:T220)</f>
        <v>0</v>
      </c>
      <c r="U218" s="5">
        <f>SUM(U219:U220)</f>
        <v>0</v>
      </c>
      <c r="V218" s="5">
        <f>SUM(V219:V220)</f>
        <v>0</v>
      </c>
      <c r="W218" s="5">
        <f>SUM(W219:W220)</f>
        <v>0</v>
      </c>
      <c r="X218" s="9"/>
      <c r="Y218" s="52"/>
      <c r="Z218"/>
      <c r="AA218"/>
      <c r="AB218"/>
      <c r="AC218"/>
      <c r="AD218"/>
      <c r="AE218"/>
      <c r="AF218"/>
      <c r="AG218"/>
      <c r="AH218"/>
      <c r="AI218"/>
      <c r="AJ218"/>
      <c r="AK218"/>
      <c r="AL218"/>
      <c r="AM218"/>
      <c r="AN218"/>
      <c r="AO218"/>
      <c r="AP218"/>
      <c r="AQ218"/>
      <c r="AR218"/>
      <c r="AS218"/>
      <c r="AT218"/>
      <c r="AU218"/>
      <c r="AV218"/>
      <c r="AW218"/>
      <c r="AX218"/>
      <c r="AY218"/>
      <c r="AZ218"/>
      <c r="BA218"/>
    </row>
    <row r="219" spans="1:53">
      <c r="A219" s="52"/>
      <c r="B219" s="54"/>
      <c r="C219" s="54" t="s">
        <v>399</v>
      </c>
      <c r="D219" s="54"/>
      <c r="E219" s="52"/>
      <c r="F219" s="20" t="s">
        <v>109</v>
      </c>
      <c r="G219" s="86">
        <v>4944.2688</v>
      </c>
      <c r="H219" s="86">
        <v>462.7008</v>
      </c>
      <c r="I219" s="86">
        <v>433.48</v>
      </c>
      <c r="J219" s="86">
        <v>487.488</v>
      </c>
      <c r="K219" s="86">
        <v>675.8</v>
      </c>
      <c r="L219" s="86">
        <v>776.8</v>
      </c>
      <c r="M219" s="86">
        <v>961</v>
      </c>
      <c r="N219" s="86">
        <v>1147</v>
      </c>
      <c r="O219" s="86">
        <v>0</v>
      </c>
      <c r="P219" s="86">
        <v>0</v>
      </c>
      <c r="Q219" s="86">
        <v>0</v>
      </c>
      <c r="R219" s="86">
        <v>0</v>
      </c>
      <c r="S219" s="86">
        <v>0</v>
      </c>
      <c r="T219" s="86">
        <v>0</v>
      </c>
      <c r="U219" s="86">
        <v>0</v>
      </c>
      <c r="V219" s="86">
        <v>0</v>
      </c>
      <c r="W219" s="86">
        <v>0</v>
      </c>
      <c r="X219" s="52"/>
      <c r="Y219" s="52"/>
      <c r="Z219"/>
      <c r="AA219"/>
      <c r="AB219"/>
      <c r="AC219"/>
      <c r="AD219"/>
      <c r="AE219"/>
      <c r="AF219"/>
      <c r="AG219"/>
      <c r="AH219"/>
      <c r="AI219"/>
      <c r="AJ219"/>
      <c r="AK219"/>
      <c r="AL219"/>
      <c r="AM219"/>
      <c r="AN219"/>
      <c r="AO219"/>
      <c r="AP219"/>
      <c r="AQ219"/>
      <c r="AR219"/>
      <c r="AS219"/>
      <c r="AT219"/>
      <c r="AU219"/>
      <c r="AV219"/>
      <c r="AW219"/>
      <c r="AX219"/>
      <c r="AY219"/>
      <c r="AZ219"/>
      <c r="BA219"/>
    </row>
    <row r="220" spans="1:53">
      <c r="A220" s="52"/>
      <c r="B220" s="54"/>
      <c r="C220" s="54" t="s">
        <v>400</v>
      </c>
      <c r="D220" s="54"/>
      <c r="E220" s="52"/>
      <c r="F220" s="20" t="s">
        <v>109</v>
      </c>
      <c r="G220" s="86">
        <v>1332.5</v>
      </c>
      <c r="H220" s="86">
        <v>32.7</v>
      </c>
      <c r="I220" s="86">
        <v>125.1</v>
      </c>
      <c r="J220" s="86">
        <v>178.3</v>
      </c>
      <c r="K220" s="86">
        <v>227.3</v>
      </c>
      <c r="L220" s="86">
        <v>253.1</v>
      </c>
      <c r="M220" s="86">
        <v>260</v>
      </c>
      <c r="N220" s="86">
        <v>256</v>
      </c>
      <c r="O220" s="86">
        <v>0</v>
      </c>
      <c r="P220" s="86">
        <v>0</v>
      </c>
      <c r="Q220" s="86">
        <v>0</v>
      </c>
      <c r="R220" s="86">
        <v>0</v>
      </c>
      <c r="S220" s="86">
        <v>0</v>
      </c>
      <c r="T220" s="86">
        <v>0</v>
      </c>
      <c r="U220" s="86">
        <v>0</v>
      </c>
      <c r="V220" s="86">
        <v>0</v>
      </c>
      <c r="W220" s="86">
        <v>0</v>
      </c>
      <c r="X220" s="52"/>
      <c r="Y220" s="52"/>
      <c r="Z220"/>
      <c r="AA220"/>
      <c r="AB220"/>
      <c r="AC220"/>
      <c r="AD220"/>
      <c r="AE220"/>
      <c r="AF220"/>
      <c r="AG220"/>
      <c r="AH220"/>
      <c r="AI220"/>
      <c r="AJ220"/>
      <c r="AK220"/>
      <c r="AL220"/>
      <c r="AM220"/>
      <c r="AN220"/>
      <c r="AO220"/>
      <c r="AP220"/>
      <c r="AQ220"/>
      <c r="AR220"/>
      <c r="AS220"/>
      <c r="AT220"/>
      <c r="AU220"/>
      <c r="AV220"/>
      <c r="AW220"/>
      <c r="AX220"/>
      <c r="AY220"/>
      <c r="AZ220"/>
      <c r="BA220"/>
    </row>
    <row r="221" spans="1:53">
      <c r="A221" s="52"/>
      <c r="B221" s="20" t="s">
        <v>309</v>
      </c>
      <c r="C221" s="54"/>
      <c r="D221" s="54"/>
      <c r="E221" s="52"/>
      <c r="F221" s="20" t="s">
        <v>109</v>
      </c>
      <c r="G221" s="5">
        <f>SUM(G222:G223)</f>
        <v>7810.5</v>
      </c>
      <c r="H221" s="5">
        <f>SUM(H222:H223)</f>
        <v>137.7</v>
      </c>
      <c r="I221" s="5">
        <f>SUM(I222:I223)</f>
        <v>534.1</v>
      </c>
      <c r="J221" s="5">
        <f>SUM(J222:J223)</f>
        <v>662.3</v>
      </c>
      <c r="K221" s="5">
        <f>SUM(K222:K223)</f>
        <v>1052.3</v>
      </c>
      <c r="L221" s="5">
        <f>SUM(L222:L223)</f>
        <v>1286.1</v>
      </c>
      <c r="M221" s="5">
        <f>SUM(M222:M223)</f>
        <v>1552</v>
      </c>
      <c r="N221" s="5">
        <f>SUM(N222:N223)</f>
        <v>2586</v>
      </c>
      <c r="O221" s="5">
        <f>SUM(O222:O223)</f>
        <v>0</v>
      </c>
      <c r="P221" s="5">
        <f>SUM(P222:P223)</f>
        <v>0</v>
      </c>
      <c r="Q221" s="5">
        <f>SUM(Q222:Q223)</f>
        <v>0</v>
      </c>
      <c r="R221" s="5">
        <f>SUM(R222:R223)</f>
        <v>0</v>
      </c>
      <c r="S221" s="5">
        <f>SUM(S222:S223)</f>
        <v>0</v>
      </c>
      <c r="T221" s="5">
        <f>SUM(T222:T223)</f>
        <v>0</v>
      </c>
      <c r="U221" s="5">
        <f>SUM(U222:U223)</f>
        <v>0</v>
      </c>
      <c r="V221" s="5">
        <f>SUM(V222:V223)</f>
        <v>0</v>
      </c>
      <c r="W221" s="5">
        <f>SUM(W222:W223)</f>
        <v>0</v>
      </c>
      <c r="X221" s="52"/>
      <c r="Y221" s="52"/>
      <c r="Z221"/>
      <c r="AA221"/>
      <c r="AB221"/>
      <c r="AC221"/>
      <c r="AD221"/>
      <c r="AE221"/>
      <c r="AF221"/>
      <c r="AG221"/>
      <c r="AH221"/>
      <c r="AI221"/>
      <c r="AJ221"/>
      <c r="AK221"/>
      <c r="AL221"/>
      <c r="AM221"/>
      <c r="AN221"/>
      <c r="AO221"/>
      <c r="AP221"/>
      <c r="AQ221"/>
      <c r="AR221"/>
      <c r="AS221"/>
      <c r="AT221"/>
      <c r="AU221"/>
      <c r="AV221"/>
      <c r="AW221"/>
      <c r="AX221"/>
      <c r="AY221"/>
      <c r="AZ221"/>
      <c r="BA221"/>
    </row>
    <row r="222" spans="1:53">
      <c r="A222" s="52"/>
      <c r="B222" s="54"/>
      <c r="C222" s="54" t="s">
        <v>399</v>
      </c>
      <c r="D222" s="54"/>
      <c r="E222" s="52"/>
      <c r="F222" s="20" t="s">
        <v>109</v>
      </c>
      <c r="G222" s="86">
        <v>6807</v>
      </c>
      <c r="H222" s="86">
        <v>113</v>
      </c>
      <c r="I222" s="86">
        <v>449</v>
      </c>
      <c r="J222" s="86">
        <v>564</v>
      </c>
      <c r="K222" s="86">
        <v>891</v>
      </c>
      <c r="L222" s="86">
        <v>1087</v>
      </c>
      <c r="M222" s="86">
        <v>1345</v>
      </c>
      <c r="N222" s="86">
        <v>2358</v>
      </c>
      <c r="O222" s="86">
        <v>0</v>
      </c>
      <c r="P222" s="86">
        <v>0</v>
      </c>
      <c r="Q222" s="86">
        <v>0</v>
      </c>
      <c r="R222" s="86">
        <v>0</v>
      </c>
      <c r="S222" s="86">
        <v>0</v>
      </c>
      <c r="T222" s="86">
        <v>0</v>
      </c>
      <c r="U222" s="86">
        <v>0</v>
      </c>
      <c r="V222" s="86">
        <v>0</v>
      </c>
      <c r="W222" s="86">
        <v>0</v>
      </c>
      <c r="X222" s="52"/>
      <c r="Y222" s="52"/>
      <c r="Z222"/>
      <c r="AA222"/>
      <c r="AB222"/>
      <c r="AC222"/>
      <c r="AD222"/>
      <c r="AE222"/>
      <c r="AF222"/>
      <c r="AG222"/>
      <c r="AH222"/>
      <c r="AI222"/>
      <c r="AJ222"/>
      <c r="AK222"/>
      <c r="AL222"/>
      <c r="AM222"/>
      <c r="AN222"/>
      <c r="AO222"/>
      <c r="AP222"/>
      <c r="AQ222"/>
      <c r="AR222"/>
      <c r="AS222"/>
      <c r="AT222"/>
      <c r="AU222"/>
      <c r="AV222"/>
      <c r="AW222"/>
      <c r="AX222"/>
      <c r="AY222"/>
      <c r="AZ222"/>
      <c r="BA222"/>
    </row>
    <row r="223" spans="1:53">
      <c r="A223" s="52"/>
      <c r="B223" s="54"/>
      <c r="C223" s="54" t="s">
        <v>400</v>
      </c>
      <c r="D223" s="54"/>
      <c r="E223" s="52"/>
      <c r="F223" s="20" t="s">
        <v>109</v>
      </c>
      <c r="G223" s="86">
        <v>1003.5</v>
      </c>
      <c r="H223" s="86">
        <v>24.7</v>
      </c>
      <c r="I223" s="86">
        <v>85.1</v>
      </c>
      <c r="J223" s="86">
        <v>98.3</v>
      </c>
      <c r="K223" s="86">
        <v>161.3</v>
      </c>
      <c r="L223" s="86">
        <v>199.1</v>
      </c>
      <c r="M223" s="86">
        <v>207</v>
      </c>
      <c r="N223" s="86">
        <v>228</v>
      </c>
      <c r="O223" s="86">
        <v>0</v>
      </c>
      <c r="P223" s="86">
        <v>0</v>
      </c>
      <c r="Q223" s="86">
        <v>0</v>
      </c>
      <c r="R223" s="86">
        <v>0</v>
      </c>
      <c r="S223" s="86">
        <v>0</v>
      </c>
      <c r="T223" s="86">
        <v>0</v>
      </c>
      <c r="U223" s="86">
        <v>0</v>
      </c>
      <c r="V223" s="86">
        <v>0</v>
      </c>
      <c r="W223" s="86">
        <v>0</v>
      </c>
      <c r="X223" s="52"/>
      <c r="Y223" s="52"/>
      <c r="Z223"/>
      <c r="AA223"/>
      <c r="AB223"/>
      <c r="AC223"/>
      <c r="AD223"/>
      <c r="AE223"/>
      <c r="AF223"/>
      <c r="AG223"/>
      <c r="AH223"/>
      <c r="AI223"/>
      <c r="AJ223"/>
      <c r="AK223"/>
      <c r="AL223"/>
      <c r="AM223"/>
      <c r="AN223"/>
      <c r="AO223"/>
      <c r="AP223"/>
      <c r="AQ223"/>
      <c r="AR223"/>
      <c r="AS223"/>
      <c r="AT223"/>
      <c r="AU223"/>
      <c r="AV223"/>
      <c r="AW223"/>
      <c r="AX223"/>
      <c r="AY223"/>
      <c r="AZ223"/>
      <c r="BA223"/>
    </row>
    <row r="224" spans="1:53">
      <c r="A224" s="52"/>
      <c r="B224" s="30" t="s">
        <v>401</v>
      </c>
      <c r="C224" s="54"/>
      <c r="D224" s="54"/>
      <c r="E224" s="52"/>
      <c r="F224" s="20"/>
      <c r="G224" s="5">
        <f>SUM(G225:G226)</f>
        <v>3643.75</v>
      </c>
      <c r="H224" s="5">
        <f>SUM(H225:H226)</f>
        <v>124.55</v>
      </c>
      <c r="I224" s="5">
        <f>SUM(I225:I226)</f>
        <v>453.15</v>
      </c>
      <c r="J224" s="5">
        <f>SUM(J225:J226)</f>
        <v>756.95</v>
      </c>
      <c r="K224" s="5">
        <f>SUM(K225:K226)</f>
        <v>690.95</v>
      </c>
      <c r="L224" s="5">
        <f>SUM(L225:L226)</f>
        <v>598.15</v>
      </c>
      <c r="M224" s="5">
        <f>SUM(M225:M226)</f>
        <v>566</v>
      </c>
      <c r="N224" s="5">
        <f>SUM(N225:N226)</f>
        <v>454</v>
      </c>
      <c r="O224" s="5">
        <f>SUM(O225:O226)</f>
        <v>0</v>
      </c>
      <c r="P224" s="5">
        <f>SUM(P225:P226)</f>
        <v>0</v>
      </c>
      <c r="Q224" s="5">
        <f>SUM(Q225:Q226)</f>
        <v>0</v>
      </c>
      <c r="R224" s="5">
        <f>SUM(R225:R226)</f>
        <v>0</v>
      </c>
      <c r="S224" s="5">
        <f>SUM(S225:S226)</f>
        <v>0</v>
      </c>
      <c r="T224" s="5">
        <f>SUM(T225:T226)</f>
        <v>0</v>
      </c>
      <c r="U224" s="5">
        <f>SUM(U225:U226)</f>
        <v>0</v>
      </c>
      <c r="V224" s="5">
        <f>SUM(V225:V226)</f>
        <v>0</v>
      </c>
      <c r="W224" s="5">
        <f>SUM(W225:W226)</f>
        <v>0</v>
      </c>
      <c r="X224" s="52"/>
      <c r="Y224" s="52"/>
      <c r="Z224"/>
      <c r="AA224"/>
      <c r="AB224"/>
      <c r="AC224"/>
      <c r="AD224"/>
      <c r="AE224"/>
      <c r="AF224"/>
      <c r="AG224"/>
      <c r="AH224"/>
      <c r="AI224"/>
      <c r="AJ224"/>
      <c r="AK224"/>
      <c r="AL224"/>
      <c r="AM224"/>
      <c r="AN224"/>
      <c r="AO224"/>
      <c r="AP224"/>
      <c r="AQ224"/>
      <c r="AR224"/>
      <c r="AS224"/>
      <c r="AT224"/>
      <c r="AU224"/>
      <c r="AV224"/>
      <c r="AW224"/>
      <c r="AX224"/>
      <c r="AY224"/>
      <c r="AZ224"/>
      <c r="BA224"/>
    </row>
    <row r="225" spans="1:53">
      <c r="A225" s="52"/>
      <c r="B225" s="66"/>
      <c r="C225" s="54" t="s">
        <v>402</v>
      </c>
      <c r="D225" s="54"/>
      <c r="E225" s="52"/>
      <c r="F225" s="20" t="s">
        <v>109</v>
      </c>
      <c r="G225" s="86">
        <v>1876.5</v>
      </c>
      <c r="H225" s="86">
        <v>81.7</v>
      </c>
      <c r="I225" s="86">
        <v>266.1</v>
      </c>
      <c r="J225" s="86">
        <v>381.3</v>
      </c>
      <c r="K225" s="86">
        <v>382.3</v>
      </c>
      <c r="L225" s="86">
        <v>316.1</v>
      </c>
      <c r="M225" s="86">
        <v>256</v>
      </c>
      <c r="N225" s="86">
        <v>193</v>
      </c>
      <c r="O225" s="86">
        <v>0</v>
      </c>
      <c r="P225" s="86">
        <v>0</v>
      </c>
      <c r="Q225" s="86">
        <v>0</v>
      </c>
      <c r="R225" s="86">
        <v>0</v>
      </c>
      <c r="S225" s="86">
        <v>0</v>
      </c>
      <c r="T225" s="86">
        <v>0</v>
      </c>
      <c r="U225" s="86">
        <v>0</v>
      </c>
      <c r="V225" s="86">
        <v>0</v>
      </c>
      <c r="W225" s="86">
        <v>0</v>
      </c>
      <c r="X225" s="52"/>
      <c r="Y225" s="52"/>
      <c r="Z225"/>
      <c r="AA225"/>
      <c r="AB225"/>
      <c r="AC225"/>
      <c r="AD225"/>
      <c r="AE225"/>
      <c r="AF225"/>
      <c r="AG225"/>
      <c r="AH225"/>
      <c r="AI225"/>
      <c r="AJ225"/>
      <c r="AK225"/>
      <c r="AL225"/>
      <c r="AM225"/>
      <c r="AN225"/>
      <c r="AO225"/>
      <c r="AP225"/>
      <c r="AQ225"/>
      <c r="AR225"/>
      <c r="AS225"/>
      <c r="AT225"/>
      <c r="AU225"/>
      <c r="AV225"/>
      <c r="AW225"/>
      <c r="AX225"/>
      <c r="AY225"/>
      <c r="AZ225"/>
      <c r="BA225"/>
    </row>
    <row r="226" spans="1:53">
      <c r="A226" s="52"/>
      <c r="B226" s="66"/>
      <c r="C226" s="54" t="s">
        <v>403</v>
      </c>
      <c r="D226" s="54"/>
      <c r="E226" s="52"/>
      <c r="F226" s="20" t="s">
        <v>109</v>
      </c>
      <c r="G226" s="86">
        <v>1767.25</v>
      </c>
      <c r="H226" s="86">
        <v>42.85</v>
      </c>
      <c r="I226" s="86">
        <v>187.05</v>
      </c>
      <c r="J226" s="86">
        <v>375.65</v>
      </c>
      <c r="K226" s="86">
        <v>308.65</v>
      </c>
      <c r="L226" s="86">
        <v>282.05</v>
      </c>
      <c r="M226" s="86">
        <v>310</v>
      </c>
      <c r="N226" s="86">
        <v>261</v>
      </c>
      <c r="O226" s="86">
        <v>0</v>
      </c>
      <c r="P226" s="86">
        <v>0</v>
      </c>
      <c r="Q226" s="86">
        <v>0</v>
      </c>
      <c r="R226" s="86">
        <v>0</v>
      </c>
      <c r="S226" s="86">
        <v>0</v>
      </c>
      <c r="T226" s="86">
        <v>0</v>
      </c>
      <c r="U226" s="86">
        <v>0</v>
      </c>
      <c r="V226" s="86">
        <v>0</v>
      </c>
      <c r="W226" s="86">
        <v>0</v>
      </c>
      <c r="X226" s="52"/>
      <c r="Y226" s="52"/>
      <c r="Z226"/>
      <c r="AA226"/>
      <c r="AB226"/>
      <c r="AC226"/>
      <c r="AD226"/>
      <c r="AE226"/>
      <c r="AF226"/>
      <c r="AG226"/>
      <c r="AH226"/>
      <c r="AI226"/>
      <c r="AJ226"/>
      <c r="AK226"/>
      <c r="AL226"/>
      <c r="AM226"/>
      <c r="AN226"/>
      <c r="AO226"/>
      <c r="AP226"/>
      <c r="AQ226"/>
      <c r="AR226"/>
      <c r="AS226"/>
      <c r="AT226"/>
      <c r="AU226"/>
      <c r="AV226"/>
      <c r="AW226"/>
      <c r="AX226"/>
      <c r="AY226"/>
      <c r="AZ226"/>
      <c r="BA226"/>
    </row>
    <row r="227" spans="1:53">
      <c r="A227" s="52"/>
      <c r="B227" s="35"/>
      <c r="C227" s="35"/>
      <c r="D227" s="35"/>
      <c r="E227"/>
      <c r="F227" s="3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row>
    <row r="228" spans="1:53" customHeight="1" ht="15" s="32" customFormat="1">
      <c r="A228" s="61" t="s">
        <v>404</v>
      </c>
      <c r="B228" s="32"/>
      <c r="C228" s="32"/>
      <c r="D228" s="32"/>
      <c r="E228"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row>
    <row r="229" spans="1:53" customHeight="1" ht="15">
      <c r="A229" s="52"/>
      <c r="B229" s="62" t="s">
        <v>405</v>
      </c>
      <c r="C229" s="62"/>
      <c r="D229" s="63"/>
      <c r="E229" s="87"/>
      <c r="F229" s="62" t="s">
        <v>98</v>
      </c>
      <c r="G229" s="63" t="s">
        <v>99</v>
      </c>
      <c r="H229" s="63">
        <v>2017</v>
      </c>
      <c r="I229" s="63">
        <v>2018</v>
      </c>
      <c r="J229" s="63">
        <v>2019</v>
      </c>
      <c r="K229" s="63">
        <v>2020</v>
      </c>
      <c r="L229" s="63">
        <v>2021</v>
      </c>
      <c r="M229" s="63">
        <v>2022</v>
      </c>
      <c r="N229" s="63">
        <v>2023</v>
      </c>
      <c r="O229" s="63">
        <v>2024</v>
      </c>
      <c r="P229" s="63">
        <v>2025</v>
      </c>
      <c r="Q229" s="63">
        <v>2026</v>
      </c>
      <c r="R229" s="63">
        <v>2027</v>
      </c>
      <c r="S229" s="63">
        <v>2028</v>
      </c>
      <c r="T229" s="63">
        <v>2029</v>
      </c>
      <c r="U229" s="63">
        <v>2030</v>
      </c>
      <c r="V229" s="63">
        <v>2031</v>
      </c>
      <c r="W229" s="63">
        <v>2032</v>
      </c>
      <c r="X229" s="35"/>
      <c r="Y229" s="35"/>
      <c r="Z229" s="35"/>
      <c r="AA229" s="35"/>
      <c r="AB229" s="35"/>
      <c r="AC229" s="35"/>
      <c r="AD229" s="35"/>
      <c r="AE229" s="35"/>
      <c r="AF229" s="35"/>
      <c r="AG229" s="35"/>
      <c r="AH229" s="35"/>
      <c r="AI229"/>
      <c r="AJ229"/>
      <c r="AK229" s="35"/>
      <c r="AL229" s="35"/>
      <c r="AM229" s="35"/>
      <c r="AN229" s="35"/>
      <c r="AO229" s="35"/>
      <c r="AP229"/>
      <c r="AQ229"/>
      <c r="AR229"/>
      <c r="AS229"/>
      <c r="AT229"/>
      <c r="AU229"/>
      <c r="AV229"/>
      <c r="AW229"/>
      <c r="AX229"/>
      <c r="AY229"/>
      <c r="AZ229"/>
      <c r="BA229"/>
    </row>
    <row r="230" spans="1:53">
      <c r="A230" s="52"/>
      <c r="B230" s="54" t="s">
        <v>406</v>
      </c>
      <c r="C230" s="54" t="s">
        <v>407</v>
      </c>
      <c r="D230" s="54"/>
      <c r="E230" s="52"/>
      <c r="F230" s="20" t="s">
        <v>408</v>
      </c>
      <c r="G230" s="14">
        <v>18824.261639174</v>
      </c>
      <c r="H230" s="14">
        <v>1381.8037151769</v>
      </c>
      <c r="I230" s="14">
        <v>1416.8557080639</v>
      </c>
      <c r="J230" s="14">
        <v>1386.5785550806</v>
      </c>
      <c r="K230" s="14">
        <v>1770.4047199692</v>
      </c>
      <c r="L230" s="14">
        <v>2627.5973140533</v>
      </c>
      <c r="M230" s="14">
        <v>3885.9282907996</v>
      </c>
      <c r="N230" s="14">
        <v>6355.0933360312</v>
      </c>
      <c r="O230" s="14">
        <v>0</v>
      </c>
      <c r="P230" s="14">
        <v>0</v>
      </c>
      <c r="Q230" s="14">
        <v>0</v>
      </c>
      <c r="R230" s="14">
        <v>0</v>
      </c>
      <c r="S230" s="14">
        <v>0</v>
      </c>
      <c r="T230" s="14">
        <v>0</v>
      </c>
      <c r="U230" s="14">
        <v>0</v>
      </c>
      <c r="V230" s="14">
        <v>0</v>
      </c>
      <c r="W230" s="14">
        <v>0</v>
      </c>
      <c r="X230"/>
      <c r="Y230"/>
      <c r="Z230"/>
      <c r="AA230"/>
      <c r="AB230"/>
      <c r="AC230"/>
      <c r="AD230"/>
      <c r="AE230"/>
      <c r="AF230"/>
      <c r="AG230"/>
      <c r="AH230"/>
      <c r="AI230"/>
      <c r="AJ230"/>
      <c r="AK230"/>
      <c r="AL230"/>
      <c r="AM230"/>
      <c r="AN230"/>
      <c r="AO230"/>
      <c r="AP230"/>
      <c r="AQ230"/>
      <c r="AR230"/>
      <c r="AS230"/>
      <c r="AT230"/>
      <c r="AU230"/>
      <c r="AV230"/>
      <c r="AW230"/>
      <c r="AX230"/>
      <c r="AY230"/>
      <c r="AZ230"/>
      <c r="BA230"/>
    </row>
    <row r="231" spans="1:53">
      <c r="A231" s="52"/>
      <c r="B231" s="54" t="s">
        <v>409</v>
      </c>
      <c r="C231" s="54" t="s">
        <v>407</v>
      </c>
      <c r="D231" s="54"/>
      <c r="E231" s="52"/>
      <c r="F231" s="20" t="s">
        <v>410</v>
      </c>
      <c r="G231" s="14">
        <v>6635.8720948268</v>
      </c>
      <c r="H231" s="14">
        <v>414.35932647569</v>
      </c>
      <c r="I231" s="14">
        <v>441.58194532844</v>
      </c>
      <c r="J231" s="14">
        <v>442.09358634095</v>
      </c>
      <c r="K231" s="14">
        <v>588.45498786393</v>
      </c>
      <c r="L231" s="14">
        <v>963.66088968331</v>
      </c>
      <c r="M231" s="14">
        <v>1460.6746470606</v>
      </c>
      <c r="N231" s="14">
        <v>2325.0467120738</v>
      </c>
      <c r="O231" s="14">
        <v>0</v>
      </c>
      <c r="P231" s="14">
        <v>0</v>
      </c>
      <c r="Q231" s="14">
        <v>0</v>
      </c>
      <c r="R231" s="14">
        <v>0</v>
      </c>
      <c r="S231" s="14">
        <v>0</v>
      </c>
      <c r="T231" s="14">
        <v>0</v>
      </c>
      <c r="U231" s="14">
        <v>0</v>
      </c>
      <c r="V231" s="14">
        <v>0</v>
      </c>
      <c r="W231" s="14">
        <v>0</v>
      </c>
      <c r="X231"/>
      <c r="Y231"/>
      <c r="Z231"/>
      <c r="AA231"/>
      <c r="AB231"/>
      <c r="AC231"/>
      <c r="AD231"/>
      <c r="AE231"/>
      <c r="AF231"/>
      <c r="AG231"/>
      <c r="AH231"/>
      <c r="AI231"/>
      <c r="AJ231"/>
      <c r="AK231"/>
      <c r="AL231"/>
      <c r="AM231"/>
      <c r="AN231"/>
      <c r="AO231"/>
      <c r="AP231"/>
      <c r="AQ231"/>
      <c r="AR231"/>
      <c r="AS231"/>
      <c r="AT231"/>
      <c r="AU231"/>
      <c r="AV231"/>
      <c r="AW231"/>
      <c r="AX231"/>
      <c r="AY231"/>
      <c r="AZ231"/>
      <c r="BA231"/>
    </row>
    <row r="232" spans="1:53">
      <c r="A232" s="52"/>
      <c r="B232" s="20" t="s">
        <v>411</v>
      </c>
      <c r="C232" s="54" t="s">
        <v>407</v>
      </c>
      <c r="D232" s="54"/>
      <c r="E232" s="52"/>
      <c r="F232" s="20" t="s">
        <v>412</v>
      </c>
      <c r="G232" s="14">
        <v>764993.34153071</v>
      </c>
      <c r="H232" s="14">
        <v>41620.180055848</v>
      </c>
      <c r="I232" s="14">
        <v>47491.43867457</v>
      </c>
      <c r="J232" s="14">
        <v>48142.444395053</v>
      </c>
      <c r="K232" s="14">
        <v>73821.470176949</v>
      </c>
      <c r="L232" s="14">
        <v>119156.24261579</v>
      </c>
      <c r="M232" s="14">
        <v>167820.11609948</v>
      </c>
      <c r="N232" s="14">
        <v>266941.44951302</v>
      </c>
      <c r="O232" s="14">
        <v>0</v>
      </c>
      <c r="P232" s="14">
        <v>0</v>
      </c>
      <c r="Q232" s="14">
        <v>0</v>
      </c>
      <c r="R232" s="14">
        <v>0</v>
      </c>
      <c r="S232" s="14">
        <v>0</v>
      </c>
      <c r="T232" s="14">
        <v>0</v>
      </c>
      <c r="U232" s="14">
        <v>0</v>
      </c>
      <c r="V232" s="14">
        <v>0</v>
      </c>
      <c r="W232" s="14">
        <v>0</v>
      </c>
      <c r="X232"/>
      <c r="Y232"/>
      <c r="Z232"/>
      <c r="AA232"/>
      <c r="AB232"/>
      <c r="AC232"/>
      <c r="AD232"/>
      <c r="AE232"/>
      <c r="AF232"/>
      <c r="AG232"/>
      <c r="AH232"/>
      <c r="AI232"/>
      <c r="AJ232"/>
      <c r="AK232"/>
      <c r="AL232"/>
      <c r="AM232"/>
      <c r="AN232"/>
      <c r="AO232"/>
      <c r="AP232"/>
      <c r="AQ232"/>
      <c r="AR232"/>
      <c r="AS232"/>
      <c r="AT232"/>
      <c r="AU232"/>
      <c r="AV232"/>
      <c r="AW232"/>
      <c r="AX232"/>
      <c r="AY232"/>
      <c r="AZ232"/>
      <c r="BA232"/>
    </row>
    <row r="233" spans="1:53">
      <c r="A233" s="52"/>
      <c r="B233" s="35"/>
      <c r="C233" s="35"/>
      <c r="D233" s="35"/>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row>
    <row r="234" spans="1:53" customHeight="1" ht="15" s="32" customFormat="1">
      <c r="A234" s="61" t="s">
        <v>69</v>
      </c>
      <c r="B234" s="32"/>
      <c r="C234" s="32"/>
      <c r="D234" s="32"/>
      <c r="E234"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row>
    <row r="235" spans="1:53" customHeight="1" ht="15">
      <c r="A235" s="52"/>
      <c r="B235" s="62" t="s">
        <v>405</v>
      </c>
      <c r="C235" s="62"/>
      <c r="D235" s="63"/>
      <c r="E235" s="87" t="s">
        <v>159</v>
      </c>
      <c r="F235" s="62" t="s">
        <v>98</v>
      </c>
      <c r="G235" s="63" t="s">
        <v>99</v>
      </c>
      <c r="H235" s="63">
        <v>2017</v>
      </c>
      <c r="I235" s="63">
        <v>2018</v>
      </c>
      <c r="J235" s="63">
        <v>2019</v>
      </c>
      <c r="K235" s="63">
        <v>2020</v>
      </c>
      <c r="L235" s="63">
        <v>2021</v>
      </c>
      <c r="M235" s="63">
        <v>2022</v>
      </c>
      <c r="N235" s="63">
        <v>2023</v>
      </c>
      <c r="O235" s="63">
        <v>2024</v>
      </c>
      <c r="P235" s="63">
        <v>2025</v>
      </c>
      <c r="Q235" s="63">
        <v>2026</v>
      </c>
      <c r="R235" s="63">
        <v>2027</v>
      </c>
      <c r="S235" s="63">
        <v>2028</v>
      </c>
      <c r="T235" s="63">
        <v>2029</v>
      </c>
      <c r="U235" s="63">
        <v>2030</v>
      </c>
      <c r="V235" s="63">
        <v>2031</v>
      </c>
      <c r="W235" s="63">
        <v>2032</v>
      </c>
      <c r="X235" s="54"/>
      <c r="Y235" s="54"/>
      <c r="Z235" s="54"/>
      <c r="AA235" s="54"/>
      <c r="AB235" s="54"/>
      <c r="AC235" s="35"/>
      <c r="AD235" s="35"/>
      <c r="AE235" s="35"/>
      <c r="AF235" s="35"/>
      <c r="AG235" s="35"/>
      <c r="AH235" s="35"/>
      <c r="AI235"/>
      <c r="AJ235"/>
      <c r="AK235" s="35"/>
      <c r="AL235" s="35"/>
      <c r="AM235" s="35"/>
      <c r="AN235" s="35"/>
      <c r="AO235" s="35"/>
      <c r="AP235"/>
      <c r="AQ235"/>
      <c r="AR235"/>
      <c r="AS235"/>
      <c r="AT235"/>
      <c r="AU235"/>
      <c r="AV235"/>
      <c r="AW235"/>
      <c r="AX235"/>
      <c r="AY235"/>
      <c r="AZ235"/>
      <c r="BA235"/>
    </row>
    <row r="236" spans="1:53">
      <c r="A236" s="52"/>
      <c r="B236" s="62" t="s">
        <v>393</v>
      </c>
      <c r="C236" s="54" t="s">
        <v>171</v>
      </c>
      <c r="D236" s="54"/>
      <c r="E236" s="54" t="s">
        <v>172</v>
      </c>
      <c r="F236" s="20" t="s">
        <v>413</v>
      </c>
      <c r="G236" s="14">
        <v>78240.86</v>
      </c>
      <c r="H236" s="14">
        <v>2069.9</v>
      </c>
      <c r="I236" s="14">
        <v>5449.2</v>
      </c>
      <c r="J236" s="14">
        <v>7120.52</v>
      </c>
      <c r="K236" s="14">
        <v>12015.52</v>
      </c>
      <c r="L236" s="14">
        <v>13821.92</v>
      </c>
      <c r="M236" s="14">
        <v>16736.55</v>
      </c>
      <c r="N236" s="14">
        <v>21027.25</v>
      </c>
      <c r="O236" s="14">
        <v>0</v>
      </c>
      <c r="P236" s="14">
        <v>0</v>
      </c>
      <c r="Q236" s="14">
        <v>0</v>
      </c>
      <c r="R236" s="14">
        <v>0</v>
      </c>
      <c r="S236" s="14">
        <v>0</v>
      </c>
      <c r="T236" s="14">
        <v>0</v>
      </c>
      <c r="U236" s="14">
        <v>0</v>
      </c>
      <c r="V236" s="14">
        <v>0</v>
      </c>
      <c r="W236" s="14">
        <v>0</v>
      </c>
      <c r="X236" s="52"/>
      <c r="Y236" s="52"/>
      <c r="Z236" s="52"/>
      <c r="AA236" s="52"/>
      <c r="AB236" s="52"/>
      <c r="AC236"/>
      <c r="AD236"/>
      <c r="AE236"/>
      <c r="AF236"/>
      <c r="AG236"/>
      <c r="AH236"/>
      <c r="AI236"/>
      <c r="AJ236"/>
      <c r="AK236"/>
      <c r="AL236"/>
      <c r="AM236"/>
      <c r="AN236"/>
      <c r="AO236"/>
      <c r="AP236"/>
      <c r="AQ236"/>
      <c r="AR236"/>
      <c r="AS236"/>
      <c r="AT236"/>
      <c r="AU236"/>
      <c r="AV236"/>
      <c r="AW236"/>
      <c r="AX236"/>
      <c r="AY236"/>
      <c r="AZ236"/>
      <c r="BA236"/>
    </row>
    <row r="237" spans="1:53">
      <c r="A237" s="52"/>
      <c r="B237" s="62"/>
      <c r="C237" s="54" t="s">
        <v>176</v>
      </c>
      <c r="D237" s="54"/>
      <c r="E237" s="54" t="s">
        <v>177</v>
      </c>
      <c r="F237" s="20" t="s">
        <v>413</v>
      </c>
      <c r="G237" s="14">
        <v>246490.8286679</v>
      </c>
      <c r="H237" s="14">
        <v>110262.9</v>
      </c>
      <c r="I237" s="14">
        <v>55524.758667902</v>
      </c>
      <c r="J237" s="14">
        <v>46635.3</v>
      </c>
      <c r="K237" s="14">
        <v>17262.87</v>
      </c>
      <c r="L237" s="14">
        <v>6241</v>
      </c>
      <c r="M237" s="14">
        <v>4657</v>
      </c>
      <c r="N237" s="14">
        <v>5907</v>
      </c>
      <c r="O237" s="14">
        <v>0</v>
      </c>
      <c r="P237" s="14">
        <v>0</v>
      </c>
      <c r="Q237" s="14">
        <v>0</v>
      </c>
      <c r="R237" s="14">
        <v>0</v>
      </c>
      <c r="S237" s="14">
        <v>0</v>
      </c>
      <c r="T237" s="14">
        <v>0</v>
      </c>
      <c r="U237" s="14">
        <v>0</v>
      </c>
      <c r="V237" s="14">
        <v>0</v>
      </c>
      <c r="W237" s="14">
        <v>0</v>
      </c>
      <c r="X237" s="52"/>
      <c r="Y237" s="52"/>
      <c r="Z237" s="52"/>
      <c r="AA237" s="52"/>
      <c r="AB237" s="52"/>
      <c r="AC237"/>
      <c r="AD237"/>
      <c r="AE237"/>
      <c r="AF237"/>
      <c r="AG237"/>
      <c r="AH237"/>
      <c r="AI237"/>
      <c r="AJ237"/>
      <c r="AK237"/>
      <c r="AL237"/>
      <c r="AM237"/>
      <c r="AN237"/>
      <c r="AO237"/>
      <c r="AP237"/>
      <c r="AQ237"/>
      <c r="AR237"/>
      <c r="AS237"/>
      <c r="AT237"/>
      <c r="AU237"/>
      <c r="AV237"/>
      <c r="AW237"/>
      <c r="AX237"/>
      <c r="AY237"/>
      <c r="AZ237"/>
      <c r="BA237"/>
    </row>
    <row r="238" spans="1:53">
      <c r="A238" s="52"/>
      <c r="B238" s="62" t="s">
        <v>394</v>
      </c>
      <c r="C238" s="54" t="s">
        <v>181</v>
      </c>
      <c r="D238" s="54"/>
      <c r="E238" s="54" t="s">
        <v>182</v>
      </c>
      <c r="F238" s="20" t="s">
        <v>413</v>
      </c>
      <c r="G238" s="14">
        <v>555884.7896</v>
      </c>
      <c r="H238" s="14">
        <v>9734.282</v>
      </c>
      <c r="I238" s="14">
        <v>16757.08</v>
      </c>
      <c r="J238" s="14">
        <v>24265.078</v>
      </c>
      <c r="K238" s="14">
        <v>46980.71</v>
      </c>
      <c r="L238" s="14">
        <v>91832.520999999</v>
      </c>
      <c r="M238" s="14">
        <v>139694.5626</v>
      </c>
      <c r="N238" s="14">
        <v>226620.556</v>
      </c>
      <c r="O238" s="14">
        <v>0</v>
      </c>
      <c r="P238" s="14">
        <v>0</v>
      </c>
      <c r="Q238" s="14">
        <v>0</v>
      </c>
      <c r="R238" s="14">
        <v>0</v>
      </c>
      <c r="S238" s="14">
        <v>0</v>
      </c>
      <c r="T238" s="14">
        <v>0</v>
      </c>
      <c r="U238" s="14">
        <v>0</v>
      </c>
      <c r="V238" s="14">
        <v>0</v>
      </c>
      <c r="W238" s="14">
        <v>0</v>
      </c>
      <c r="X238" s="52"/>
      <c r="Y238" s="52"/>
      <c r="Z238" s="52"/>
      <c r="AA238" s="52"/>
      <c r="AB238" s="52"/>
      <c r="AC238"/>
      <c r="AD238"/>
      <c r="AE238"/>
      <c r="AF238"/>
      <c r="AG238"/>
      <c r="AH238"/>
      <c r="AI238"/>
      <c r="AJ238"/>
      <c r="AK238"/>
      <c r="AL238"/>
      <c r="AM238"/>
      <c r="AN238"/>
      <c r="AO238"/>
      <c r="AP238"/>
      <c r="AQ238"/>
      <c r="AR238"/>
      <c r="AS238"/>
      <c r="AT238"/>
      <c r="AU238"/>
      <c r="AV238"/>
      <c r="AW238"/>
      <c r="AX238"/>
      <c r="AY238"/>
      <c r="AZ238"/>
      <c r="BA238"/>
    </row>
    <row r="239" spans="1:53">
      <c r="A239" s="52"/>
      <c r="B239" s="62"/>
      <c r="C239" s="54" t="s">
        <v>184</v>
      </c>
      <c r="D239" s="54"/>
      <c r="E239" s="54" t="s">
        <v>185</v>
      </c>
      <c r="F239" s="20" t="s">
        <v>413</v>
      </c>
      <c r="G239" s="14">
        <v>263268.765</v>
      </c>
      <c r="H239" s="14">
        <v>16923.77</v>
      </c>
      <c r="I239" s="14">
        <v>19270.52</v>
      </c>
      <c r="J239" s="14">
        <v>13440.86</v>
      </c>
      <c r="K239" s="14">
        <v>26349.88</v>
      </c>
      <c r="L239" s="14">
        <v>42846.22</v>
      </c>
      <c r="M239" s="14">
        <v>58388.48</v>
      </c>
      <c r="N239" s="14">
        <v>86049.035</v>
      </c>
      <c r="O239" s="14">
        <v>0</v>
      </c>
      <c r="P239" s="14">
        <v>0</v>
      </c>
      <c r="Q239" s="14">
        <v>0</v>
      </c>
      <c r="R239" s="14">
        <v>0</v>
      </c>
      <c r="S239" s="14">
        <v>0</v>
      </c>
      <c r="T239" s="14">
        <v>0</v>
      </c>
      <c r="U239" s="14">
        <v>0</v>
      </c>
      <c r="V239" s="14">
        <v>0</v>
      </c>
      <c r="W239" s="14">
        <v>0</v>
      </c>
      <c r="X239" s="52"/>
      <c r="Y239" s="52"/>
      <c r="Z239" s="52"/>
      <c r="AA239" s="52"/>
      <c r="AB239" s="52"/>
      <c r="AC239"/>
      <c r="AD239"/>
      <c r="AE239"/>
      <c r="AF239"/>
      <c r="AG239"/>
      <c r="AH239"/>
      <c r="AI239"/>
      <c r="AJ239"/>
      <c r="AK239"/>
      <c r="AL239"/>
      <c r="AM239"/>
      <c r="AN239"/>
      <c r="AO239"/>
      <c r="AP239"/>
      <c r="AQ239"/>
      <c r="AR239"/>
      <c r="AS239"/>
      <c r="AT239"/>
      <c r="AU239"/>
      <c r="AV239"/>
      <c r="AW239"/>
      <c r="AX239"/>
      <c r="AY239"/>
      <c r="AZ239"/>
      <c r="BA239"/>
    </row>
    <row r="240" spans="1:53">
      <c r="A240" s="52"/>
      <c r="B240" s="88" t="s">
        <v>395</v>
      </c>
      <c r="C240" s="20" t="s">
        <v>396</v>
      </c>
      <c r="D240" s="54"/>
      <c r="E240" s="54" t="s">
        <v>187</v>
      </c>
      <c r="F240" s="20" t="s">
        <v>413</v>
      </c>
      <c r="G240" s="14">
        <v>291741.43</v>
      </c>
      <c r="H240" s="14">
        <v>2918</v>
      </c>
      <c r="I240" s="14">
        <v>17172.25</v>
      </c>
      <c r="J240" s="14">
        <v>21640</v>
      </c>
      <c r="K240" s="14">
        <v>43324.2</v>
      </c>
      <c r="L240" s="14">
        <v>43211.12</v>
      </c>
      <c r="M240" s="14">
        <v>55278.03</v>
      </c>
      <c r="N240" s="14">
        <v>108197.83</v>
      </c>
      <c r="O240" s="14">
        <v>0</v>
      </c>
      <c r="P240" s="14">
        <v>0</v>
      </c>
      <c r="Q240" s="14">
        <v>0</v>
      </c>
      <c r="R240" s="14">
        <v>0</v>
      </c>
      <c r="S240" s="14">
        <v>0</v>
      </c>
      <c r="T240" s="14">
        <v>0</v>
      </c>
      <c r="U240" s="14">
        <v>0</v>
      </c>
      <c r="V240" s="14">
        <v>0</v>
      </c>
      <c r="W240" s="14">
        <v>0</v>
      </c>
      <c r="X240" s="52"/>
      <c r="Y240" s="52"/>
      <c r="Z240" s="52"/>
      <c r="AA240" s="52"/>
      <c r="AB240" s="52"/>
      <c r="AC240"/>
      <c r="AD240"/>
      <c r="AE240"/>
      <c r="AF240"/>
      <c r="AG240"/>
      <c r="AH240"/>
      <c r="AI240"/>
      <c r="AJ240"/>
      <c r="AK240"/>
      <c r="AL240"/>
      <c r="AM240"/>
      <c r="AN240"/>
      <c r="AO240"/>
      <c r="AP240"/>
      <c r="AQ240"/>
      <c r="AR240"/>
      <c r="AS240"/>
      <c r="AT240"/>
      <c r="AU240"/>
      <c r="AV240"/>
      <c r="AW240"/>
      <c r="AX240"/>
      <c r="AY240"/>
      <c r="AZ240"/>
      <c r="BA240"/>
    </row>
    <row r="241" spans="1:53">
      <c r="A241" s="52"/>
      <c r="B241" s="35"/>
      <c r="C241" s="35"/>
      <c r="D241" s="35"/>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row>
    <row r="242" spans="1:53" customHeight="1" ht="15" s="32" customFormat="1">
      <c r="A242" s="61" t="s">
        <v>414</v>
      </c>
      <c r="B242" s="32"/>
      <c r="C242" s="32"/>
      <c r="D242" s="32"/>
      <c r="E242"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row>
    <row r="243" spans="1:53" customHeight="1" ht="15">
      <c r="A243" s="52"/>
      <c r="B243" s="62" t="s">
        <v>415</v>
      </c>
      <c r="C243" s="62"/>
      <c r="D243" s="63"/>
      <c r="E243" s="63"/>
      <c r="F243" s="63"/>
      <c r="G243" s="52"/>
      <c r="H243" s="52"/>
      <c r="I243" s="52"/>
      <c r="J243" s="52"/>
      <c r="K243" s="52"/>
      <c r="L243" s="52"/>
      <c r="M243" s="52"/>
      <c r="N243" s="52"/>
      <c r="O243" s="52"/>
      <c r="P243" s="52"/>
      <c r="Q243" s="52"/>
      <c r="R243" s="52"/>
      <c r="S243" s="52"/>
      <c r="T243" s="52"/>
      <c r="U243" s="52"/>
      <c r="V243" s="52"/>
      <c r="W243" s="52"/>
      <c r="X243" s="54"/>
      <c r="Y243" s="35"/>
      <c r="Z243" s="35"/>
      <c r="AA243" s="35"/>
      <c r="AB243" s="35"/>
      <c r="AC243" s="35"/>
      <c r="AD243" s="35"/>
      <c r="AE243" s="35"/>
      <c r="AF243" s="35"/>
      <c r="AG243" s="35"/>
      <c r="AH243" s="35"/>
      <c r="AI243"/>
      <c r="AJ243"/>
      <c r="AK243" s="35"/>
      <c r="AL243" s="35"/>
      <c r="AM243" s="35"/>
      <c r="AN243" s="35"/>
      <c r="AO243" s="35"/>
      <c r="AP243"/>
      <c r="AQ243"/>
      <c r="AR243"/>
      <c r="AS243"/>
      <c r="AT243"/>
      <c r="AU243"/>
      <c r="AV243"/>
      <c r="AW243"/>
      <c r="AX243"/>
      <c r="AY243"/>
      <c r="AZ243"/>
      <c r="BA243"/>
    </row>
    <row r="244" spans="1:53">
      <c r="A244" s="52"/>
      <c r="B244" s="54" t="s">
        <v>393</v>
      </c>
      <c r="C244" s="54" t="s">
        <v>171</v>
      </c>
      <c r="D244" s="63"/>
      <c r="E244" s="87" t="s">
        <v>159</v>
      </c>
      <c r="F244" s="62" t="s">
        <v>98</v>
      </c>
      <c r="G244" s="63" t="s">
        <v>99</v>
      </c>
      <c r="H244" s="63">
        <v>2017</v>
      </c>
      <c r="I244" s="63">
        <v>2018</v>
      </c>
      <c r="J244" s="63">
        <v>2019</v>
      </c>
      <c r="K244" s="63">
        <v>2020</v>
      </c>
      <c r="L244" s="63">
        <v>2021</v>
      </c>
      <c r="M244" s="63">
        <v>2022</v>
      </c>
      <c r="N244" s="63">
        <v>2023</v>
      </c>
      <c r="O244" s="63">
        <v>2024</v>
      </c>
      <c r="P244" s="63">
        <v>2025</v>
      </c>
      <c r="Q244" s="63">
        <v>2026</v>
      </c>
      <c r="R244" s="63">
        <v>2027</v>
      </c>
      <c r="S244" s="63">
        <v>2028</v>
      </c>
      <c r="T244" s="63">
        <v>2029</v>
      </c>
      <c r="U244" s="63">
        <v>2030</v>
      </c>
      <c r="V244" s="63">
        <v>2031</v>
      </c>
      <c r="W244" s="63">
        <v>2032</v>
      </c>
      <c r="X244" s="52"/>
      <c r="Y244"/>
      <c r="Z244"/>
      <c r="AA244"/>
      <c r="AB244"/>
      <c r="AC244"/>
      <c r="AD244"/>
      <c r="AE244"/>
      <c r="AF244"/>
      <c r="AG244"/>
      <c r="AH244"/>
      <c r="AI244"/>
      <c r="AJ244"/>
      <c r="AK244"/>
      <c r="AL244"/>
      <c r="AM244"/>
      <c r="AN244"/>
      <c r="AO244"/>
      <c r="AP244"/>
      <c r="AQ244"/>
      <c r="AR244"/>
      <c r="AS244"/>
      <c r="AT244"/>
      <c r="AU244"/>
      <c r="AV244"/>
      <c r="AW244"/>
      <c r="AX244"/>
      <c r="AY244"/>
      <c r="AZ244"/>
      <c r="BA244"/>
    </row>
    <row r="245" spans="1:53">
      <c r="A245" s="52"/>
      <c r="B245" s="54"/>
      <c r="C245" s="54" t="s">
        <v>116</v>
      </c>
      <c r="D245" s="63"/>
      <c r="E245" s="54" t="s">
        <v>172</v>
      </c>
      <c r="F245" s="54" t="s">
        <v>416</v>
      </c>
      <c r="G245" s="5">
        <f>IFERROR(G193/G236,0)</f>
        <v>420.41751586064</v>
      </c>
      <c r="H245" s="5">
        <f>IFERROR(H193/H236,0)</f>
        <v>313.58592202522</v>
      </c>
      <c r="I245" s="5">
        <f>IFERROR(I193/I236,0)</f>
        <v>319.34311458563</v>
      </c>
      <c r="J245" s="5">
        <f>IFERROR(J193/J236,0)</f>
        <v>365.75854010662</v>
      </c>
      <c r="K245" s="5">
        <f>IFERROR(K193/K236,0)</f>
        <v>411.83885508076</v>
      </c>
      <c r="L245" s="5">
        <f>IFERROR(L193/L236,0)</f>
        <v>453.5283810064</v>
      </c>
      <c r="M245" s="5">
        <f>IFERROR(M193/M236,0)</f>
        <v>456.43564533909</v>
      </c>
      <c r="N245" s="5">
        <f>IFERROR(N193/N236,0)</f>
        <v>430.10531572127</v>
      </c>
      <c r="O245" s="5">
        <f>IFERROR(O193/O236,0)</f>
        <v>0</v>
      </c>
      <c r="P245" s="5">
        <f>IFERROR(P193/P236,0)</f>
        <v>0</v>
      </c>
      <c r="Q245" s="5">
        <f>IFERROR(Q193/Q236,0)</f>
        <v>0</v>
      </c>
      <c r="R245" s="5">
        <f>IFERROR(R193/R236,0)</f>
        <v>0</v>
      </c>
      <c r="S245" s="5">
        <f>IFERROR(S193/S236,0)</f>
        <v>0</v>
      </c>
      <c r="T245" s="5">
        <f>IFERROR(T193/T236,0)</f>
        <v>0</v>
      </c>
      <c r="U245" s="5">
        <f>IFERROR(U193/U236,0)</f>
        <v>0</v>
      </c>
      <c r="V245" s="5">
        <f>IFERROR(V193/V236,0)</f>
        <v>0</v>
      </c>
      <c r="W245" s="5">
        <f>IFERROR(W193/W236,0)</f>
        <v>0</v>
      </c>
      <c r="X245" s="52"/>
      <c r="Y245"/>
      <c r="Z245"/>
      <c r="AA245"/>
      <c r="AB245"/>
      <c r="AC245"/>
      <c r="AD245"/>
      <c r="AE245"/>
      <c r="AF245"/>
      <c r="AG245"/>
      <c r="AH245"/>
      <c r="AI245"/>
      <c r="AJ245"/>
      <c r="AK245"/>
      <c r="AL245"/>
      <c r="AM245"/>
      <c r="AN245"/>
      <c r="AO245"/>
      <c r="AP245"/>
      <c r="AQ245"/>
      <c r="AR245"/>
      <c r="AS245"/>
      <c r="AT245"/>
      <c r="AU245"/>
      <c r="AV245"/>
      <c r="AW245"/>
      <c r="AX245"/>
      <c r="AY245"/>
      <c r="AZ245"/>
      <c r="BA245"/>
    </row>
    <row r="246" spans="1:53">
      <c r="A246" s="52"/>
      <c r="B246" s="54"/>
      <c r="C246" s="54" t="s">
        <v>117</v>
      </c>
      <c r="D246" s="63"/>
      <c r="E246" s="54" t="s">
        <v>172</v>
      </c>
      <c r="F246" s="54" t="s">
        <v>416</v>
      </c>
      <c r="G246" s="14">
        <v>0</v>
      </c>
      <c r="H246" s="14">
        <v>0</v>
      </c>
      <c r="I246" s="14">
        <v>0</v>
      </c>
      <c r="J246" s="14">
        <v>0</v>
      </c>
      <c r="K246" s="14">
        <v>0</v>
      </c>
      <c r="L246" s="14">
        <v>0</v>
      </c>
      <c r="M246" s="14">
        <v>0</v>
      </c>
      <c r="N246" s="14">
        <v>0</v>
      </c>
      <c r="O246" s="14">
        <v>0</v>
      </c>
      <c r="P246" s="14">
        <v>0</v>
      </c>
      <c r="Q246" s="14">
        <v>0</v>
      </c>
      <c r="R246" s="14">
        <v>0</v>
      </c>
      <c r="S246" s="14">
        <v>0</v>
      </c>
      <c r="T246" s="14">
        <v>0</v>
      </c>
      <c r="U246" s="14">
        <v>0</v>
      </c>
      <c r="V246" s="14">
        <v>0</v>
      </c>
      <c r="W246" s="14">
        <v>0</v>
      </c>
      <c r="X246" s="52"/>
      <c r="Y246"/>
      <c r="Z246"/>
      <c r="AA246"/>
      <c r="AB246"/>
      <c r="AC246"/>
      <c r="AD246"/>
      <c r="AE246"/>
      <c r="AF246"/>
      <c r="AG246"/>
      <c r="AH246"/>
      <c r="AI246"/>
      <c r="AJ246"/>
      <c r="AK246"/>
      <c r="AL246"/>
      <c r="AM246"/>
      <c r="AN246"/>
      <c r="AO246"/>
      <c r="AP246"/>
      <c r="AQ246"/>
      <c r="AR246"/>
      <c r="AS246"/>
      <c r="AT246"/>
      <c r="AU246"/>
      <c r="AV246"/>
      <c r="AW246"/>
      <c r="AX246"/>
      <c r="AY246"/>
      <c r="AZ246"/>
      <c r="BA246"/>
    </row>
    <row r="247" spans="1:53">
      <c r="A247" s="52"/>
      <c r="B247" s="54"/>
      <c r="C247" s="54" t="s">
        <v>118</v>
      </c>
      <c r="D247" s="63"/>
      <c r="E247" s="54" t="s">
        <v>172</v>
      </c>
      <c r="F247" s="54" t="s">
        <v>416</v>
      </c>
      <c r="G247" s="14">
        <v>395.14339792699</v>
      </c>
      <c r="H247" s="14">
        <v>284.47319778189</v>
      </c>
      <c r="I247" s="14">
        <v>265.24590163934</v>
      </c>
      <c r="J247" s="14">
        <v>299.31972789116</v>
      </c>
      <c r="K247" s="14">
        <v>452.13194978222</v>
      </c>
      <c r="L247" s="14">
        <v>509.15928788944</v>
      </c>
      <c r="M247" s="14">
        <v>416.479528403</v>
      </c>
      <c r="N247" s="14">
        <v>322.27330543933</v>
      </c>
      <c r="O247" s="14">
        <v>0</v>
      </c>
      <c r="P247" s="14">
        <v>0</v>
      </c>
      <c r="Q247" s="14">
        <v>0</v>
      </c>
      <c r="R247" s="14">
        <v>0</v>
      </c>
      <c r="S247" s="14">
        <v>0</v>
      </c>
      <c r="T247" s="14">
        <v>0</v>
      </c>
      <c r="U247" s="14">
        <v>0</v>
      </c>
      <c r="V247" s="14">
        <v>0</v>
      </c>
      <c r="W247" s="14">
        <v>0</v>
      </c>
      <c r="X247" s="52"/>
      <c r="Y247"/>
      <c r="Z247"/>
      <c r="AA247"/>
      <c r="AB247"/>
      <c r="AC247"/>
      <c r="AD247"/>
      <c r="AE247"/>
      <c r="AF247"/>
      <c r="AG247"/>
      <c r="AH247"/>
      <c r="AI247"/>
      <c r="AJ247"/>
      <c r="AK247"/>
      <c r="AL247"/>
      <c r="AM247"/>
      <c r="AN247"/>
      <c r="AO247"/>
      <c r="AP247"/>
      <c r="AQ247"/>
      <c r="AR247"/>
      <c r="AS247"/>
      <c r="AT247"/>
      <c r="AU247"/>
      <c r="AV247"/>
      <c r="AW247"/>
      <c r="AX247"/>
      <c r="AY247"/>
      <c r="AZ247"/>
      <c r="BA247"/>
    </row>
    <row r="248" spans="1:53">
      <c r="A248" s="52"/>
      <c r="B248" s="54"/>
      <c r="C248" s="54" t="s">
        <v>119</v>
      </c>
      <c r="D248" s="63"/>
      <c r="E248" s="54" t="s">
        <v>172</v>
      </c>
      <c r="F248" s="54" t="s">
        <v>416</v>
      </c>
      <c r="G248" s="14">
        <v>336.47983694861</v>
      </c>
      <c r="H248" s="14">
        <v>0</v>
      </c>
      <c r="I248" s="14">
        <v>0</v>
      </c>
      <c r="J248" s="14">
        <v>0</v>
      </c>
      <c r="K248" s="14">
        <v>275.87270124436</v>
      </c>
      <c r="L248" s="14">
        <v>288.77314243397</v>
      </c>
      <c r="M248" s="14">
        <v>379.80056092241</v>
      </c>
      <c r="N248" s="14">
        <v>359.95318769505</v>
      </c>
      <c r="O248" s="14">
        <v>0</v>
      </c>
      <c r="P248" s="14">
        <v>0</v>
      </c>
      <c r="Q248" s="14">
        <v>0</v>
      </c>
      <c r="R248" s="14">
        <v>0</v>
      </c>
      <c r="S248" s="14">
        <v>0</v>
      </c>
      <c r="T248" s="14">
        <v>0</v>
      </c>
      <c r="U248" s="14">
        <v>0</v>
      </c>
      <c r="V248" s="14">
        <v>0</v>
      </c>
      <c r="W248" s="14">
        <v>0</v>
      </c>
      <c r="X248" s="52"/>
      <c r="Y248"/>
      <c r="Z248"/>
      <c r="AA248"/>
      <c r="AB248"/>
      <c r="AC248"/>
      <c r="AD248"/>
      <c r="AE248"/>
      <c r="AF248"/>
      <c r="AG248"/>
      <c r="AH248"/>
      <c r="AI248"/>
      <c r="AJ248"/>
      <c r="AK248"/>
      <c r="AL248"/>
      <c r="AM248"/>
      <c r="AN248"/>
      <c r="AO248"/>
      <c r="AP248"/>
      <c r="AQ248"/>
      <c r="AR248"/>
      <c r="AS248"/>
      <c r="AT248"/>
      <c r="AU248"/>
      <c r="AV248"/>
      <c r="AW248"/>
      <c r="AX248"/>
      <c r="AY248"/>
      <c r="AZ248"/>
      <c r="BA248"/>
    </row>
    <row r="249" spans="1:53">
      <c r="A249" s="52"/>
      <c r="B249" s="54"/>
      <c r="C249" s="54" t="s">
        <v>120</v>
      </c>
      <c r="D249" s="63"/>
      <c r="E249" s="54" t="s">
        <v>172</v>
      </c>
      <c r="F249" s="54" t="s">
        <v>416</v>
      </c>
      <c r="G249" s="14">
        <v>509.01001112347</v>
      </c>
      <c r="H249" s="14">
        <v>857.14285714286</v>
      </c>
      <c r="I249" s="14">
        <v>309.11188004614</v>
      </c>
      <c r="J249" s="14">
        <v>428.57142857143</v>
      </c>
      <c r="K249" s="14">
        <v>850.59978189749</v>
      </c>
      <c r="L249" s="14">
        <v>517.24137931034</v>
      </c>
      <c r="M249" s="14">
        <v>429.90654205607</v>
      </c>
      <c r="N249" s="14">
        <v>445.38706256628</v>
      </c>
      <c r="O249" s="14">
        <v>0</v>
      </c>
      <c r="P249" s="14">
        <v>0</v>
      </c>
      <c r="Q249" s="14">
        <v>0</v>
      </c>
      <c r="R249" s="14">
        <v>0</v>
      </c>
      <c r="S249" s="14">
        <v>0</v>
      </c>
      <c r="T249" s="14">
        <v>0</v>
      </c>
      <c r="U249" s="14">
        <v>0</v>
      </c>
      <c r="V249" s="14">
        <v>0</v>
      </c>
      <c r="W249" s="14">
        <v>0</v>
      </c>
      <c r="X249" s="52"/>
      <c r="Y249"/>
      <c r="Z249"/>
      <c r="AA249"/>
      <c r="AB249"/>
      <c r="AC249"/>
      <c r="AD249"/>
      <c r="AE249"/>
      <c r="AF249"/>
      <c r="AG249"/>
      <c r="AH249"/>
      <c r="AI249"/>
      <c r="AJ249"/>
      <c r="AK249"/>
      <c r="AL249"/>
      <c r="AM249"/>
      <c r="AN249"/>
      <c r="AO249"/>
      <c r="AP249"/>
      <c r="AQ249"/>
      <c r="AR249"/>
      <c r="AS249"/>
      <c r="AT249"/>
      <c r="AU249"/>
      <c r="AV249"/>
      <c r="AW249"/>
      <c r="AX249"/>
      <c r="AY249"/>
      <c r="AZ249"/>
      <c r="BA249"/>
    </row>
    <row r="250" spans="1:53">
      <c r="A250" s="52"/>
      <c r="B250" s="54"/>
      <c r="C250" s="54" t="s">
        <v>121</v>
      </c>
      <c r="D250" s="63"/>
      <c r="E250" s="54" t="s">
        <v>172</v>
      </c>
      <c r="F250" s="54" t="s">
        <v>416</v>
      </c>
      <c r="G250" s="14">
        <v>337.03749231715</v>
      </c>
      <c r="H250" s="14">
        <v>0</v>
      </c>
      <c r="I250" s="14">
        <v>238</v>
      </c>
      <c r="J250" s="14">
        <v>161.86021505376</v>
      </c>
      <c r="K250" s="14">
        <v>120.15151515152</v>
      </c>
      <c r="L250" s="14">
        <v>393.75</v>
      </c>
      <c r="M250" s="14">
        <v>409.92167101828</v>
      </c>
      <c r="N250" s="14">
        <v>433.9837398374</v>
      </c>
      <c r="O250" s="14">
        <v>0</v>
      </c>
      <c r="P250" s="14">
        <v>0</v>
      </c>
      <c r="Q250" s="14">
        <v>0</v>
      </c>
      <c r="R250" s="14">
        <v>0</v>
      </c>
      <c r="S250" s="14">
        <v>0</v>
      </c>
      <c r="T250" s="14">
        <v>0</v>
      </c>
      <c r="U250" s="14">
        <v>0</v>
      </c>
      <c r="V250" s="14">
        <v>0</v>
      </c>
      <c r="W250" s="14">
        <v>0</v>
      </c>
      <c r="X250" s="52"/>
      <c r="Y250"/>
      <c r="Z250"/>
      <c r="AA250"/>
      <c r="AB250"/>
      <c r="AC250"/>
      <c r="AD250"/>
      <c r="AE250"/>
      <c r="AF250"/>
      <c r="AG250"/>
      <c r="AH250"/>
      <c r="AI250"/>
      <c r="AJ250"/>
      <c r="AK250"/>
      <c r="AL250"/>
      <c r="AM250"/>
      <c r="AN250"/>
      <c r="AO250"/>
      <c r="AP250"/>
      <c r="AQ250"/>
      <c r="AR250"/>
      <c r="AS250"/>
      <c r="AT250"/>
      <c r="AU250"/>
      <c r="AV250"/>
      <c r="AW250"/>
      <c r="AX250"/>
      <c r="AY250"/>
      <c r="AZ250"/>
      <c r="BA250"/>
    </row>
    <row r="251" spans="1:53">
      <c r="A251" s="52"/>
      <c r="B251" s="54"/>
      <c r="C251" s="54" t="s">
        <v>122</v>
      </c>
      <c r="D251" s="63"/>
      <c r="E251" s="54" t="s">
        <v>172</v>
      </c>
      <c r="F251" s="54" t="s">
        <v>416</v>
      </c>
      <c r="G251" s="14">
        <v>328.40722495895</v>
      </c>
      <c r="H251" s="14">
        <v>0</v>
      </c>
      <c r="I251" s="14">
        <v>555.55555555556</v>
      </c>
      <c r="J251" s="14">
        <v>289.01734104046</v>
      </c>
      <c r="K251" s="14">
        <v>0</v>
      </c>
      <c r="L251" s="14">
        <v>0</v>
      </c>
      <c r="M251" s="14">
        <v>0</v>
      </c>
      <c r="N251" s="14">
        <v>0</v>
      </c>
      <c r="O251" s="14">
        <v>0</v>
      </c>
      <c r="P251" s="14">
        <v>0</v>
      </c>
      <c r="Q251" s="14">
        <v>0</v>
      </c>
      <c r="R251" s="14">
        <v>0</v>
      </c>
      <c r="S251" s="14">
        <v>0</v>
      </c>
      <c r="T251" s="14">
        <v>0</v>
      </c>
      <c r="U251" s="14">
        <v>0</v>
      </c>
      <c r="V251" s="14">
        <v>0</v>
      </c>
      <c r="W251" s="14">
        <v>0</v>
      </c>
      <c r="X251" s="52"/>
      <c r="Y251"/>
      <c r="Z251"/>
      <c r="AA251"/>
      <c r="AB251"/>
      <c r="AC251"/>
      <c r="AD251"/>
      <c r="AE251"/>
      <c r="AF251"/>
      <c r="AG251"/>
      <c r="AH251"/>
      <c r="AI251"/>
      <c r="AJ251"/>
      <c r="AK251"/>
      <c r="AL251"/>
      <c r="AM251"/>
      <c r="AN251"/>
      <c r="AO251"/>
      <c r="AP251"/>
      <c r="AQ251"/>
      <c r="AR251"/>
      <c r="AS251"/>
      <c r="AT251"/>
      <c r="AU251"/>
      <c r="AV251"/>
      <c r="AW251"/>
      <c r="AX251"/>
      <c r="AY251"/>
      <c r="AZ251"/>
      <c r="BA251"/>
    </row>
    <row r="252" spans="1:53">
      <c r="A252" s="52"/>
      <c r="B252" s="54"/>
      <c r="C252" s="54" t="s">
        <v>123</v>
      </c>
      <c r="D252" s="63"/>
      <c r="E252" s="54" t="s">
        <v>172</v>
      </c>
      <c r="F252" s="54" t="s">
        <v>416</v>
      </c>
      <c r="G252" s="14">
        <v>152.64566929134</v>
      </c>
      <c r="H252" s="14">
        <v>0</v>
      </c>
      <c r="I252" s="14">
        <v>193.89189189189</v>
      </c>
      <c r="J252" s="14">
        <v>123.64982133742</v>
      </c>
      <c r="K252" s="14">
        <v>168.09680968097</v>
      </c>
      <c r="L252" s="14">
        <v>162.98701298701</v>
      </c>
      <c r="M252" s="14">
        <v>142.30769230769</v>
      </c>
      <c r="N252" s="14">
        <v>168.43795620438</v>
      </c>
      <c r="O252" s="14">
        <v>0</v>
      </c>
      <c r="P252" s="14">
        <v>0</v>
      </c>
      <c r="Q252" s="14">
        <v>0</v>
      </c>
      <c r="R252" s="14">
        <v>0</v>
      </c>
      <c r="S252" s="14">
        <v>0</v>
      </c>
      <c r="T252" s="14">
        <v>0</v>
      </c>
      <c r="U252" s="14">
        <v>0</v>
      </c>
      <c r="V252" s="14">
        <v>0</v>
      </c>
      <c r="W252" s="14">
        <v>0</v>
      </c>
      <c r="X252" s="52"/>
      <c r="Y252"/>
      <c r="Z252"/>
      <c r="AA252"/>
      <c r="AB252"/>
      <c r="AC252"/>
      <c r="AD252"/>
      <c r="AE252"/>
      <c r="AF252"/>
      <c r="AG252"/>
      <c r="AH252"/>
      <c r="AI252"/>
      <c r="AJ252"/>
      <c r="AK252"/>
      <c r="AL252"/>
      <c r="AM252"/>
      <c r="AN252"/>
      <c r="AO252"/>
      <c r="AP252"/>
      <c r="AQ252"/>
      <c r="AR252"/>
      <c r="AS252"/>
      <c r="AT252"/>
      <c r="AU252"/>
      <c r="AV252"/>
      <c r="AW252"/>
      <c r="AX252"/>
      <c r="AY252"/>
      <c r="AZ252"/>
      <c r="BA252"/>
    </row>
    <row r="253" spans="1:53">
      <c r="A253" s="52"/>
      <c r="B253" s="54"/>
      <c r="C253" s="54" t="s">
        <v>124</v>
      </c>
      <c r="D253" s="63"/>
      <c r="E253" s="54" t="s">
        <v>172</v>
      </c>
      <c r="F253" s="54" t="s">
        <v>416</v>
      </c>
      <c r="G253" s="14">
        <v>403.61663652803</v>
      </c>
      <c r="H253" s="14">
        <v>0</v>
      </c>
      <c r="I253" s="14">
        <v>381.4871016692</v>
      </c>
      <c r="J253" s="14">
        <v>301.66666666667</v>
      </c>
      <c r="K253" s="14">
        <v>487.43243243243</v>
      </c>
      <c r="L253" s="14">
        <v>433.87872954764</v>
      </c>
      <c r="M253" s="14">
        <v>516.55104063429</v>
      </c>
      <c r="N253" s="14">
        <v>336.35676492819</v>
      </c>
      <c r="O253" s="14">
        <v>0</v>
      </c>
      <c r="P253" s="14">
        <v>0</v>
      </c>
      <c r="Q253" s="14">
        <v>0</v>
      </c>
      <c r="R253" s="14">
        <v>0</v>
      </c>
      <c r="S253" s="14">
        <v>0</v>
      </c>
      <c r="T253" s="14">
        <v>0</v>
      </c>
      <c r="U253" s="14">
        <v>0</v>
      </c>
      <c r="V253" s="14">
        <v>0</v>
      </c>
      <c r="W253" s="14">
        <v>0</v>
      </c>
      <c r="X253" s="52"/>
      <c r="Y253"/>
      <c r="Z253"/>
      <c r="AA253"/>
      <c r="AB253"/>
      <c r="AC253"/>
      <c r="AD253"/>
      <c r="AE253"/>
      <c r="AF253"/>
      <c r="AG253"/>
      <c r="AH253"/>
      <c r="AI253"/>
      <c r="AJ253"/>
      <c r="AK253"/>
      <c r="AL253"/>
      <c r="AM253"/>
      <c r="AN253"/>
      <c r="AO253"/>
      <c r="AP253"/>
      <c r="AQ253"/>
      <c r="AR253"/>
      <c r="AS253"/>
      <c r="AT253"/>
      <c r="AU253"/>
      <c r="AV253"/>
      <c r="AW253"/>
      <c r="AX253"/>
      <c r="AY253"/>
      <c r="AZ253"/>
      <c r="BA253"/>
    </row>
    <row r="254" spans="1:53">
      <c r="A254" s="52"/>
      <c r="B254" s="54"/>
      <c r="C254" s="54" t="s">
        <v>125</v>
      </c>
      <c r="D254" s="63"/>
      <c r="E254" s="54" t="s">
        <v>172</v>
      </c>
      <c r="F254" s="54" t="s">
        <v>416</v>
      </c>
      <c r="G254" s="14">
        <v>300.36231884058</v>
      </c>
      <c r="H254" s="14">
        <v>0</v>
      </c>
      <c r="I254" s="14">
        <v>0</v>
      </c>
      <c r="J254" s="14">
        <v>0</v>
      </c>
      <c r="K254" s="14">
        <v>0</v>
      </c>
      <c r="L254" s="14">
        <v>0</v>
      </c>
      <c r="M254" s="14">
        <v>370.83333333333</v>
      </c>
      <c r="N254" s="14">
        <v>285.52631578947</v>
      </c>
      <c r="O254" s="14">
        <v>0</v>
      </c>
      <c r="P254" s="14">
        <v>0</v>
      </c>
      <c r="Q254" s="14">
        <v>0</v>
      </c>
      <c r="R254" s="14">
        <v>0</v>
      </c>
      <c r="S254" s="14">
        <v>0</v>
      </c>
      <c r="T254" s="14">
        <v>0</v>
      </c>
      <c r="U254" s="14">
        <v>0</v>
      </c>
      <c r="V254" s="14">
        <v>0</v>
      </c>
      <c r="W254" s="14">
        <v>0</v>
      </c>
      <c r="X254" s="52"/>
      <c r="Y254"/>
      <c r="Z254"/>
      <c r="AA254"/>
      <c r="AB254"/>
      <c r="AC254"/>
      <c r="AD254"/>
      <c r="AE254"/>
      <c r="AF254"/>
      <c r="AG254"/>
      <c r="AH254"/>
      <c r="AI254"/>
      <c r="AJ254"/>
      <c r="AK254"/>
      <c r="AL254"/>
      <c r="AM254"/>
      <c r="AN254"/>
      <c r="AO254"/>
      <c r="AP254"/>
      <c r="AQ254"/>
      <c r="AR254"/>
      <c r="AS254"/>
      <c r="AT254"/>
      <c r="AU254"/>
      <c r="AV254"/>
      <c r="AW254"/>
      <c r="AX254"/>
      <c r="AY254"/>
      <c r="AZ254"/>
      <c r="BA254"/>
    </row>
    <row r="255" spans="1:53">
      <c r="A255" s="52"/>
      <c r="B255" s="54"/>
      <c r="C255" s="54" t="s">
        <v>126</v>
      </c>
      <c r="D255" s="63"/>
      <c r="E255" s="54" t="s">
        <v>172</v>
      </c>
      <c r="F255" s="54" t="s">
        <v>416</v>
      </c>
      <c r="G255" s="14">
        <v>263.39796307391</v>
      </c>
      <c r="H255" s="14">
        <v>182.98174442191</v>
      </c>
      <c r="I255" s="14">
        <v>159.64733935743</v>
      </c>
      <c r="J255" s="14">
        <v>215.7924226254</v>
      </c>
      <c r="K255" s="14">
        <v>247.59190652608</v>
      </c>
      <c r="L255" s="14">
        <v>267.69889709819</v>
      </c>
      <c r="M255" s="14">
        <v>343.77483744828</v>
      </c>
      <c r="N255" s="14">
        <v>256.30299604296</v>
      </c>
      <c r="O255" s="14">
        <v>0</v>
      </c>
      <c r="P255" s="14">
        <v>0</v>
      </c>
      <c r="Q255" s="14">
        <v>0</v>
      </c>
      <c r="R255" s="14">
        <v>0</v>
      </c>
      <c r="S255" s="14">
        <v>0</v>
      </c>
      <c r="T255" s="14">
        <v>0</v>
      </c>
      <c r="U255" s="14">
        <v>0</v>
      </c>
      <c r="V255" s="14">
        <v>0</v>
      </c>
      <c r="W255" s="14">
        <v>0</v>
      </c>
      <c r="X255" s="52"/>
      <c r="Y255"/>
      <c r="Z255"/>
      <c r="AA255"/>
      <c r="AB255"/>
      <c r="AC255"/>
      <c r="AD255"/>
      <c r="AE255"/>
      <c r="AF255"/>
      <c r="AG255"/>
      <c r="AH255"/>
      <c r="AI255"/>
      <c r="AJ255"/>
      <c r="AK255"/>
      <c r="AL255"/>
      <c r="AM255"/>
      <c r="AN255"/>
      <c r="AO255"/>
      <c r="AP255"/>
      <c r="AQ255"/>
      <c r="AR255"/>
      <c r="AS255"/>
      <c r="AT255"/>
      <c r="AU255"/>
      <c r="AV255"/>
      <c r="AW255"/>
      <c r="AX255"/>
      <c r="AY255"/>
      <c r="AZ255"/>
      <c r="BA255"/>
    </row>
    <row r="256" spans="1:53">
      <c r="A256" s="52"/>
      <c r="B256" s="54"/>
      <c r="C256" s="54" t="s">
        <v>127</v>
      </c>
      <c r="D256" s="63"/>
      <c r="E256" s="54" t="s">
        <v>172</v>
      </c>
      <c r="F256" s="54" t="s">
        <v>416</v>
      </c>
      <c r="G256" s="14">
        <v>399.07432288433</v>
      </c>
      <c r="H256" s="14">
        <v>293.93939393939</v>
      </c>
      <c r="I256" s="14">
        <v>248.04785295516</v>
      </c>
      <c r="J256" s="14">
        <v>305.74559848753</v>
      </c>
      <c r="K256" s="14">
        <v>292.49207606973</v>
      </c>
      <c r="L256" s="14">
        <v>413.37093862816</v>
      </c>
      <c r="M256" s="14">
        <v>495.11467054969</v>
      </c>
      <c r="N256" s="14">
        <v>473.48297885534</v>
      </c>
      <c r="O256" s="14">
        <v>0</v>
      </c>
      <c r="P256" s="14">
        <v>0</v>
      </c>
      <c r="Q256" s="14">
        <v>0</v>
      </c>
      <c r="R256" s="14">
        <v>0</v>
      </c>
      <c r="S256" s="14">
        <v>0</v>
      </c>
      <c r="T256" s="14">
        <v>0</v>
      </c>
      <c r="U256" s="14">
        <v>0</v>
      </c>
      <c r="V256" s="14">
        <v>0</v>
      </c>
      <c r="W256" s="14">
        <v>0</v>
      </c>
      <c r="X256" s="52"/>
      <c r="Y256"/>
      <c r="Z256"/>
      <c r="AA256"/>
      <c r="AB256"/>
      <c r="AC256"/>
      <c r="AD256"/>
      <c r="AE256"/>
      <c r="AF256"/>
      <c r="AG256"/>
      <c r="AH256"/>
      <c r="AI256"/>
      <c r="AJ256"/>
      <c r="AK256"/>
      <c r="AL256"/>
      <c r="AM256"/>
      <c r="AN256"/>
      <c r="AO256"/>
      <c r="AP256"/>
      <c r="AQ256"/>
      <c r="AR256"/>
      <c r="AS256"/>
      <c r="AT256"/>
      <c r="AU256"/>
      <c r="AV256"/>
      <c r="AW256"/>
      <c r="AX256"/>
      <c r="AY256"/>
      <c r="AZ256"/>
      <c r="BA256"/>
    </row>
    <row r="257" spans="1:53">
      <c r="A257" s="52"/>
      <c r="B257" s="54"/>
      <c r="C257" s="54" t="s">
        <v>128</v>
      </c>
      <c r="D257" s="63"/>
      <c r="E257" s="54" t="s">
        <v>172</v>
      </c>
      <c r="F257" s="54" t="s">
        <v>416</v>
      </c>
      <c r="G257" s="14">
        <v>617.92717086835</v>
      </c>
      <c r="H257" s="14">
        <v>0</v>
      </c>
      <c r="I257" s="14">
        <v>1189.1252955083</v>
      </c>
      <c r="J257" s="14">
        <v>699.1276120917</v>
      </c>
      <c r="K257" s="14">
        <v>593.37149743899</v>
      </c>
      <c r="L257" s="14">
        <v>597.33087896917</v>
      </c>
      <c r="M257" s="14">
        <v>499.93284083277</v>
      </c>
      <c r="N257" s="14">
        <v>560.82516339869</v>
      </c>
      <c r="O257" s="14">
        <v>0</v>
      </c>
      <c r="P257" s="14">
        <v>0</v>
      </c>
      <c r="Q257" s="14">
        <v>0</v>
      </c>
      <c r="R257" s="14">
        <v>0</v>
      </c>
      <c r="S257" s="14">
        <v>0</v>
      </c>
      <c r="T257" s="14">
        <v>0</v>
      </c>
      <c r="U257" s="14">
        <v>0</v>
      </c>
      <c r="V257" s="14">
        <v>0</v>
      </c>
      <c r="W257" s="14">
        <v>0</v>
      </c>
      <c r="X257" s="52"/>
      <c r="Y257"/>
      <c r="Z257"/>
      <c r="AA257"/>
      <c r="AB257"/>
      <c r="AC257"/>
      <c r="AD257"/>
      <c r="AE257"/>
      <c r="AF257"/>
      <c r="AG257"/>
      <c r="AH257"/>
      <c r="AI257"/>
      <c r="AJ257"/>
      <c r="AK257"/>
      <c r="AL257"/>
      <c r="AM257"/>
      <c r="AN257"/>
      <c r="AO257"/>
      <c r="AP257"/>
      <c r="AQ257"/>
      <c r="AR257"/>
      <c r="AS257"/>
      <c r="AT257"/>
      <c r="AU257"/>
      <c r="AV257"/>
      <c r="AW257"/>
      <c r="AX257"/>
      <c r="AY257"/>
      <c r="AZ257"/>
      <c r="BA257"/>
    </row>
    <row r="258" spans="1:53">
      <c r="A258" s="52"/>
      <c r="B258" s="54"/>
      <c r="C258" s="54" t="s">
        <v>129</v>
      </c>
      <c r="D258" s="63"/>
      <c r="E258" s="54" t="s">
        <v>172</v>
      </c>
      <c r="F258" s="54" t="s">
        <v>416</v>
      </c>
      <c r="G258" s="14">
        <v>310.93494683496</v>
      </c>
      <c r="H258" s="14">
        <v>153.50555918901</v>
      </c>
      <c r="I258" s="14">
        <v>231.67410714286</v>
      </c>
      <c r="J258" s="14">
        <v>211.75563993746</v>
      </c>
      <c r="K258" s="14">
        <v>291.64197530864</v>
      </c>
      <c r="L258" s="14">
        <v>357.12390714501</v>
      </c>
      <c r="M258" s="14">
        <v>328.46682437761</v>
      </c>
      <c r="N258" s="14">
        <v>364.59980713597</v>
      </c>
      <c r="O258" s="14">
        <v>0</v>
      </c>
      <c r="P258" s="14">
        <v>0</v>
      </c>
      <c r="Q258" s="14">
        <v>0</v>
      </c>
      <c r="R258" s="14">
        <v>0</v>
      </c>
      <c r="S258" s="14">
        <v>0</v>
      </c>
      <c r="T258" s="14">
        <v>0</v>
      </c>
      <c r="U258" s="14">
        <v>0</v>
      </c>
      <c r="V258" s="14">
        <v>0</v>
      </c>
      <c r="W258" s="14">
        <v>0</v>
      </c>
      <c r="X258" s="52"/>
      <c r="Y258"/>
      <c r="Z258"/>
      <c r="AA258"/>
      <c r="AB258"/>
      <c r="AC258"/>
      <c r="AD258"/>
      <c r="AE258"/>
      <c r="AF258"/>
      <c r="AG258"/>
      <c r="AH258"/>
      <c r="AI258"/>
      <c r="AJ258"/>
      <c r="AK258"/>
      <c r="AL258"/>
      <c r="AM258"/>
      <c r="AN258"/>
      <c r="AO258"/>
      <c r="AP258"/>
      <c r="AQ258"/>
      <c r="AR258"/>
      <c r="AS258"/>
      <c r="AT258"/>
      <c r="AU258"/>
      <c r="AV258"/>
      <c r="AW258"/>
      <c r="AX258"/>
      <c r="AY258"/>
      <c r="AZ258"/>
      <c r="BA258"/>
    </row>
    <row r="259" spans="1:53">
      <c r="A259" s="52"/>
      <c r="B259" s="54"/>
      <c r="C259" s="54" t="s">
        <v>130</v>
      </c>
      <c r="D259" s="63"/>
      <c r="E259" s="54" t="s">
        <v>172</v>
      </c>
      <c r="F259" s="54" t="s">
        <v>416</v>
      </c>
      <c r="G259" s="14">
        <v>480.12922321686</v>
      </c>
      <c r="H259" s="14">
        <v>0</v>
      </c>
      <c r="I259" s="14">
        <v>385.45454545455</v>
      </c>
      <c r="J259" s="14">
        <v>391.88243526942</v>
      </c>
      <c r="K259" s="14">
        <v>502.75482093664</v>
      </c>
      <c r="L259" s="14">
        <v>627.14681440443</v>
      </c>
      <c r="M259" s="14">
        <v>544.7864033073</v>
      </c>
      <c r="N259" s="14">
        <v>459.01994796184</v>
      </c>
      <c r="O259" s="14">
        <v>0</v>
      </c>
      <c r="P259" s="14">
        <v>0</v>
      </c>
      <c r="Q259" s="14">
        <v>0</v>
      </c>
      <c r="R259" s="14">
        <v>0</v>
      </c>
      <c r="S259" s="14">
        <v>0</v>
      </c>
      <c r="T259" s="14">
        <v>0</v>
      </c>
      <c r="U259" s="14">
        <v>0</v>
      </c>
      <c r="V259" s="14">
        <v>0</v>
      </c>
      <c r="W259" s="14">
        <v>0</v>
      </c>
      <c r="X259" s="52"/>
      <c r="Y259"/>
      <c r="Z259"/>
      <c r="AA259"/>
      <c r="AB259"/>
      <c r="AC259"/>
      <c r="AD259"/>
      <c r="AE259"/>
      <c r="AF259"/>
      <c r="AG259"/>
      <c r="AH259"/>
      <c r="AI259"/>
      <c r="AJ259"/>
      <c r="AK259"/>
      <c r="AL259"/>
      <c r="AM259"/>
      <c r="AN259"/>
      <c r="AO259"/>
      <c r="AP259"/>
      <c r="AQ259"/>
      <c r="AR259"/>
      <c r="AS259"/>
      <c r="AT259"/>
      <c r="AU259"/>
      <c r="AV259"/>
      <c r="AW259"/>
      <c r="AX259"/>
      <c r="AY259"/>
      <c r="AZ259"/>
      <c r="BA259"/>
    </row>
    <row r="260" spans="1:53">
      <c r="A260" s="52"/>
      <c r="B260" s="54"/>
      <c r="C260" s="54" t="s">
        <v>131</v>
      </c>
      <c r="D260" s="63"/>
      <c r="E260" s="54" t="s">
        <v>172</v>
      </c>
      <c r="F260" s="54" t="s">
        <v>416</v>
      </c>
      <c r="G260" s="14">
        <v>288.72191011236</v>
      </c>
      <c r="H260" s="14">
        <v>0</v>
      </c>
      <c r="I260" s="14">
        <v>165.73884758364</v>
      </c>
      <c r="J260" s="14">
        <v>222.90384615385</v>
      </c>
      <c r="K260" s="14">
        <v>316.42259414226</v>
      </c>
      <c r="L260" s="14">
        <v>316.92189892802</v>
      </c>
      <c r="M260" s="14">
        <v>350.37037037037</v>
      </c>
      <c r="N260" s="14">
        <v>422.43986254296</v>
      </c>
      <c r="O260" s="14">
        <v>0</v>
      </c>
      <c r="P260" s="14">
        <v>0</v>
      </c>
      <c r="Q260" s="14">
        <v>0</v>
      </c>
      <c r="R260" s="14">
        <v>0</v>
      </c>
      <c r="S260" s="14">
        <v>0</v>
      </c>
      <c r="T260" s="14">
        <v>0</v>
      </c>
      <c r="U260" s="14">
        <v>0</v>
      </c>
      <c r="V260" s="14">
        <v>0</v>
      </c>
      <c r="W260" s="14">
        <v>0</v>
      </c>
      <c r="X260" s="52"/>
      <c r="Y260"/>
      <c r="Z260"/>
      <c r="AA260"/>
      <c r="AB260"/>
      <c r="AC260"/>
      <c r="AD260"/>
      <c r="AE260"/>
      <c r="AF260"/>
      <c r="AG260"/>
      <c r="AH260"/>
      <c r="AI260"/>
      <c r="AJ260"/>
      <c r="AK260"/>
      <c r="AL260"/>
      <c r="AM260"/>
      <c r="AN260"/>
      <c r="AO260"/>
      <c r="AP260"/>
      <c r="AQ260"/>
      <c r="AR260"/>
      <c r="AS260"/>
      <c r="AT260"/>
      <c r="AU260"/>
      <c r="AV260"/>
      <c r="AW260"/>
      <c r="AX260"/>
      <c r="AY260"/>
      <c r="AZ260"/>
      <c r="BA260"/>
    </row>
    <row r="261" spans="1:53">
      <c r="A261" s="52"/>
      <c r="B261" s="54"/>
      <c r="C261" s="54" t="s">
        <v>132</v>
      </c>
      <c r="D261" s="63"/>
      <c r="E261" s="54" t="s">
        <v>172</v>
      </c>
      <c r="F261" s="54" t="s">
        <v>416</v>
      </c>
      <c r="G261" s="14">
        <v>164.95726495726</v>
      </c>
      <c r="H261" s="14">
        <v>0</v>
      </c>
      <c r="I261" s="14">
        <v>0</v>
      </c>
      <c r="J261" s="14">
        <v>0</v>
      </c>
      <c r="K261" s="14">
        <v>87.5</v>
      </c>
      <c r="L261" s="14">
        <v>0</v>
      </c>
      <c r="M261" s="14">
        <v>211.11111111111</v>
      </c>
      <c r="N261" s="14">
        <v>413.63636363636</v>
      </c>
      <c r="O261" s="14">
        <v>0</v>
      </c>
      <c r="P261" s="14">
        <v>0</v>
      </c>
      <c r="Q261" s="14">
        <v>0</v>
      </c>
      <c r="R261" s="14">
        <v>0</v>
      </c>
      <c r="S261" s="14">
        <v>0</v>
      </c>
      <c r="T261" s="14">
        <v>0</v>
      </c>
      <c r="U261" s="14">
        <v>0</v>
      </c>
      <c r="V261" s="14">
        <v>0</v>
      </c>
      <c r="W261" s="14">
        <v>0</v>
      </c>
      <c r="X261" s="52"/>
      <c r="Y261"/>
      <c r="Z261"/>
      <c r="AA261"/>
      <c r="AB261"/>
      <c r="AC261"/>
      <c r="AD261"/>
      <c r="AE261"/>
      <c r="AF261"/>
      <c r="AG261"/>
      <c r="AH261"/>
      <c r="AI261"/>
      <c r="AJ261"/>
      <c r="AK261"/>
      <c r="AL261"/>
      <c r="AM261"/>
      <c r="AN261"/>
      <c r="AO261"/>
      <c r="AP261"/>
      <c r="AQ261"/>
      <c r="AR261"/>
      <c r="AS261"/>
      <c r="AT261"/>
      <c r="AU261"/>
      <c r="AV261"/>
      <c r="AW261"/>
      <c r="AX261"/>
      <c r="AY261"/>
      <c r="AZ261"/>
      <c r="BA261"/>
    </row>
    <row r="262" spans="1:53">
      <c r="A262" s="52"/>
      <c r="B262" s="54"/>
      <c r="C262" s="54" t="s">
        <v>133</v>
      </c>
      <c r="D262" s="63"/>
      <c r="E262" s="54" t="s">
        <v>172</v>
      </c>
      <c r="F262" s="54" t="s">
        <v>416</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52"/>
      <c r="Y262"/>
      <c r="Z262"/>
      <c r="AA262"/>
      <c r="AB262"/>
      <c r="AC262"/>
      <c r="AD262"/>
      <c r="AE262"/>
      <c r="AF262"/>
      <c r="AG262"/>
      <c r="AH262"/>
      <c r="AI262"/>
      <c r="AJ262"/>
      <c r="AK262"/>
      <c r="AL262"/>
      <c r="AM262"/>
      <c r="AN262"/>
      <c r="AO262"/>
      <c r="AP262"/>
      <c r="AQ262"/>
      <c r="AR262"/>
      <c r="AS262"/>
      <c r="AT262"/>
      <c r="AU262"/>
      <c r="AV262"/>
      <c r="AW262"/>
      <c r="AX262"/>
      <c r="AY262"/>
      <c r="AZ262"/>
      <c r="BA262"/>
    </row>
    <row r="263" spans="1:53">
      <c r="A263" s="52"/>
      <c r="B263" s="54"/>
      <c r="C263" s="54" t="s">
        <v>134</v>
      </c>
      <c r="D263" s="63"/>
      <c r="E263" s="54" t="s">
        <v>172</v>
      </c>
      <c r="F263" s="54" t="s">
        <v>416</v>
      </c>
      <c r="G263" s="14">
        <v>528.98630732373</v>
      </c>
      <c r="H263" s="14">
        <v>0</v>
      </c>
      <c r="I263" s="14">
        <v>500.05717552887</v>
      </c>
      <c r="J263" s="14">
        <v>303.73770491803</v>
      </c>
      <c r="K263" s="14">
        <v>300.2614379085</v>
      </c>
      <c r="L263" s="14">
        <v>392.88633168786</v>
      </c>
      <c r="M263" s="14">
        <v>575.66841327422</v>
      </c>
      <c r="N263" s="14">
        <v>710.29675784138</v>
      </c>
      <c r="O263" s="14">
        <v>0</v>
      </c>
      <c r="P263" s="14">
        <v>0</v>
      </c>
      <c r="Q263" s="14">
        <v>0</v>
      </c>
      <c r="R263" s="14">
        <v>0</v>
      </c>
      <c r="S263" s="14">
        <v>0</v>
      </c>
      <c r="T263" s="14">
        <v>0</v>
      </c>
      <c r="U263" s="14">
        <v>0</v>
      </c>
      <c r="V263" s="14">
        <v>0</v>
      </c>
      <c r="W263" s="14">
        <v>0</v>
      </c>
      <c r="X263" s="52"/>
      <c r="Y263"/>
      <c r="Z263"/>
      <c r="AA263"/>
      <c r="AB263"/>
      <c r="AC263"/>
      <c r="AD263"/>
      <c r="AE263"/>
      <c r="AF263"/>
      <c r="AG263"/>
      <c r="AH263"/>
      <c r="AI263"/>
      <c r="AJ263"/>
      <c r="AK263"/>
      <c r="AL263"/>
      <c r="AM263"/>
      <c r="AN263"/>
      <c r="AO263"/>
      <c r="AP263"/>
      <c r="AQ263"/>
      <c r="AR263"/>
      <c r="AS263"/>
      <c r="AT263"/>
      <c r="AU263"/>
      <c r="AV263"/>
      <c r="AW263"/>
      <c r="AX263"/>
      <c r="AY263"/>
      <c r="AZ263"/>
      <c r="BA263"/>
    </row>
    <row r="264" spans="1:53">
      <c r="A264" s="52"/>
      <c r="B264" s="54"/>
      <c r="C264" s="54" t="s">
        <v>135</v>
      </c>
      <c r="D264" s="63"/>
      <c r="E264" s="54" t="s">
        <v>172</v>
      </c>
      <c r="F264" s="54" t="s">
        <v>416</v>
      </c>
      <c r="G264" s="14">
        <v>195.13882956002</v>
      </c>
      <c r="H264" s="14">
        <v>0</v>
      </c>
      <c r="I264" s="14">
        <v>0</v>
      </c>
      <c r="J264" s="14">
        <v>0</v>
      </c>
      <c r="K264" s="14">
        <v>0</v>
      </c>
      <c r="L264" s="14">
        <v>141.15401491882</v>
      </c>
      <c r="M264" s="14">
        <v>275.74534161491</v>
      </c>
      <c r="N264" s="14">
        <v>193.83030037273</v>
      </c>
      <c r="O264" s="14">
        <v>0</v>
      </c>
      <c r="P264" s="14">
        <v>0</v>
      </c>
      <c r="Q264" s="14">
        <v>0</v>
      </c>
      <c r="R264" s="14">
        <v>0</v>
      </c>
      <c r="S264" s="14">
        <v>0</v>
      </c>
      <c r="T264" s="14">
        <v>0</v>
      </c>
      <c r="U264" s="14">
        <v>0</v>
      </c>
      <c r="V264" s="14">
        <v>0</v>
      </c>
      <c r="W264" s="14">
        <v>0</v>
      </c>
      <c r="X264" s="52"/>
      <c r="Y264"/>
      <c r="Z264"/>
      <c r="AA264"/>
      <c r="AB264"/>
      <c r="AC264"/>
      <c r="AD264"/>
      <c r="AE264"/>
      <c r="AF264"/>
      <c r="AG264"/>
      <c r="AH264"/>
      <c r="AI264"/>
      <c r="AJ264"/>
      <c r="AK264"/>
      <c r="AL264"/>
      <c r="AM264"/>
      <c r="AN264"/>
      <c r="AO264"/>
      <c r="AP264"/>
      <c r="AQ264"/>
      <c r="AR264"/>
      <c r="AS264"/>
      <c r="AT264"/>
      <c r="AU264"/>
      <c r="AV264"/>
      <c r="AW264"/>
      <c r="AX264"/>
      <c r="AY264"/>
      <c r="AZ264"/>
      <c r="BA264"/>
    </row>
    <row r="265" spans="1:53">
      <c r="A265" s="52"/>
      <c r="B265" s="54"/>
      <c r="C265" s="54" t="s">
        <v>136</v>
      </c>
      <c r="D265" s="63"/>
      <c r="E265" s="54" t="s">
        <v>172</v>
      </c>
      <c r="F265" s="54" t="s">
        <v>416</v>
      </c>
      <c r="G265" s="14">
        <v>379.89140104918</v>
      </c>
      <c r="H265" s="14">
        <v>400</v>
      </c>
      <c r="I265" s="14">
        <v>337.89231779383</v>
      </c>
      <c r="J265" s="14">
        <v>309.80781974818</v>
      </c>
      <c r="K265" s="14">
        <v>376.7491926803</v>
      </c>
      <c r="L265" s="14">
        <v>369.36880411595</v>
      </c>
      <c r="M265" s="14">
        <v>429.4959908362</v>
      </c>
      <c r="N265" s="14">
        <v>436.2</v>
      </c>
      <c r="O265" s="14">
        <v>0</v>
      </c>
      <c r="P265" s="14">
        <v>0</v>
      </c>
      <c r="Q265" s="14">
        <v>0</v>
      </c>
      <c r="R265" s="14">
        <v>0</v>
      </c>
      <c r="S265" s="14">
        <v>0</v>
      </c>
      <c r="T265" s="14">
        <v>0</v>
      </c>
      <c r="U265" s="14">
        <v>0</v>
      </c>
      <c r="V265" s="14">
        <v>0</v>
      </c>
      <c r="W265" s="14">
        <v>0</v>
      </c>
      <c r="X265" s="52"/>
      <c r="Y265"/>
      <c r="Z265"/>
      <c r="AA265"/>
      <c r="AB265"/>
      <c r="AC265"/>
      <c r="AD265"/>
      <c r="AE265"/>
      <c r="AF265"/>
      <c r="AG265"/>
      <c r="AH265"/>
      <c r="AI265"/>
      <c r="AJ265"/>
      <c r="AK265"/>
      <c r="AL265"/>
      <c r="AM265"/>
      <c r="AN265"/>
      <c r="AO265"/>
      <c r="AP265"/>
      <c r="AQ265"/>
      <c r="AR265"/>
      <c r="AS265"/>
      <c r="AT265"/>
      <c r="AU265"/>
      <c r="AV265"/>
      <c r="AW265"/>
      <c r="AX265"/>
      <c r="AY265"/>
      <c r="AZ265"/>
      <c r="BA265"/>
    </row>
    <row r="266" spans="1:53">
      <c r="A266" s="52"/>
      <c r="B266" s="54"/>
      <c r="C266" s="54" t="s">
        <v>137</v>
      </c>
      <c r="D266" s="63"/>
      <c r="E266" s="54" t="s">
        <v>172</v>
      </c>
      <c r="F266" s="54" t="s">
        <v>416</v>
      </c>
      <c r="G266" s="14">
        <v>407.1479562464</v>
      </c>
      <c r="H266" s="14">
        <v>0</v>
      </c>
      <c r="I266" s="14">
        <v>0</v>
      </c>
      <c r="J266" s="14">
        <v>0</v>
      </c>
      <c r="K266" s="14">
        <v>0</v>
      </c>
      <c r="L266" s="14">
        <v>386.5329512894</v>
      </c>
      <c r="M266" s="14">
        <v>491.25421822272</v>
      </c>
      <c r="N266" s="14">
        <v>346.08368200837</v>
      </c>
      <c r="O266" s="14">
        <v>0</v>
      </c>
      <c r="P266" s="14">
        <v>0</v>
      </c>
      <c r="Q266" s="14">
        <v>0</v>
      </c>
      <c r="R266" s="14">
        <v>0</v>
      </c>
      <c r="S266" s="14">
        <v>0</v>
      </c>
      <c r="T266" s="14">
        <v>0</v>
      </c>
      <c r="U266" s="14">
        <v>0</v>
      </c>
      <c r="V266" s="14">
        <v>0</v>
      </c>
      <c r="W266" s="14">
        <v>0</v>
      </c>
      <c r="X266" s="52"/>
      <c r="Y266"/>
      <c r="Z266"/>
      <c r="AA266"/>
      <c r="AB266"/>
      <c r="AC266"/>
      <c r="AD266"/>
      <c r="AE266"/>
      <c r="AF266"/>
      <c r="AG266"/>
      <c r="AH266"/>
      <c r="AI266"/>
      <c r="AJ266"/>
      <c r="AK266"/>
      <c r="AL266"/>
      <c r="AM266"/>
      <c r="AN266"/>
      <c r="AO266"/>
      <c r="AP266"/>
      <c r="AQ266"/>
      <c r="AR266"/>
      <c r="AS266"/>
      <c r="AT266"/>
      <c r="AU266"/>
      <c r="AV266"/>
      <c r="AW266"/>
      <c r="AX266"/>
      <c r="AY266"/>
      <c r="AZ266"/>
      <c r="BA266"/>
    </row>
    <row r="267" spans="1:53">
      <c r="A267" s="52"/>
      <c r="B267" s="54"/>
      <c r="C267" s="54" t="s">
        <v>138</v>
      </c>
      <c r="D267" s="63"/>
      <c r="E267" s="54" t="s">
        <v>172</v>
      </c>
      <c r="F267" s="54" t="s">
        <v>416</v>
      </c>
      <c r="G267" s="14">
        <v>510.26291660299</v>
      </c>
      <c r="H267" s="14">
        <v>487.38682921955</v>
      </c>
      <c r="I267" s="14">
        <v>407.7680644046</v>
      </c>
      <c r="J267" s="14">
        <v>496.88144093453</v>
      </c>
      <c r="K267" s="14">
        <v>503.70306791672</v>
      </c>
      <c r="L267" s="14">
        <v>566.94758830232</v>
      </c>
      <c r="M267" s="14">
        <v>521.81137181137</v>
      </c>
      <c r="N267" s="14">
        <v>500.52727684298</v>
      </c>
      <c r="O267" s="14">
        <v>0</v>
      </c>
      <c r="P267" s="14">
        <v>0</v>
      </c>
      <c r="Q267" s="14">
        <v>0</v>
      </c>
      <c r="R267" s="14">
        <v>0</v>
      </c>
      <c r="S267" s="14">
        <v>0</v>
      </c>
      <c r="T267" s="14">
        <v>0</v>
      </c>
      <c r="U267" s="14">
        <v>0</v>
      </c>
      <c r="V267" s="14">
        <v>0</v>
      </c>
      <c r="W267" s="14">
        <v>0</v>
      </c>
      <c r="X267" s="52"/>
      <c r="Y267"/>
      <c r="Z267"/>
      <c r="AA267"/>
      <c r="AB267"/>
      <c r="AC267"/>
      <c r="AD267"/>
      <c r="AE267"/>
      <c r="AF267"/>
      <c r="AG267"/>
      <c r="AH267"/>
      <c r="AI267"/>
      <c r="AJ267"/>
      <c r="AK267"/>
      <c r="AL267"/>
      <c r="AM267"/>
      <c r="AN267"/>
      <c r="AO267"/>
      <c r="AP267"/>
      <c r="AQ267"/>
      <c r="AR267"/>
      <c r="AS267"/>
      <c r="AT267"/>
      <c r="AU267"/>
      <c r="AV267"/>
      <c r="AW267"/>
      <c r="AX267"/>
      <c r="AY267"/>
      <c r="AZ267"/>
      <c r="BA267"/>
    </row>
    <row r="268" spans="1:53">
      <c r="A268" s="52"/>
      <c r="B268" s="54"/>
      <c r="C268" s="54" t="s">
        <v>139</v>
      </c>
      <c r="D268" s="63"/>
      <c r="E268" s="54" t="s">
        <v>172</v>
      </c>
      <c r="F268" s="54" t="s">
        <v>416</v>
      </c>
      <c r="G268" s="14">
        <v>789.94530817919</v>
      </c>
      <c r="H268" s="14">
        <v>0</v>
      </c>
      <c r="I268" s="14">
        <v>0</v>
      </c>
      <c r="J268" s="14">
        <v>359.05555555556</v>
      </c>
      <c r="K268" s="14">
        <v>449.37190082645</v>
      </c>
      <c r="L268" s="14">
        <v>736.67164179104</v>
      </c>
      <c r="M268" s="14">
        <v>778.33333333333</v>
      </c>
      <c r="N268" s="14">
        <v>913.50861518826</v>
      </c>
      <c r="O268" s="14">
        <v>0</v>
      </c>
      <c r="P268" s="14">
        <v>0</v>
      </c>
      <c r="Q268" s="14">
        <v>0</v>
      </c>
      <c r="R268" s="14">
        <v>0</v>
      </c>
      <c r="S268" s="14">
        <v>0</v>
      </c>
      <c r="T268" s="14">
        <v>0</v>
      </c>
      <c r="U268" s="14">
        <v>0</v>
      </c>
      <c r="V268" s="14">
        <v>0</v>
      </c>
      <c r="W268" s="14">
        <v>0</v>
      </c>
      <c r="X268" s="52"/>
      <c r="Y268"/>
      <c r="Z268"/>
      <c r="AA268"/>
      <c r="AB268"/>
      <c r="AC268"/>
      <c r="AD268"/>
      <c r="AE268"/>
      <c r="AF268"/>
      <c r="AG268"/>
      <c r="AH268"/>
      <c r="AI268"/>
      <c r="AJ268"/>
      <c r="AK268"/>
      <c r="AL268"/>
      <c r="AM268"/>
      <c r="AN268"/>
      <c r="AO268"/>
      <c r="AP268"/>
      <c r="AQ268"/>
      <c r="AR268"/>
      <c r="AS268"/>
      <c r="AT268"/>
      <c r="AU268"/>
      <c r="AV268"/>
      <c r="AW268"/>
      <c r="AX268"/>
      <c r="AY268"/>
      <c r="AZ268"/>
      <c r="BA268"/>
    </row>
    <row r="269" spans="1:53">
      <c r="A269" s="52"/>
      <c r="B269" s="54"/>
      <c r="C269" s="54" t="s">
        <v>140</v>
      </c>
      <c r="D269" s="63"/>
      <c r="E269" s="54" t="s">
        <v>172</v>
      </c>
      <c r="F269" s="54" t="s">
        <v>416</v>
      </c>
      <c r="G269" s="14">
        <v>287.64734110621</v>
      </c>
      <c r="H269" s="14">
        <v>185.57284768212</v>
      </c>
      <c r="I269" s="14">
        <v>215.06323185012</v>
      </c>
      <c r="J269" s="14">
        <v>251.32951289398</v>
      </c>
      <c r="K269" s="14">
        <v>307.20976253298</v>
      </c>
      <c r="L269" s="14">
        <v>276.6893865628</v>
      </c>
      <c r="M269" s="14">
        <v>322.01063647281</v>
      </c>
      <c r="N269" s="14">
        <v>306.96357035553</v>
      </c>
      <c r="O269" s="14">
        <v>0</v>
      </c>
      <c r="P269" s="14">
        <v>0</v>
      </c>
      <c r="Q269" s="14">
        <v>0</v>
      </c>
      <c r="R269" s="14">
        <v>0</v>
      </c>
      <c r="S269" s="14">
        <v>0</v>
      </c>
      <c r="T269" s="14">
        <v>0</v>
      </c>
      <c r="U269" s="14">
        <v>0</v>
      </c>
      <c r="V269" s="14">
        <v>0</v>
      </c>
      <c r="W269" s="14">
        <v>0</v>
      </c>
      <c r="X269" s="52"/>
      <c r="Y269"/>
      <c r="Z269"/>
      <c r="AA269"/>
      <c r="AB269"/>
      <c r="AC269"/>
      <c r="AD269"/>
      <c r="AE269"/>
      <c r="AF269"/>
      <c r="AG269"/>
      <c r="AH269"/>
      <c r="AI269"/>
      <c r="AJ269"/>
      <c r="AK269"/>
      <c r="AL269"/>
      <c r="AM269"/>
      <c r="AN269"/>
      <c r="AO269"/>
      <c r="AP269"/>
      <c r="AQ269"/>
      <c r="AR269"/>
      <c r="AS269"/>
      <c r="AT269"/>
      <c r="AU269"/>
      <c r="AV269"/>
      <c r="AW269"/>
      <c r="AX269"/>
      <c r="AY269"/>
      <c r="AZ269"/>
      <c r="BA269"/>
    </row>
    <row r="270" spans="1:53">
      <c r="A270" s="52"/>
      <c r="B270" s="54"/>
      <c r="C270" s="54" t="s">
        <v>141</v>
      </c>
      <c r="D270" s="63"/>
      <c r="E270" s="54" t="s">
        <v>172</v>
      </c>
      <c r="F270" s="54" t="s">
        <v>416</v>
      </c>
      <c r="G270" s="14">
        <v>153.18085106383</v>
      </c>
      <c r="H270" s="14">
        <v>153.18085106383</v>
      </c>
      <c r="I270" s="14">
        <v>0</v>
      </c>
      <c r="J270" s="14">
        <v>0</v>
      </c>
      <c r="K270" s="14">
        <v>0</v>
      </c>
      <c r="L270" s="14">
        <v>0</v>
      </c>
      <c r="M270" s="14">
        <v>0</v>
      </c>
      <c r="N270" s="14">
        <v>0</v>
      </c>
      <c r="O270" s="14">
        <v>0</v>
      </c>
      <c r="P270" s="14">
        <v>0</v>
      </c>
      <c r="Q270" s="14">
        <v>0</v>
      </c>
      <c r="R270" s="14">
        <v>0</v>
      </c>
      <c r="S270" s="14">
        <v>0</v>
      </c>
      <c r="T270" s="14">
        <v>0</v>
      </c>
      <c r="U270" s="14">
        <v>0</v>
      </c>
      <c r="V270" s="14">
        <v>0</v>
      </c>
      <c r="W270" s="14">
        <v>0</v>
      </c>
      <c r="X270" s="52"/>
      <c r="Y270"/>
      <c r="Z270"/>
      <c r="AA270"/>
      <c r="AB270"/>
      <c r="AC270"/>
      <c r="AD270"/>
      <c r="AE270"/>
      <c r="AF270"/>
      <c r="AG270"/>
      <c r="AH270"/>
      <c r="AI270"/>
      <c r="AJ270"/>
      <c r="AK270"/>
      <c r="AL270"/>
      <c r="AM270"/>
      <c r="AN270"/>
      <c r="AO270"/>
      <c r="AP270"/>
      <c r="AQ270"/>
      <c r="AR270"/>
      <c r="AS270"/>
      <c r="AT270"/>
      <c r="AU270"/>
      <c r="AV270"/>
      <c r="AW270"/>
      <c r="AX270"/>
      <c r="AY270"/>
      <c r="AZ270"/>
      <c r="BA270"/>
    </row>
    <row r="271" spans="1:53">
      <c r="A271" s="52"/>
      <c r="B271" s="54"/>
      <c r="C271" s="54" t="s">
        <v>142</v>
      </c>
      <c r="D271" s="63"/>
      <c r="E271" s="54" t="s">
        <v>172</v>
      </c>
      <c r="F271" s="54" t="s">
        <v>416</v>
      </c>
      <c r="G271" s="14">
        <v>688.42054156644</v>
      </c>
      <c r="H271" s="14">
        <v>515.39835655591</v>
      </c>
      <c r="I271" s="14">
        <v>594.77374123646</v>
      </c>
      <c r="J271" s="14">
        <v>758.32820197044</v>
      </c>
      <c r="K271" s="14">
        <v>652.15092182364</v>
      </c>
      <c r="L271" s="14">
        <v>774.80964467005</v>
      </c>
      <c r="M271" s="14">
        <v>729.51361088871</v>
      </c>
      <c r="N271" s="14">
        <v>701.41393442623</v>
      </c>
      <c r="O271" s="14">
        <v>0</v>
      </c>
      <c r="P271" s="14">
        <v>0</v>
      </c>
      <c r="Q271" s="14">
        <v>0</v>
      </c>
      <c r="R271" s="14">
        <v>0</v>
      </c>
      <c r="S271" s="14">
        <v>0</v>
      </c>
      <c r="T271" s="14">
        <v>0</v>
      </c>
      <c r="U271" s="14">
        <v>0</v>
      </c>
      <c r="V271" s="14">
        <v>0</v>
      </c>
      <c r="W271" s="14">
        <v>0</v>
      </c>
      <c r="X271" s="52"/>
      <c r="Y271"/>
      <c r="Z271"/>
      <c r="AA271"/>
      <c r="AB271"/>
      <c r="AC271"/>
      <c r="AD271"/>
      <c r="AE271"/>
      <c r="AF271"/>
      <c r="AG271"/>
      <c r="AH271"/>
      <c r="AI271"/>
      <c r="AJ271"/>
      <c r="AK271"/>
      <c r="AL271"/>
      <c r="AM271"/>
      <c r="AN271"/>
      <c r="AO271"/>
      <c r="AP271"/>
      <c r="AQ271"/>
      <c r="AR271"/>
      <c r="AS271"/>
      <c r="AT271"/>
      <c r="AU271"/>
      <c r="AV271"/>
      <c r="AW271"/>
      <c r="AX271"/>
      <c r="AY271"/>
      <c r="AZ271"/>
      <c r="BA271"/>
    </row>
    <row r="272" spans="1:53" customHeight="1" ht="15">
      <c r="A272" s="62"/>
      <c r="B272" s="54"/>
      <c r="C272" s="62"/>
      <c r="D272" s="63"/>
      <c r="E272" s="54"/>
      <c r="F272" s="54"/>
      <c r="G272" s="52"/>
      <c r="H272" s="52"/>
      <c r="I272" s="52"/>
      <c r="J272" s="52"/>
      <c r="K272" s="52"/>
      <c r="L272" s="52"/>
      <c r="M272" s="52"/>
      <c r="N272" s="52"/>
      <c r="O272" s="52"/>
      <c r="P272" s="52"/>
      <c r="Q272" s="52"/>
      <c r="R272" s="52"/>
      <c r="S272" s="52"/>
      <c r="T272" s="52"/>
      <c r="U272" s="52"/>
      <c r="V272" s="52"/>
      <c r="W272" s="52"/>
      <c r="X272" s="54"/>
      <c r="Y272" s="35"/>
      <c r="Z272" s="35"/>
      <c r="AA272" s="35"/>
      <c r="AB272" s="35"/>
      <c r="AC272" s="35"/>
      <c r="AD272" s="35"/>
      <c r="AE272" s="35"/>
      <c r="AF272" s="35"/>
      <c r="AG272" s="35"/>
      <c r="AH272" s="35"/>
      <c r="AI272"/>
      <c r="AJ272"/>
      <c r="AK272" s="35"/>
      <c r="AL272" s="35"/>
      <c r="AM272" s="35"/>
      <c r="AN272" s="35"/>
      <c r="AO272" s="35"/>
      <c r="AP272"/>
      <c r="AQ272"/>
      <c r="AR272"/>
      <c r="AS272"/>
      <c r="AT272"/>
      <c r="AU272"/>
      <c r="AV272"/>
      <c r="AW272"/>
      <c r="AX272"/>
      <c r="AY272"/>
      <c r="AZ272"/>
      <c r="BA272"/>
    </row>
    <row r="273" spans="1:53">
      <c r="A273" s="68"/>
      <c r="B273" s="54" t="s">
        <v>393</v>
      </c>
      <c r="C273" s="54" t="s">
        <v>176</v>
      </c>
      <c r="D273" s="63"/>
      <c r="E273" s="87" t="s">
        <v>159</v>
      </c>
      <c r="F273" s="62" t="s">
        <v>98</v>
      </c>
      <c r="G273" s="63" t="s">
        <v>99</v>
      </c>
      <c r="H273" s="63">
        <v>2017</v>
      </c>
      <c r="I273" s="63">
        <v>2018</v>
      </c>
      <c r="J273" s="63">
        <v>2019</v>
      </c>
      <c r="K273" s="63">
        <v>2020</v>
      </c>
      <c r="L273" s="63">
        <v>2021</v>
      </c>
      <c r="M273" s="63">
        <v>2022</v>
      </c>
      <c r="N273" s="63">
        <v>2023</v>
      </c>
      <c r="O273" s="63">
        <v>2024</v>
      </c>
      <c r="P273" s="63">
        <v>2025</v>
      </c>
      <c r="Q273" s="63">
        <v>2026</v>
      </c>
      <c r="R273" s="63">
        <v>2027</v>
      </c>
      <c r="S273" s="63">
        <v>2028</v>
      </c>
      <c r="T273" s="63">
        <v>2029</v>
      </c>
      <c r="U273" s="63">
        <v>2030</v>
      </c>
      <c r="V273" s="63">
        <v>2031</v>
      </c>
      <c r="W273" s="63">
        <v>2032</v>
      </c>
      <c r="X273" s="52"/>
      <c r="Y273"/>
      <c r="Z273"/>
      <c r="AA273"/>
      <c r="AB273"/>
      <c r="AC273"/>
      <c r="AD273"/>
      <c r="AE273"/>
      <c r="AF273"/>
      <c r="AG273"/>
      <c r="AH273"/>
      <c r="AI273"/>
      <c r="AJ273"/>
      <c r="AK273"/>
      <c r="AL273"/>
      <c r="AM273"/>
      <c r="AN273"/>
      <c r="AO273"/>
      <c r="AP273"/>
      <c r="AQ273"/>
      <c r="AR273"/>
      <c r="AS273"/>
      <c r="AT273"/>
      <c r="AU273"/>
      <c r="AV273"/>
      <c r="AW273"/>
      <c r="AX273"/>
      <c r="AY273"/>
      <c r="AZ273"/>
      <c r="BA273"/>
    </row>
    <row r="274" spans="1:53">
      <c r="A274" s="52"/>
      <c r="B274" s="54"/>
      <c r="C274" s="54" t="s">
        <v>116</v>
      </c>
      <c r="D274" s="63"/>
      <c r="E274" s="54" t="s">
        <v>177</v>
      </c>
      <c r="F274" s="54" t="s">
        <v>416</v>
      </c>
      <c r="G274" s="5">
        <f>IFERROR(G194/G237,0)</f>
        <v>21.58601611571</v>
      </c>
      <c r="H274" s="5">
        <f>IFERROR(H194/H237,0)</f>
        <v>0.73223178421754</v>
      </c>
      <c r="I274" s="5">
        <f>IFERROR(I194/I237,0)</f>
        <v>5.1803917189519</v>
      </c>
      <c r="J274" s="5">
        <f>IFERROR(J194/J237,0)</f>
        <v>19.249967299449</v>
      </c>
      <c r="K274" s="5">
        <f>IFERROR(K194/K237,0)</f>
        <v>41.685710429378</v>
      </c>
      <c r="L274" s="5">
        <f>IFERROR(L194/L237,0)</f>
        <v>125.51866688031</v>
      </c>
      <c r="M274" s="5">
        <f>IFERROR(M194/M237,0)</f>
        <v>202.5348937084</v>
      </c>
      <c r="N274" s="5">
        <f>IFERROR(N194/N237,0)</f>
        <v>272.29845945488</v>
      </c>
      <c r="O274" s="5">
        <f>IFERROR(O194/O237,0)</f>
        <v>0</v>
      </c>
      <c r="P274" s="5">
        <f>IFERROR(P194/P237,0)</f>
        <v>0</v>
      </c>
      <c r="Q274" s="5">
        <f>IFERROR(Q194/Q237,0)</f>
        <v>0</v>
      </c>
      <c r="R274" s="5">
        <f>IFERROR(R194/R237,0)</f>
        <v>0</v>
      </c>
      <c r="S274" s="5">
        <f>IFERROR(S194/S237,0)</f>
        <v>0</v>
      </c>
      <c r="T274" s="5">
        <f>IFERROR(T194/T237,0)</f>
        <v>0</v>
      </c>
      <c r="U274" s="5">
        <f>IFERROR(U194/U237,0)</f>
        <v>0</v>
      </c>
      <c r="V274" s="5">
        <f>IFERROR(V194/V237,0)</f>
        <v>0</v>
      </c>
      <c r="W274" s="5">
        <f>IFERROR(W194/W237,0)</f>
        <v>0</v>
      </c>
      <c r="X274" s="52"/>
      <c r="Y274"/>
      <c r="Z274"/>
      <c r="AA274"/>
      <c r="AB274"/>
      <c r="AC274"/>
      <c r="AD274"/>
      <c r="AE274"/>
      <c r="AF274"/>
      <c r="AG274"/>
      <c r="AH274"/>
      <c r="AI274"/>
      <c r="AJ274"/>
      <c r="AK274"/>
      <c r="AL274"/>
      <c r="AM274"/>
      <c r="AN274"/>
      <c r="AO274"/>
      <c r="AP274"/>
      <c r="AQ274"/>
      <c r="AR274"/>
      <c r="AS274"/>
      <c r="AT274"/>
      <c r="AU274"/>
      <c r="AV274"/>
      <c r="AW274"/>
      <c r="AX274"/>
      <c r="AY274"/>
      <c r="AZ274"/>
      <c r="BA274"/>
    </row>
    <row r="275" spans="1:53">
      <c r="A275" s="52"/>
      <c r="B275" s="54"/>
      <c r="C275" s="54" t="s">
        <v>117</v>
      </c>
      <c r="D275" s="63"/>
      <c r="E275" s="54" t="s">
        <v>177</v>
      </c>
      <c r="F275" s="54" t="s">
        <v>416</v>
      </c>
      <c r="G275" s="14">
        <v>0</v>
      </c>
      <c r="H275" s="14">
        <v>0</v>
      </c>
      <c r="I275" s="14">
        <v>0</v>
      </c>
      <c r="J275" s="14">
        <v>0</v>
      </c>
      <c r="K275" s="14">
        <v>0</v>
      </c>
      <c r="L275" s="14">
        <v>0</v>
      </c>
      <c r="M275" s="14">
        <v>0</v>
      </c>
      <c r="N275" s="14">
        <v>0</v>
      </c>
      <c r="O275" s="14">
        <v>0</v>
      </c>
      <c r="P275" s="14">
        <v>0</v>
      </c>
      <c r="Q275" s="14">
        <v>0</v>
      </c>
      <c r="R275" s="14">
        <v>0</v>
      </c>
      <c r="S275" s="14">
        <v>0</v>
      </c>
      <c r="T275" s="14">
        <v>0</v>
      </c>
      <c r="U275" s="14">
        <v>0</v>
      </c>
      <c r="V275" s="14">
        <v>0</v>
      </c>
      <c r="W275" s="14">
        <v>0</v>
      </c>
      <c r="X275" s="14"/>
      <c r="Y275"/>
      <c r="Z275"/>
      <c r="AA275"/>
      <c r="AB275"/>
      <c r="AC275"/>
      <c r="AD275"/>
      <c r="AE275"/>
      <c r="AF275"/>
      <c r="AG275"/>
      <c r="AH275"/>
      <c r="AI275"/>
      <c r="AJ275"/>
      <c r="AK275"/>
      <c r="AL275"/>
      <c r="AM275"/>
      <c r="AN275"/>
      <c r="AO275"/>
      <c r="AP275"/>
      <c r="AQ275"/>
      <c r="AR275"/>
      <c r="AS275"/>
      <c r="AT275"/>
      <c r="AU275"/>
      <c r="AV275"/>
      <c r="AW275"/>
      <c r="AX275"/>
      <c r="AY275"/>
      <c r="AZ275"/>
      <c r="BA275"/>
    </row>
    <row r="276" spans="1:53">
      <c r="A276" s="52"/>
      <c r="B276" s="54"/>
      <c r="C276" s="54" t="s">
        <v>118</v>
      </c>
      <c r="D276" s="63"/>
      <c r="E276" s="54" t="s">
        <v>177</v>
      </c>
      <c r="F276" s="54" t="s">
        <v>416</v>
      </c>
      <c r="G276" s="14">
        <v>22.643293021192</v>
      </c>
      <c r="H276" s="14">
        <v>1.0421819413857</v>
      </c>
      <c r="I276" s="14">
        <v>19.95394534848</v>
      </c>
      <c r="J276" s="14">
        <v>13.52146263911</v>
      </c>
      <c r="K276" s="14">
        <v>125.00734214391</v>
      </c>
      <c r="L276" s="14">
        <v>73.877374784111</v>
      </c>
      <c r="M276" s="14">
        <v>138.01003344482</v>
      </c>
      <c r="N276" s="14">
        <v>193.9489671932</v>
      </c>
      <c r="O276" s="14">
        <v>0</v>
      </c>
      <c r="P276" s="14">
        <v>0</v>
      </c>
      <c r="Q276" s="14">
        <v>0</v>
      </c>
      <c r="R276" s="14">
        <v>0</v>
      </c>
      <c r="S276" s="14">
        <v>0</v>
      </c>
      <c r="T276" s="14">
        <v>0</v>
      </c>
      <c r="U276" s="14">
        <v>0</v>
      </c>
      <c r="V276" s="14">
        <v>0</v>
      </c>
      <c r="W276" s="14">
        <v>0</v>
      </c>
      <c r="X276" s="14"/>
      <c r="Y276"/>
      <c r="Z276"/>
      <c r="AA276"/>
      <c r="AB276"/>
      <c r="AC276"/>
      <c r="AD276"/>
      <c r="AE276"/>
      <c r="AF276"/>
      <c r="AG276"/>
      <c r="AH276"/>
      <c r="AI276"/>
      <c r="AJ276"/>
      <c r="AK276"/>
      <c r="AL276"/>
      <c r="AM276"/>
      <c r="AN276"/>
      <c r="AO276"/>
      <c r="AP276"/>
      <c r="AQ276"/>
      <c r="AR276"/>
      <c r="AS276"/>
      <c r="AT276"/>
      <c r="AU276"/>
      <c r="AV276"/>
      <c r="AW276"/>
      <c r="AX276"/>
      <c r="AY276"/>
      <c r="AZ276"/>
      <c r="BA276"/>
    </row>
    <row r="277" spans="1:53">
      <c r="A277" s="52"/>
      <c r="B277" s="54"/>
      <c r="C277" s="54" t="s">
        <v>119</v>
      </c>
      <c r="D277" s="63"/>
      <c r="E277" s="54" t="s">
        <v>177</v>
      </c>
      <c r="F277" s="54" t="s">
        <v>416</v>
      </c>
      <c r="G277" s="14">
        <v>9.332236503856</v>
      </c>
      <c r="H277" s="14">
        <v>0</v>
      </c>
      <c r="I277" s="14">
        <v>0</v>
      </c>
      <c r="J277" s="14">
        <v>0</v>
      </c>
      <c r="K277" s="14">
        <v>0</v>
      </c>
      <c r="L277" s="14">
        <v>169.09090909091</v>
      </c>
      <c r="M277" s="14">
        <v>110.95238095238</v>
      </c>
      <c r="N277" s="14">
        <v>116.55</v>
      </c>
      <c r="O277" s="14">
        <v>0</v>
      </c>
      <c r="P277" s="14">
        <v>0</v>
      </c>
      <c r="Q277" s="14">
        <v>0</v>
      </c>
      <c r="R277" s="14">
        <v>0</v>
      </c>
      <c r="S277" s="14">
        <v>0</v>
      </c>
      <c r="T277" s="14">
        <v>0</v>
      </c>
      <c r="U277" s="14">
        <v>0</v>
      </c>
      <c r="V277" s="14">
        <v>0</v>
      </c>
      <c r="W277" s="14">
        <v>0</v>
      </c>
      <c r="X277" s="14"/>
      <c r="Y277"/>
      <c r="Z277"/>
      <c r="AA277"/>
      <c r="AB277"/>
      <c r="AC277"/>
      <c r="AD277"/>
      <c r="AE277"/>
      <c r="AF277"/>
      <c r="AG277"/>
      <c r="AH277"/>
      <c r="AI277"/>
      <c r="AJ277"/>
      <c r="AK277"/>
      <c r="AL277"/>
      <c r="AM277"/>
      <c r="AN277"/>
      <c r="AO277"/>
      <c r="AP277"/>
      <c r="AQ277"/>
      <c r="AR277"/>
      <c r="AS277"/>
      <c r="AT277"/>
      <c r="AU277"/>
      <c r="AV277"/>
      <c r="AW277"/>
      <c r="AX277"/>
      <c r="AY277"/>
      <c r="AZ277"/>
      <c r="BA277"/>
    </row>
    <row r="278" spans="1:53">
      <c r="A278" s="52"/>
      <c r="B278" s="54"/>
      <c r="C278" s="54" t="s">
        <v>120</v>
      </c>
      <c r="D278" s="63"/>
      <c r="E278" s="54" t="s">
        <v>177</v>
      </c>
      <c r="F278" s="54" t="s">
        <v>416</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c r="Y278"/>
      <c r="Z278"/>
      <c r="AA278"/>
      <c r="AB278"/>
      <c r="AC278"/>
      <c r="AD278"/>
      <c r="AE278"/>
      <c r="AF278"/>
      <c r="AG278"/>
      <c r="AH278"/>
      <c r="AI278"/>
      <c r="AJ278"/>
      <c r="AK278"/>
      <c r="AL278"/>
      <c r="AM278"/>
      <c r="AN278"/>
      <c r="AO278"/>
      <c r="AP278"/>
      <c r="AQ278"/>
      <c r="AR278"/>
      <c r="AS278"/>
      <c r="AT278"/>
      <c r="AU278"/>
      <c r="AV278"/>
      <c r="AW278"/>
      <c r="AX278"/>
      <c r="AY278"/>
      <c r="AZ278"/>
      <c r="BA278"/>
    </row>
    <row r="279" spans="1:53">
      <c r="A279" s="52"/>
      <c r="B279" s="54"/>
      <c r="C279" s="54" t="s">
        <v>121</v>
      </c>
      <c r="D279" s="63"/>
      <c r="E279" s="54" t="s">
        <v>177</v>
      </c>
      <c r="F279" s="54" t="s">
        <v>416</v>
      </c>
      <c r="G279" s="14">
        <v>164.13</v>
      </c>
      <c r="H279" s="14">
        <v>0</v>
      </c>
      <c r="I279" s="14">
        <v>0</v>
      </c>
      <c r="J279" s="14">
        <v>164.13</v>
      </c>
      <c r="K279" s="14">
        <v>0</v>
      </c>
      <c r="L279" s="14">
        <v>0</v>
      </c>
      <c r="M279" s="14">
        <v>0</v>
      </c>
      <c r="N279" s="14">
        <v>0</v>
      </c>
      <c r="O279" s="14">
        <v>0</v>
      </c>
      <c r="P279" s="14">
        <v>0</v>
      </c>
      <c r="Q279" s="14">
        <v>0</v>
      </c>
      <c r="R279" s="14">
        <v>0</v>
      </c>
      <c r="S279" s="14">
        <v>0</v>
      </c>
      <c r="T279" s="14">
        <v>0</v>
      </c>
      <c r="U279" s="14">
        <v>0</v>
      </c>
      <c r="V279" s="14">
        <v>0</v>
      </c>
      <c r="W279" s="14">
        <v>0</v>
      </c>
      <c r="X279" s="14"/>
      <c r="Y279"/>
      <c r="Z279"/>
      <c r="AA279"/>
      <c r="AB279"/>
      <c r="AC279"/>
      <c r="AD279"/>
      <c r="AE279"/>
      <c r="AF279"/>
      <c r="AG279"/>
      <c r="AH279"/>
      <c r="AI279"/>
      <c r="AJ279"/>
      <c r="AK279"/>
      <c r="AL279"/>
      <c r="AM279"/>
      <c r="AN279"/>
      <c r="AO279"/>
      <c r="AP279"/>
      <c r="AQ279"/>
      <c r="AR279"/>
      <c r="AS279"/>
      <c r="AT279"/>
      <c r="AU279"/>
      <c r="AV279"/>
      <c r="AW279"/>
      <c r="AX279"/>
      <c r="AY279"/>
      <c r="AZ279"/>
      <c r="BA279"/>
    </row>
    <row r="280" spans="1:53">
      <c r="A280" s="52"/>
      <c r="B280" s="54"/>
      <c r="C280" s="54" t="s">
        <v>122</v>
      </c>
      <c r="D280" s="63"/>
      <c r="E280" s="54" t="s">
        <v>177</v>
      </c>
      <c r="F280" s="54" t="s">
        <v>416</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c r="Y280"/>
      <c r="Z280"/>
      <c r="AA280"/>
      <c r="AB280"/>
      <c r="AC280"/>
      <c r="AD280"/>
      <c r="AE280"/>
      <c r="AF280"/>
      <c r="AG280"/>
      <c r="AH280"/>
      <c r="AI280"/>
      <c r="AJ280"/>
      <c r="AK280"/>
      <c r="AL280"/>
      <c r="AM280"/>
      <c r="AN280"/>
      <c r="AO280"/>
      <c r="AP280"/>
      <c r="AQ280"/>
      <c r="AR280"/>
      <c r="AS280"/>
      <c r="AT280"/>
      <c r="AU280"/>
      <c r="AV280"/>
      <c r="AW280"/>
      <c r="AX280"/>
      <c r="AY280"/>
      <c r="AZ280"/>
      <c r="BA280"/>
    </row>
    <row r="281" spans="1:53">
      <c r="A281" s="52"/>
      <c r="B281" s="54"/>
      <c r="C281" s="54" t="s">
        <v>123</v>
      </c>
      <c r="D281" s="63"/>
      <c r="E281" s="54" t="s">
        <v>177</v>
      </c>
      <c r="F281" s="54" t="s">
        <v>416</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0</v>
      </c>
      <c r="W281" s="14">
        <v>0</v>
      </c>
      <c r="X281" s="14"/>
      <c r="Y281"/>
      <c r="Z281"/>
      <c r="AA281"/>
      <c r="AB281"/>
      <c r="AC281"/>
      <c r="AD281"/>
      <c r="AE281"/>
      <c r="AF281"/>
      <c r="AG281"/>
      <c r="AH281"/>
      <c r="AI281"/>
      <c r="AJ281"/>
      <c r="AK281"/>
      <c r="AL281"/>
      <c r="AM281"/>
      <c r="AN281"/>
      <c r="AO281"/>
      <c r="AP281"/>
      <c r="AQ281"/>
      <c r="AR281"/>
      <c r="AS281"/>
      <c r="AT281"/>
      <c r="AU281"/>
      <c r="AV281"/>
      <c r="AW281"/>
      <c r="AX281"/>
      <c r="AY281"/>
      <c r="AZ281"/>
      <c r="BA281"/>
    </row>
    <row r="282" spans="1:53">
      <c r="A282" s="52"/>
      <c r="B282" s="54"/>
      <c r="C282" s="54" t="s">
        <v>124</v>
      </c>
      <c r="D282" s="63"/>
      <c r="E282" s="54" t="s">
        <v>177</v>
      </c>
      <c r="F282" s="54" t="s">
        <v>416</v>
      </c>
      <c r="G282" s="14">
        <v>0</v>
      </c>
      <c r="H282" s="14">
        <v>0</v>
      </c>
      <c r="I282" s="14">
        <v>0</v>
      </c>
      <c r="J282" s="14">
        <v>0</v>
      </c>
      <c r="K282" s="14">
        <v>0</v>
      </c>
      <c r="L282" s="14">
        <v>0</v>
      </c>
      <c r="M282" s="14">
        <v>0</v>
      </c>
      <c r="N282" s="14">
        <v>0</v>
      </c>
      <c r="O282" s="14">
        <v>0</v>
      </c>
      <c r="P282" s="14">
        <v>0</v>
      </c>
      <c r="Q282" s="14">
        <v>0</v>
      </c>
      <c r="R282" s="14">
        <v>0</v>
      </c>
      <c r="S282" s="14">
        <v>0</v>
      </c>
      <c r="T282" s="14">
        <v>0</v>
      </c>
      <c r="U282" s="14">
        <v>0</v>
      </c>
      <c r="V282" s="14">
        <v>0</v>
      </c>
      <c r="W282" s="14">
        <v>0</v>
      </c>
      <c r="X282" s="14"/>
      <c r="Y282"/>
      <c r="Z282"/>
      <c r="AA282"/>
      <c r="AB282"/>
      <c r="AC282"/>
      <c r="AD282"/>
      <c r="AE282"/>
      <c r="AF282"/>
      <c r="AG282"/>
      <c r="AH282"/>
      <c r="AI282"/>
      <c r="AJ282"/>
      <c r="AK282"/>
      <c r="AL282"/>
      <c r="AM282"/>
      <c r="AN282"/>
      <c r="AO282"/>
      <c r="AP282"/>
      <c r="AQ282"/>
      <c r="AR282"/>
      <c r="AS282"/>
      <c r="AT282"/>
      <c r="AU282"/>
      <c r="AV282"/>
      <c r="AW282"/>
      <c r="AX282"/>
      <c r="AY282"/>
      <c r="AZ282"/>
      <c r="BA282"/>
    </row>
    <row r="283" spans="1:53">
      <c r="A283" s="52"/>
      <c r="B283" s="54"/>
      <c r="C283" s="54" t="s">
        <v>125</v>
      </c>
      <c r="D283" s="63"/>
      <c r="E283" s="54" t="s">
        <v>177</v>
      </c>
      <c r="F283" s="54" t="s">
        <v>416</v>
      </c>
      <c r="G283" s="14">
        <v>0</v>
      </c>
      <c r="H283" s="14">
        <v>0</v>
      </c>
      <c r="I283" s="14">
        <v>0</v>
      </c>
      <c r="J283" s="14">
        <v>0</v>
      </c>
      <c r="K283" s="14">
        <v>0</v>
      </c>
      <c r="L283" s="14">
        <v>0</v>
      </c>
      <c r="M283" s="14">
        <v>0</v>
      </c>
      <c r="N283" s="14">
        <v>0</v>
      </c>
      <c r="O283" s="14">
        <v>0</v>
      </c>
      <c r="P283" s="14">
        <v>0</v>
      </c>
      <c r="Q283" s="14">
        <v>0</v>
      </c>
      <c r="R283" s="14">
        <v>0</v>
      </c>
      <c r="S283" s="14">
        <v>0</v>
      </c>
      <c r="T283" s="14">
        <v>0</v>
      </c>
      <c r="U283" s="14">
        <v>0</v>
      </c>
      <c r="V283" s="14">
        <v>0</v>
      </c>
      <c r="W283" s="14">
        <v>0</v>
      </c>
      <c r="X283" s="14"/>
      <c r="Y283"/>
      <c r="Z283"/>
      <c r="AA283"/>
      <c r="AB283"/>
      <c r="AC283"/>
      <c r="AD283"/>
      <c r="AE283"/>
      <c r="AF283"/>
      <c r="AG283"/>
      <c r="AH283"/>
      <c r="AI283"/>
      <c r="AJ283"/>
      <c r="AK283"/>
      <c r="AL283"/>
      <c r="AM283"/>
      <c r="AN283"/>
      <c r="AO283"/>
      <c r="AP283"/>
      <c r="AQ283"/>
      <c r="AR283"/>
      <c r="AS283"/>
      <c r="AT283"/>
      <c r="AU283"/>
      <c r="AV283"/>
      <c r="AW283"/>
      <c r="AX283"/>
      <c r="AY283"/>
      <c r="AZ283"/>
      <c r="BA283"/>
    </row>
    <row r="284" spans="1:53">
      <c r="A284" s="52"/>
      <c r="B284" s="54"/>
      <c r="C284" s="54" t="s">
        <v>126</v>
      </c>
      <c r="D284" s="63"/>
      <c r="E284" s="54" t="s">
        <v>177</v>
      </c>
      <c r="F284" s="54" t="s">
        <v>416</v>
      </c>
      <c r="G284" s="14">
        <v>37.142498605689</v>
      </c>
      <c r="H284" s="14">
        <v>6.3879957127546</v>
      </c>
      <c r="I284" s="14">
        <v>0</v>
      </c>
      <c r="J284" s="14">
        <v>96.473684210526</v>
      </c>
      <c r="K284" s="14">
        <v>47.315573770492</v>
      </c>
      <c r="L284" s="14">
        <v>76.239344262295</v>
      </c>
      <c r="M284" s="14">
        <v>101.33678756477</v>
      </c>
      <c r="N284" s="14">
        <v>218.07407407407</v>
      </c>
      <c r="O284" s="14">
        <v>0</v>
      </c>
      <c r="P284" s="14">
        <v>0</v>
      </c>
      <c r="Q284" s="14">
        <v>0</v>
      </c>
      <c r="R284" s="14">
        <v>0</v>
      </c>
      <c r="S284" s="14">
        <v>0</v>
      </c>
      <c r="T284" s="14">
        <v>0</v>
      </c>
      <c r="U284" s="14">
        <v>0</v>
      </c>
      <c r="V284" s="14">
        <v>0</v>
      </c>
      <c r="W284" s="14">
        <v>0</v>
      </c>
      <c r="X284" s="14"/>
      <c r="Y284"/>
      <c r="Z284"/>
      <c r="AA284"/>
      <c r="AB284"/>
      <c r="AC284"/>
      <c r="AD284"/>
      <c r="AE284"/>
      <c r="AF284"/>
      <c r="AG284"/>
      <c r="AH284"/>
      <c r="AI284"/>
      <c r="AJ284"/>
      <c r="AK284"/>
      <c r="AL284"/>
      <c r="AM284"/>
      <c r="AN284"/>
      <c r="AO284"/>
      <c r="AP284"/>
      <c r="AQ284"/>
      <c r="AR284"/>
      <c r="AS284"/>
      <c r="AT284"/>
      <c r="AU284"/>
      <c r="AV284"/>
      <c r="AW284"/>
      <c r="AX284"/>
      <c r="AY284"/>
      <c r="AZ284"/>
      <c r="BA284"/>
    </row>
    <row r="285" spans="1:53">
      <c r="A285" s="52"/>
      <c r="B285" s="54"/>
      <c r="C285" s="54" t="s">
        <v>127</v>
      </c>
      <c r="D285" s="63"/>
      <c r="E285" s="54" t="s">
        <v>177</v>
      </c>
      <c r="F285" s="54" t="s">
        <v>416</v>
      </c>
      <c r="G285" s="14">
        <v>26.176437744277</v>
      </c>
      <c r="H285" s="14">
        <v>0</v>
      </c>
      <c r="I285" s="14">
        <v>41.557991921523</v>
      </c>
      <c r="J285" s="14">
        <v>0</v>
      </c>
      <c r="K285" s="14">
        <v>152.78571428571</v>
      </c>
      <c r="L285" s="14">
        <v>180</v>
      </c>
      <c r="M285" s="14">
        <v>0</v>
      </c>
      <c r="N285" s="14">
        <v>165.86069651741</v>
      </c>
      <c r="O285" s="14">
        <v>0</v>
      </c>
      <c r="P285" s="14">
        <v>0</v>
      </c>
      <c r="Q285" s="14">
        <v>0</v>
      </c>
      <c r="R285" s="14">
        <v>0</v>
      </c>
      <c r="S285" s="14">
        <v>0</v>
      </c>
      <c r="T285" s="14">
        <v>0</v>
      </c>
      <c r="U285" s="14">
        <v>0</v>
      </c>
      <c r="V285" s="14">
        <v>0</v>
      </c>
      <c r="W285" s="14">
        <v>0</v>
      </c>
      <c r="X285" s="14"/>
      <c r="Y285"/>
      <c r="Z285"/>
      <c r="AA285"/>
      <c r="AB285"/>
      <c r="AC285"/>
      <c r="AD285"/>
      <c r="AE285"/>
      <c r="AF285"/>
      <c r="AG285"/>
      <c r="AH285"/>
      <c r="AI285"/>
      <c r="AJ285"/>
      <c r="AK285"/>
      <c r="AL285"/>
      <c r="AM285"/>
      <c r="AN285"/>
      <c r="AO285"/>
      <c r="AP285"/>
      <c r="AQ285"/>
      <c r="AR285"/>
      <c r="AS285"/>
      <c r="AT285"/>
      <c r="AU285"/>
      <c r="AV285"/>
      <c r="AW285"/>
      <c r="AX285"/>
      <c r="AY285"/>
      <c r="AZ285"/>
      <c r="BA285"/>
    </row>
    <row r="286" spans="1:53">
      <c r="A286" s="52"/>
      <c r="B286" s="54"/>
      <c r="C286" s="54" t="s">
        <v>128</v>
      </c>
      <c r="D286" s="63"/>
      <c r="E286" s="54" t="s">
        <v>177</v>
      </c>
      <c r="F286" s="54" t="s">
        <v>416</v>
      </c>
      <c r="G286" s="14">
        <v>238.75222112537</v>
      </c>
      <c r="H286" s="14">
        <v>0</v>
      </c>
      <c r="I286" s="14">
        <v>0</v>
      </c>
      <c r="J286" s="14">
        <v>192</v>
      </c>
      <c r="K286" s="14">
        <v>233.775</v>
      </c>
      <c r="L286" s="14">
        <v>253.71428571429</v>
      </c>
      <c r="M286" s="14">
        <v>248.61471861472</v>
      </c>
      <c r="N286" s="14">
        <v>344.28571428571</v>
      </c>
      <c r="O286" s="14">
        <v>0</v>
      </c>
      <c r="P286" s="14">
        <v>0</v>
      </c>
      <c r="Q286" s="14">
        <v>0</v>
      </c>
      <c r="R286" s="14">
        <v>0</v>
      </c>
      <c r="S286" s="14">
        <v>0</v>
      </c>
      <c r="T286" s="14">
        <v>0</v>
      </c>
      <c r="U286" s="14">
        <v>0</v>
      </c>
      <c r="V286" s="14">
        <v>0</v>
      </c>
      <c r="W286" s="14">
        <v>0</v>
      </c>
      <c r="X286" s="14"/>
      <c r="Y286"/>
      <c r="Z286"/>
      <c r="AA286"/>
      <c r="AB286"/>
      <c r="AC286"/>
      <c r="AD286"/>
      <c r="AE286"/>
      <c r="AF286"/>
      <c r="AG286"/>
      <c r="AH286"/>
      <c r="AI286"/>
      <c r="AJ286"/>
      <c r="AK286"/>
      <c r="AL286"/>
      <c r="AM286"/>
      <c r="AN286"/>
      <c r="AO286"/>
      <c r="AP286"/>
      <c r="AQ286"/>
      <c r="AR286"/>
      <c r="AS286"/>
      <c r="AT286"/>
      <c r="AU286"/>
      <c r="AV286"/>
      <c r="AW286"/>
      <c r="AX286"/>
      <c r="AY286"/>
      <c r="AZ286"/>
      <c r="BA286"/>
    </row>
    <row r="287" spans="1:53">
      <c r="A287" s="52"/>
      <c r="B287" s="54"/>
      <c r="C287" s="54" t="s">
        <v>129</v>
      </c>
      <c r="D287" s="63"/>
      <c r="E287" s="54" t="s">
        <v>177</v>
      </c>
      <c r="F287" s="54" t="s">
        <v>416</v>
      </c>
      <c r="G287" s="14">
        <v>30.595770904749</v>
      </c>
      <c r="H287" s="14">
        <v>0</v>
      </c>
      <c r="I287" s="14">
        <v>0</v>
      </c>
      <c r="J287" s="14">
        <v>11.273852116875</v>
      </c>
      <c r="K287" s="14">
        <v>0</v>
      </c>
      <c r="L287" s="14">
        <v>253.15283842795</v>
      </c>
      <c r="M287" s="14">
        <v>274.67181467181</v>
      </c>
      <c r="N287" s="14">
        <v>220.31746031746</v>
      </c>
      <c r="O287" s="14">
        <v>0</v>
      </c>
      <c r="P287" s="14">
        <v>0</v>
      </c>
      <c r="Q287" s="14">
        <v>0</v>
      </c>
      <c r="R287" s="14">
        <v>0</v>
      </c>
      <c r="S287" s="14">
        <v>0</v>
      </c>
      <c r="T287" s="14">
        <v>0</v>
      </c>
      <c r="U287" s="14">
        <v>0</v>
      </c>
      <c r="V287" s="14">
        <v>0</v>
      </c>
      <c r="W287" s="14">
        <v>0</v>
      </c>
      <c r="X287" s="14"/>
      <c r="Y287"/>
      <c r="Z287"/>
      <c r="AA287"/>
      <c r="AB287"/>
      <c r="AC287"/>
      <c r="AD287"/>
      <c r="AE287"/>
      <c r="AF287"/>
      <c r="AG287"/>
      <c r="AH287"/>
      <c r="AI287"/>
      <c r="AJ287"/>
      <c r="AK287"/>
      <c r="AL287"/>
      <c r="AM287"/>
      <c r="AN287"/>
      <c r="AO287"/>
      <c r="AP287"/>
      <c r="AQ287"/>
      <c r="AR287"/>
      <c r="AS287"/>
      <c r="AT287"/>
      <c r="AU287"/>
      <c r="AV287"/>
      <c r="AW287"/>
      <c r="AX287"/>
      <c r="AY287"/>
      <c r="AZ287"/>
      <c r="BA287"/>
    </row>
    <row r="288" spans="1:53">
      <c r="A288" s="52"/>
      <c r="B288" s="54"/>
      <c r="C288" s="54" t="s">
        <v>130</v>
      </c>
      <c r="D288" s="63"/>
      <c r="E288" s="54" t="s">
        <v>177</v>
      </c>
      <c r="F288" s="54" t="s">
        <v>416</v>
      </c>
      <c r="G288" s="14">
        <v>113.05418719212</v>
      </c>
      <c r="H288" s="14">
        <v>0</v>
      </c>
      <c r="I288" s="14">
        <v>0</v>
      </c>
      <c r="J288" s="14">
        <v>0</v>
      </c>
      <c r="K288" s="14">
        <v>0</v>
      </c>
      <c r="L288" s="14">
        <v>200</v>
      </c>
      <c r="M288" s="14">
        <v>58.8</v>
      </c>
      <c r="N288" s="14">
        <v>0</v>
      </c>
      <c r="O288" s="14">
        <v>0</v>
      </c>
      <c r="P288" s="14">
        <v>0</v>
      </c>
      <c r="Q288" s="14">
        <v>0</v>
      </c>
      <c r="R288" s="14">
        <v>0</v>
      </c>
      <c r="S288" s="14">
        <v>0</v>
      </c>
      <c r="T288" s="14">
        <v>0</v>
      </c>
      <c r="U288" s="14">
        <v>0</v>
      </c>
      <c r="V288" s="14">
        <v>0</v>
      </c>
      <c r="W288" s="14">
        <v>0</v>
      </c>
      <c r="X288" s="14"/>
      <c r="Y288"/>
      <c r="Z288"/>
      <c r="AA288"/>
      <c r="AB288"/>
      <c r="AC288"/>
      <c r="AD288"/>
      <c r="AE288"/>
      <c r="AF288"/>
      <c r="AG288"/>
      <c r="AH288"/>
      <c r="AI288"/>
      <c r="AJ288"/>
      <c r="AK288"/>
      <c r="AL288"/>
      <c r="AM288"/>
      <c r="AN288"/>
      <c r="AO288"/>
      <c r="AP288"/>
      <c r="AQ288"/>
      <c r="AR288"/>
      <c r="AS288"/>
      <c r="AT288"/>
      <c r="AU288"/>
      <c r="AV288"/>
      <c r="AW288"/>
      <c r="AX288"/>
      <c r="AY288"/>
      <c r="AZ288"/>
      <c r="BA288"/>
    </row>
    <row r="289" spans="1:53">
      <c r="A289" s="52"/>
      <c r="B289" s="54"/>
      <c r="C289" s="54" t="s">
        <v>131</v>
      </c>
      <c r="D289" s="63"/>
      <c r="E289" s="54" t="s">
        <v>177</v>
      </c>
      <c r="F289" s="54" t="s">
        <v>416</v>
      </c>
      <c r="G289" s="14">
        <v>0</v>
      </c>
      <c r="H289" s="14">
        <v>0</v>
      </c>
      <c r="I289" s="14">
        <v>0</v>
      </c>
      <c r="J289" s="14">
        <v>0</v>
      </c>
      <c r="K289" s="14">
        <v>0</v>
      </c>
      <c r="L289" s="14">
        <v>0</v>
      </c>
      <c r="M289" s="14">
        <v>0</v>
      </c>
      <c r="N289" s="14">
        <v>0</v>
      </c>
      <c r="O289" s="14">
        <v>0</v>
      </c>
      <c r="P289" s="14">
        <v>0</v>
      </c>
      <c r="Q289" s="14">
        <v>0</v>
      </c>
      <c r="R289" s="14">
        <v>0</v>
      </c>
      <c r="S289" s="14">
        <v>0</v>
      </c>
      <c r="T289" s="14">
        <v>0</v>
      </c>
      <c r="U289" s="14">
        <v>0</v>
      </c>
      <c r="V289" s="14">
        <v>0</v>
      </c>
      <c r="W289" s="14">
        <v>0</v>
      </c>
      <c r="X289" s="14"/>
      <c r="Y289"/>
      <c r="Z289"/>
      <c r="AA289"/>
      <c r="AB289"/>
      <c r="AC289"/>
      <c r="AD289"/>
      <c r="AE289"/>
      <c r="AF289"/>
      <c r="AG289"/>
      <c r="AH289"/>
      <c r="AI289"/>
      <c r="AJ289"/>
      <c r="AK289"/>
      <c r="AL289"/>
      <c r="AM289"/>
      <c r="AN289"/>
      <c r="AO289"/>
      <c r="AP289"/>
      <c r="AQ289"/>
      <c r="AR289"/>
      <c r="AS289"/>
      <c r="AT289"/>
      <c r="AU289"/>
      <c r="AV289"/>
      <c r="AW289"/>
      <c r="AX289"/>
      <c r="AY289"/>
      <c r="AZ289"/>
      <c r="BA289"/>
    </row>
    <row r="290" spans="1:53">
      <c r="A290" s="52"/>
      <c r="B290" s="54"/>
      <c r="C290" s="54" t="s">
        <v>132</v>
      </c>
      <c r="D290" s="63"/>
      <c r="E290" s="54" t="s">
        <v>177</v>
      </c>
      <c r="F290" s="54" t="s">
        <v>416</v>
      </c>
      <c r="G290" s="14">
        <v>29.38064516129</v>
      </c>
      <c r="H290" s="14">
        <v>0</v>
      </c>
      <c r="I290" s="14">
        <v>0</v>
      </c>
      <c r="J290" s="14">
        <v>0</v>
      </c>
      <c r="K290" s="14">
        <v>0</v>
      </c>
      <c r="L290" s="14">
        <v>0</v>
      </c>
      <c r="M290" s="14">
        <v>101.2</v>
      </c>
      <c r="N290" s="14">
        <v>0</v>
      </c>
      <c r="O290" s="14">
        <v>0</v>
      </c>
      <c r="P290" s="14">
        <v>0</v>
      </c>
      <c r="Q290" s="14">
        <v>0</v>
      </c>
      <c r="R290" s="14">
        <v>0</v>
      </c>
      <c r="S290" s="14">
        <v>0</v>
      </c>
      <c r="T290" s="14">
        <v>0</v>
      </c>
      <c r="U290" s="14">
        <v>0</v>
      </c>
      <c r="V290" s="14">
        <v>0</v>
      </c>
      <c r="W290" s="14">
        <v>0</v>
      </c>
      <c r="X290" s="14"/>
      <c r="Y290"/>
      <c r="Z290"/>
      <c r="AA290"/>
      <c r="AB290"/>
      <c r="AC290"/>
      <c r="AD290"/>
      <c r="AE290"/>
      <c r="AF290"/>
      <c r="AG290"/>
      <c r="AH290"/>
      <c r="AI290"/>
      <c r="AJ290"/>
      <c r="AK290"/>
      <c r="AL290"/>
      <c r="AM290"/>
      <c r="AN290"/>
      <c r="AO290"/>
      <c r="AP290"/>
      <c r="AQ290"/>
      <c r="AR290"/>
      <c r="AS290"/>
      <c r="AT290"/>
      <c r="AU290"/>
      <c r="AV290"/>
      <c r="AW290"/>
      <c r="AX290"/>
      <c r="AY290"/>
      <c r="AZ290"/>
      <c r="BA290"/>
    </row>
    <row r="291" spans="1:53">
      <c r="A291" s="52"/>
      <c r="B291" s="54"/>
      <c r="C291" s="54" t="s">
        <v>133</v>
      </c>
      <c r="D291" s="63"/>
      <c r="E291" s="54" t="s">
        <v>177</v>
      </c>
      <c r="F291" s="54" t="s">
        <v>416</v>
      </c>
      <c r="G291" s="14">
        <v>6.0501567398119</v>
      </c>
      <c r="H291" s="14">
        <v>1.0594417844213</v>
      </c>
      <c r="I291" s="14">
        <v>2.6812585499316</v>
      </c>
      <c r="J291" s="14">
        <v>35.671087533157</v>
      </c>
      <c r="K291" s="14">
        <v>0</v>
      </c>
      <c r="L291" s="14">
        <v>0</v>
      </c>
      <c r="M291" s="14">
        <v>54</v>
      </c>
      <c r="N291" s="14">
        <v>126</v>
      </c>
      <c r="O291" s="14">
        <v>0</v>
      </c>
      <c r="P291" s="14">
        <v>0</v>
      </c>
      <c r="Q291" s="14">
        <v>0</v>
      </c>
      <c r="R291" s="14">
        <v>0</v>
      </c>
      <c r="S291" s="14">
        <v>0</v>
      </c>
      <c r="T291" s="14">
        <v>0</v>
      </c>
      <c r="U291" s="14">
        <v>0</v>
      </c>
      <c r="V291" s="14">
        <v>0</v>
      </c>
      <c r="W291" s="14">
        <v>0</v>
      </c>
      <c r="X291" s="14"/>
      <c r="Y291"/>
      <c r="Z291"/>
      <c r="AA291"/>
      <c r="AB291"/>
      <c r="AC291"/>
      <c r="AD291"/>
      <c r="AE291"/>
      <c r="AF291"/>
      <c r="AG291"/>
      <c r="AH291"/>
      <c r="AI291"/>
      <c r="AJ291"/>
      <c r="AK291"/>
      <c r="AL291"/>
      <c r="AM291"/>
      <c r="AN291"/>
      <c r="AO291"/>
      <c r="AP291"/>
      <c r="AQ291"/>
      <c r="AR291"/>
      <c r="AS291"/>
      <c r="AT291"/>
      <c r="AU291"/>
      <c r="AV291"/>
      <c r="AW291"/>
      <c r="AX291"/>
      <c r="AY291"/>
      <c r="AZ291"/>
      <c r="BA291"/>
    </row>
    <row r="292" spans="1:53">
      <c r="A292" s="52"/>
      <c r="B292" s="54"/>
      <c r="C292" s="54" t="s">
        <v>134</v>
      </c>
      <c r="D292" s="63"/>
      <c r="E292" s="54" t="s">
        <v>177</v>
      </c>
      <c r="F292" s="54" t="s">
        <v>416</v>
      </c>
      <c r="G292" s="14">
        <v>57.742497912676</v>
      </c>
      <c r="H292" s="14">
        <v>0</v>
      </c>
      <c r="I292" s="14">
        <v>0</v>
      </c>
      <c r="J292" s="14">
        <v>154.18929402638</v>
      </c>
      <c r="K292" s="14">
        <v>439</v>
      </c>
      <c r="L292" s="14">
        <v>310.30769230769</v>
      </c>
      <c r="M292" s="14">
        <v>257.41176470588</v>
      </c>
      <c r="N292" s="14">
        <v>536.85085354897</v>
      </c>
      <c r="O292" s="14">
        <v>0</v>
      </c>
      <c r="P292" s="14">
        <v>0</v>
      </c>
      <c r="Q292" s="14">
        <v>0</v>
      </c>
      <c r="R292" s="14">
        <v>0</v>
      </c>
      <c r="S292" s="14">
        <v>0</v>
      </c>
      <c r="T292" s="14">
        <v>0</v>
      </c>
      <c r="U292" s="14">
        <v>0</v>
      </c>
      <c r="V292" s="14">
        <v>0</v>
      </c>
      <c r="W292" s="14">
        <v>0</v>
      </c>
      <c r="X292" s="14"/>
      <c r="Y292"/>
      <c r="Z292"/>
      <c r="AA292"/>
      <c r="AB292"/>
      <c r="AC292"/>
      <c r="AD292"/>
      <c r="AE292"/>
      <c r="AF292"/>
      <c r="AG292"/>
      <c r="AH292"/>
      <c r="AI292"/>
      <c r="AJ292"/>
      <c r="AK292"/>
      <c r="AL292"/>
      <c r="AM292"/>
      <c r="AN292"/>
      <c r="AO292"/>
      <c r="AP292"/>
      <c r="AQ292"/>
      <c r="AR292"/>
      <c r="AS292"/>
      <c r="AT292"/>
      <c r="AU292"/>
      <c r="AV292"/>
      <c r="AW292"/>
      <c r="AX292"/>
      <c r="AY292"/>
      <c r="AZ292"/>
      <c r="BA292"/>
    </row>
    <row r="293" spans="1:53">
      <c r="A293" s="52"/>
      <c r="B293" s="54"/>
      <c r="C293" s="54" t="s">
        <v>135</v>
      </c>
      <c r="D293" s="63"/>
      <c r="E293" s="54" t="s">
        <v>177</v>
      </c>
      <c r="F293" s="54" t="s">
        <v>416</v>
      </c>
      <c r="G293" s="14">
        <v>0</v>
      </c>
      <c r="H293" s="14">
        <v>0</v>
      </c>
      <c r="I293" s="14">
        <v>0</v>
      </c>
      <c r="J293" s="14">
        <v>0</v>
      </c>
      <c r="K293" s="14">
        <v>0</v>
      </c>
      <c r="L293" s="14">
        <v>0</v>
      </c>
      <c r="M293" s="14">
        <v>0</v>
      </c>
      <c r="N293" s="14">
        <v>0</v>
      </c>
      <c r="O293" s="14">
        <v>0</v>
      </c>
      <c r="P293" s="14">
        <v>0</v>
      </c>
      <c r="Q293" s="14">
        <v>0</v>
      </c>
      <c r="R293" s="14">
        <v>0</v>
      </c>
      <c r="S293" s="14">
        <v>0</v>
      </c>
      <c r="T293" s="14">
        <v>0</v>
      </c>
      <c r="U293" s="14">
        <v>0</v>
      </c>
      <c r="V293" s="14">
        <v>0</v>
      </c>
      <c r="W293" s="14">
        <v>0</v>
      </c>
      <c r="X293" s="14"/>
      <c r="Y293"/>
      <c r="Z293"/>
      <c r="AA293"/>
      <c r="AB293"/>
      <c r="AC293"/>
      <c r="AD293"/>
      <c r="AE293"/>
      <c r="AF293"/>
      <c r="AG293"/>
      <c r="AH293"/>
      <c r="AI293"/>
      <c r="AJ293"/>
      <c r="AK293"/>
      <c r="AL293"/>
      <c r="AM293"/>
      <c r="AN293"/>
      <c r="AO293"/>
      <c r="AP293"/>
      <c r="AQ293"/>
      <c r="AR293"/>
      <c r="AS293"/>
      <c r="AT293"/>
      <c r="AU293"/>
      <c r="AV293"/>
      <c r="AW293"/>
      <c r="AX293"/>
      <c r="AY293"/>
      <c r="AZ293"/>
      <c r="BA293"/>
    </row>
    <row r="294" spans="1:53">
      <c r="A294" s="52"/>
      <c r="B294" s="54"/>
      <c r="C294" s="54" t="s">
        <v>136</v>
      </c>
      <c r="D294" s="63"/>
      <c r="E294" s="54" t="s">
        <v>177</v>
      </c>
      <c r="F294" s="54" t="s">
        <v>416</v>
      </c>
      <c r="G294" s="14">
        <v>9.2641061264734</v>
      </c>
      <c r="H294" s="14">
        <v>0</v>
      </c>
      <c r="I294" s="14">
        <v>12.830583922493</v>
      </c>
      <c r="J294" s="14">
        <v>5.1770846278116</v>
      </c>
      <c r="K294" s="14">
        <v>0</v>
      </c>
      <c r="L294" s="14">
        <v>0</v>
      </c>
      <c r="M294" s="14">
        <v>319.15708812261</v>
      </c>
      <c r="N294" s="14">
        <v>317.96116504854</v>
      </c>
      <c r="O294" s="14">
        <v>0</v>
      </c>
      <c r="P294" s="14">
        <v>0</v>
      </c>
      <c r="Q294" s="14">
        <v>0</v>
      </c>
      <c r="R294" s="14">
        <v>0</v>
      </c>
      <c r="S294" s="14">
        <v>0</v>
      </c>
      <c r="T294" s="14">
        <v>0</v>
      </c>
      <c r="U294" s="14">
        <v>0</v>
      </c>
      <c r="V294" s="14">
        <v>0</v>
      </c>
      <c r="W294" s="14">
        <v>0</v>
      </c>
      <c r="X294" s="14"/>
      <c r="Y294"/>
      <c r="Z294"/>
      <c r="AA294"/>
      <c r="AB294"/>
      <c r="AC294"/>
      <c r="AD294"/>
      <c r="AE294"/>
      <c r="AF294"/>
      <c r="AG294"/>
      <c r="AH294"/>
      <c r="AI294"/>
      <c r="AJ294"/>
      <c r="AK294"/>
      <c r="AL294"/>
      <c r="AM294"/>
      <c r="AN294"/>
      <c r="AO294"/>
      <c r="AP294"/>
      <c r="AQ294"/>
      <c r="AR294"/>
      <c r="AS294"/>
      <c r="AT294"/>
      <c r="AU294"/>
      <c r="AV294"/>
      <c r="AW294"/>
      <c r="AX294"/>
      <c r="AY294"/>
      <c r="AZ294"/>
      <c r="BA294"/>
    </row>
    <row r="295" spans="1:53">
      <c r="A295" s="52"/>
      <c r="B295" s="54"/>
      <c r="C295" s="54" t="s">
        <v>137</v>
      </c>
      <c r="D295" s="63"/>
      <c r="E295" s="54" t="s">
        <v>177</v>
      </c>
      <c r="F295" s="54" t="s">
        <v>416</v>
      </c>
      <c r="G295" s="14">
        <v>2.6717520199563</v>
      </c>
      <c r="H295" s="14">
        <v>0</v>
      </c>
      <c r="I295" s="14">
        <v>0</v>
      </c>
      <c r="J295" s="14">
        <v>0</v>
      </c>
      <c r="K295" s="14">
        <v>0</v>
      </c>
      <c r="L295" s="14">
        <v>0</v>
      </c>
      <c r="M295" s="14">
        <v>0</v>
      </c>
      <c r="N295" s="14">
        <v>207.21088435374</v>
      </c>
      <c r="O295" s="14">
        <v>0</v>
      </c>
      <c r="P295" s="14">
        <v>0</v>
      </c>
      <c r="Q295" s="14">
        <v>0</v>
      </c>
      <c r="R295" s="14">
        <v>0</v>
      </c>
      <c r="S295" s="14">
        <v>0</v>
      </c>
      <c r="T295" s="14">
        <v>0</v>
      </c>
      <c r="U295" s="14">
        <v>0</v>
      </c>
      <c r="V295" s="14">
        <v>0</v>
      </c>
      <c r="W295" s="14">
        <v>0</v>
      </c>
      <c r="X295" s="14"/>
      <c r="Y295"/>
      <c r="Z295"/>
      <c r="AA295"/>
      <c r="AB295"/>
      <c r="AC295"/>
      <c r="AD295"/>
      <c r="AE295"/>
      <c r="AF295"/>
      <c r="AG295"/>
      <c r="AH295"/>
      <c r="AI295"/>
      <c r="AJ295"/>
      <c r="AK295"/>
      <c r="AL295"/>
      <c r="AM295"/>
      <c r="AN295"/>
      <c r="AO295"/>
      <c r="AP295"/>
      <c r="AQ295"/>
      <c r="AR295"/>
      <c r="AS295"/>
      <c r="AT295"/>
      <c r="AU295"/>
      <c r="AV295"/>
      <c r="AW295"/>
      <c r="AX295"/>
      <c r="AY295"/>
      <c r="AZ295"/>
      <c r="BA295"/>
    </row>
    <row r="296" spans="1:53">
      <c r="A296" s="52"/>
      <c r="B296" s="54"/>
      <c r="C296" s="54" t="s">
        <v>138</v>
      </c>
      <c r="D296" s="63"/>
      <c r="E296" s="54" t="s">
        <v>177</v>
      </c>
      <c r="F296" s="54" t="s">
        <v>416</v>
      </c>
      <c r="G296" s="14">
        <v>12.385041446632</v>
      </c>
      <c r="H296" s="14">
        <v>0</v>
      </c>
      <c r="I296" s="14">
        <v>0</v>
      </c>
      <c r="J296" s="14">
        <v>14.708333333333</v>
      </c>
      <c r="K296" s="14">
        <v>7.2139051438862</v>
      </c>
      <c r="L296" s="14">
        <v>127.82272727273</v>
      </c>
      <c r="M296" s="14">
        <v>113.87755102041</v>
      </c>
      <c r="N296" s="14">
        <v>105.56613756614</v>
      </c>
      <c r="O296" s="14">
        <v>0</v>
      </c>
      <c r="P296" s="14">
        <v>0</v>
      </c>
      <c r="Q296" s="14">
        <v>0</v>
      </c>
      <c r="R296" s="14">
        <v>0</v>
      </c>
      <c r="S296" s="14">
        <v>0</v>
      </c>
      <c r="T296" s="14">
        <v>0</v>
      </c>
      <c r="U296" s="14">
        <v>0</v>
      </c>
      <c r="V296" s="14">
        <v>0</v>
      </c>
      <c r="W296" s="14">
        <v>0</v>
      </c>
      <c r="X296" s="14"/>
      <c r="Y296"/>
      <c r="Z296"/>
      <c r="AA296"/>
      <c r="AB296"/>
      <c r="AC296"/>
      <c r="AD296"/>
      <c r="AE296"/>
      <c r="AF296"/>
      <c r="AG296"/>
      <c r="AH296"/>
      <c r="AI296"/>
      <c r="AJ296"/>
      <c r="AK296"/>
      <c r="AL296"/>
      <c r="AM296"/>
      <c r="AN296"/>
      <c r="AO296"/>
      <c r="AP296"/>
      <c r="AQ296"/>
      <c r="AR296"/>
      <c r="AS296"/>
      <c r="AT296"/>
      <c r="AU296"/>
      <c r="AV296"/>
      <c r="AW296"/>
      <c r="AX296"/>
      <c r="AY296"/>
      <c r="AZ296"/>
      <c r="BA296"/>
    </row>
    <row r="297" spans="1:53">
      <c r="A297" s="52"/>
      <c r="B297" s="54"/>
      <c r="C297" s="54" t="s">
        <v>139</v>
      </c>
      <c r="D297" s="63"/>
      <c r="E297" s="54" t="s">
        <v>177</v>
      </c>
      <c r="F297" s="54" t="s">
        <v>416</v>
      </c>
      <c r="G297" s="14">
        <v>155.54371494556</v>
      </c>
      <c r="H297" s="14">
        <v>0</v>
      </c>
      <c r="I297" s="14">
        <v>0</v>
      </c>
      <c r="J297" s="14">
        <v>212.6875</v>
      </c>
      <c r="K297" s="14">
        <v>86.387434554974</v>
      </c>
      <c r="L297" s="14">
        <v>159.03448275862</v>
      </c>
      <c r="M297" s="14">
        <v>440.28640776699</v>
      </c>
      <c r="N297" s="14">
        <v>587.66666666667</v>
      </c>
      <c r="O297" s="14">
        <v>0</v>
      </c>
      <c r="P297" s="14">
        <v>0</v>
      </c>
      <c r="Q297" s="14">
        <v>0</v>
      </c>
      <c r="R297" s="14">
        <v>0</v>
      </c>
      <c r="S297" s="14">
        <v>0</v>
      </c>
      <c r="T297" s="14">
        <v>0</v>
      </c>
      <c r="U297" s="14">
        <v>0</v>
      </c>
      <c r="V297" s="14">
        <v>0</v>
      </c>
      <c r="W297" s="14">
        <v>0</v>
      </c>
      <c r="X297" s="14"/>
      <c r="Y297"/>
      <c r="Z297"/>
      <c r="AA297"/>
      <c r="AB297"/>
      <c r="AC297"/>
      <c r="AD297"/>
      <c r="AE297"/>
      <c r="AF297"/>
      <c r="AG297"/>
      <c r="AH297"/>
      <c r="AI297"/>
      <c r="AJ297"/>
      <c r="AK297"/>
      <c r="AL297"/>
      <c r="AM297"/>
      <c r="AN297"/>
      <c r="AO297"/>
      <c r="AP297"/>
      <c r="AQ297"/>
      <c r="AR297"/>
      <c r="AS297"/>
      <c r="AT297"/>
      <c r="AU297"/>
      <c r="AV297"/>
      <c r="AW297"/>
      <c r="AX297"/>
      <c r="AY297"/>
      <c r="AZ297"/>
      <c r="BA297"/>
    </row>
    <row r="298" spans="1:53">
      <c r="A298" s="52"/>
      <c r="B298" s="54"/>
      <c r="C298" s="54" t="s">
        <v>140</v>
      </c>
      <c r="D298" s="63"/>
      <c r="E298" s="54" t="s">
        <v>177</v>
      </c>
      <c r="F298" s="54" t="s">
        <v>416</v>
      </c>
      <c r="G298" s="14">
        <v>2.6348754448399</v>
      </c>
      <c r="H298" s="14">
        <v>4.4388489208633</v>
      </c>
      <c r="I298" s="14">
        <v>0</v>
      </c>
      <c r="J298" s="14">
        <v>0</v>
      </c>
      <c r="K298" s="14">
        <v>0</v>
      </c>
      <c r="L298" s="14">
        <v>0</v>
      </c>
      <c r="M298" s="14">
        <v>0</v>
      </c>
      <c r="N298" s="14">
        <v>0</v>
      </c>
      <c r="O298" s="14">
        <v>0</v>
      </c>
      <c r="P298" s="14">
        <v>0</v>
      </c>
      <c r="Q298" s="14">
        <v>0</v>
      </c>
      <c r="R298" s="14">
        <v>0</v>
      </c>
      <c r="S298" s="14">
        <v>0</v>
      </c>
      <c r="T298" s="14">
        <v>0</v>
      </c>
      <c r="U298" s="14">
        <v>0</v>
      </c>
      <c r="V298" s="14">
        <v>0</v>
      </c>
      <c r="W298" s="14">
        <v>0</v>
      </c>
      <c r="X298" s="14"/>
      <c r="Y298"/>
      <c r="Z298"/>
      <c r="AA298"/>
      <c r="AB298"/>
      <c r="AC298"/>
      <c r="AD298"/>
      <c r="AE298"/>
      <c r="AF298"/>
      <c r="AG298"/>
      <c r="AH298"/>
      <c r="AI298"/>
      <c r="AJ298"/>
      <c r="AK298"/>
      <c r="AL298"/>
      <c r="AM298"/>
      <c r="AN298"/>
      <c r="AO298"/>
      <c r="AP298"/>
      <c r="AQ298"/>
      <c r="AR298"/>
      <c r="AS298"/>
      <c r="AT298"/>
      <c r="AU298"/>
      <c r="AV298"/>
      <c r="AW298"/>
      <c r="AX298"/>
      <c r="AY298"/>
      <c r="AZ298"/>
      <c r="BA298"/>
    </row>
    <row r="299" spans="1:53">
      <c r="A299" s="52"/>
      <c r="B299" s="54"/>
      <c r="C299" s="54" t="s">
        <v>141</v>
      </c>
      <c r="D299" s="63"/>
      <c r="E299" s="54" t="s">
        <v>177</v>
      </c>
      <c r="F299" s="54" t="s">
        <v>416</v>
      </c>
      <c r="G299" s="14">
        <v>0</v>
      </c>
      <c r="H299" s="14">
        <v>0</v>
      </c>
      <c r="I299" s="14">
        <v>0</v>
      </c>
      <c r="J299" s="14">
        <v>0</v>
      </c>
      <c r="K299" s="14">
        <v>0</v>
      </c>
      <c r="L299" s="14">
        <v>0</v>
      </c>
      <c r="M299" s="14">
        <v>0</v>
      </c>
      <c r="N299" s="14">
        <v>0</v>
      </c>
      <c r="O299" s="14">
        <v>0</v>
      </c>
      <c r="P299" s="14">
        <v>0</v>
      </c>
      <c r="Q299" s="14">
        <v>0</v>
      </c>
      <c r="R299" s="14">
        <v>0</v>
      </c>
      <c r="S299" s="14">
        <v>0</v>
      </c>
      <c r="T299" s="14">
        <v>0</v>
      </c>
      <c r="U299" s="14">
        <v>0</v>
      </c>
      <c r="V299" s="14">
        <v>0</v>
      </c>
      <c r="W299" s="14">
        <v>0</v>
      </c>
      <c r="X299" s="14"/>
      <c r="Y299"/>
      <c r="Z299"/>
      <c r="AA299"/>
      <c r="AB299"/>
      <c r="AC299"/>
      <c r="AD299"/>
      <c r="AE299"/>
      <c r="AF299"/>
      <c r="AG299"/>
      <c r="AH299"/>
      <c r="AI299"/>
      <c r="AJ299"/>
      <c r="AK299"/>
      <c r="AL299"/>
      <c r="AM299"/>
      <c r="AN299"/>
      <c r="AO299"/>
      <c r="AP299"/>
      <c r="AQ299"/>
      <c r="AR299"/>
      <c r="AS299"/>
      <c r="AT299"/>
      <c r="AU299"/>
      <c r="AV299"/>
      <c r="AW299"/>
      <c r="AX299"/>
      <c r="AY299"/>
      <c r="AZ299"/>
      <c r="BA299"/>
    </row>
    <row r="300" spans="1:53">
      <c r="A300" s="52"/>
      <c r="B300" s="54"/>
      <c r="C300" s="54" t="s">
        <v>142</v>
      </c>
      <c r="D300" s="63"/>
      <c r="E300" s="54" t="s">
        <v>177</v>
      </c>
      <c r="F300" s="54" t="s">
        <v>416</v>
      </c>
      <c r="G300" s="14">
        <v>158.38</v>
      </c>
      <c r="H300" s="14">
        <v>0</v>
      </c>
      <c r="I300" s="14">
        <v>0</v>
      </c>
      <c r="J300" s="14">
        <v>83.333333333333</v>
      </c>
      <c r="K300" s="14">
        <v>0</v>
      </c>
      <c r="L300" s="14">
        <v>90.62015503876</v>
      </c>
      <c r="M300" s="14">
        <v>300</v>
      </c>
      <c r="N300" s="14">
        <v>300</v>
      </c>
      <c r="O300" s="14">
        <v>0</v>
      </c>
      <c r="P300" s="14">
        <v>0</v>
      </c>
      <c r="Q300" s="14">
        <v>0</v>
      </c>
      <c r="R300" s="14">
        <v>0</v>
      </c>
      <c r="S300" s="14">
        <v>0</v>
      </c>
      <c r="T300" s="14">
        <v>0</v>
      </c>
      <c r="U300" s="14">
        <v>0</v>
      </c>
      <c r="V300" s="14">
        <v>0</v>
      </c>
      <c r="W300" s="14">
        <v>0</v>
      </c>
      <c r="X300" s="14"/>
      <c r="Y300"/>
      <c r="Z300"/>
      <c r="AA300"/>
      <c r="AB300"/>
      <c r="AC300"/>
      <c r="AD300"/>
      <c r="AE300"/>
      <c r="AF300"/>
      <c r="AG300"/>
      <c r="AH300"/>
      <c r="AI300"/>
      <c r="AJ300"/>
      <c r="AK300"/>
      <c r="AL300"/>
      <c r="AM300"/>
      <c r="AN300"/>
      <c r="AO300"/>
      <c r="AP300"/>
      <c r="AQ300"/>
      <c r="AR300"/>
      <c r="AS300"/>
      <c r="AT300"/>
      <c r="AU300"/>
      <c r="AV300"/>
      <c r="AW300"/>
      <c r="AX300"/>
      <c r="AY300"/>
      <c r="AZ300"/>
      <c r="BA300"/>
    </row>
    <row r="301" spans="1:53" customHeight="1" ht="15">
      <c r="A301" s="62"/>
      <c r="B301" s="54"/>
      <c r="C301" s="62"/>
      <c r="D301" s="63"/>
      <c r="E301" s="54"/>
      <c r="F301" s="54"/>
      <c r="G301" s="52"/>
      <c r="H301" s="52"/>
      <c r="I301" s="52"/>
      <c r="J301" s="52"/>
      <c r="K301" s="52"/>
      <c r="L301" s="52"/>
      <c r="M301" s="52"/>
      <c r="N301" s="52"/>
      <c r="O301" s="52"/>
      <c r="P301" s="52"/>
      <c r="Q301" s="52"/>
      <c r="R301" s="52"/>
      <c r="S301" s="52"/>
      <c r="T301" s="52"/>
      <c r="U301" s="52"/>
      <c r="V301" s="52"/>
      <c r="W301" s="52"/>
      <c r="X301" s="54"/>
      <c r="Y301" s="35"/>
      <c r="Z301" s="35"/>
      <c r="AA301" s="35"/>
      <c r="AB301" s="35"/>
      <c r="AC301" s="35"/>
      <c r="AD301" s="35"/>
      <c r="AE301" s="35"/>
      <c r="AF301" s="35"/>
      <c r="AG301" s="35"/>
      <c r="AH301" s="35"/>
      <c r="AI301"/>
      <c r="AJ301"/>
      <c r="AK301" s="35"/>
      <c r="AL301" s="35"/>
      <c r="AM301" s="35"/>
      <c r="AN301" s="35"/>
      <c r="AO301" s="35"/>
      <c r="AP301"/>
      <c r="AQ301"/>
      <c r="AR301"/>
      <c r="AS301"/>
      <c r="AT301"/>
      <c r="AU301"/>
      <c r="AV301"/>
      <c r="AW301"/>
      <c r="AX301"/>
      <c r="AY301"/>
      <c r="AZ301"/>
      <c r="BA301"/>
    </row>
    <row r="302" spans="1:53">
      <c r="A302" s="52"/>
      <c r="B302" s="54" t="s">
        <v>394</v>
      </c>
      <c r="C302" s="54" t="s">
        <v>181</v>
      </c>
      <c r="D302" s="54"/>
      <c r="E302" s="87" t="s">
        <v>159</v>
      </c>
      <c r="F302" s="62" t="s">
        <v>98</v>
      </c>
      <c r="G302" s="63" t="s">
        <v>99</v>
      </c>
      <c r="H302" s="63">
        <v>2017</v>
      </c>
      <c r="I302" s="63">
        <v>2018</v>
      </c>
      <c r="J302" s="63">
        <v>2019</v>
      </c>
      <c r="K302" s="63">
        <v>2020</v>
      </c>
      <c r="L302" s="63">
        <v>2021</v>
      </c>
      <c r="M302" s="63">
        <v>2022</v>
      </c>
      <c r="N302" s="63">
        <v>2023</v>
      </c>
      <c r="O302" s="63">
        <v>2024</v>
      </c>
      <c r="P302" s="63">
        <v>2025</v>
      </c>
      <c r="Q302" s="63">
        <v>2026</v>
      </c>
      <c r="R302" s="63">
        <v>2027</v>
      </c>
      <c r="S302" s="63">
        <v>2028</v>
      </c>
      <c r="T302" s="63">
        <v>2029</v>
      </c>
      <c r="U302" s="63">
        <v>2030</v>
      </c>
      <c r="V302" s="63">
        <v>2031</v>
      </c>
      <c r="W302" s="63">
        <v>2032</v>
      </c>
      <c r="X302" s="52"/>
      <c r="Y302"/>
      <c r="Z302"/>
      <c r="AA302"/>
      <c r="AB302"/>
      <c r="AC302"/>
      <c r="AD302"/>
      <c r="AE302"/>
      <c r="AF302"/>
      <c r="AG302"/>
      <c r="AH302"/>
      <c r="AI302"/>
      <c r="AJ302"/>
      <c r="AK302"/>
      <c r="AL302"/>
      <c r="AM302"/>
      <c r="AN302"/>
      <c r="AO302"/>
      <c r="AP302"/>
      <c r="AQ302"/>
      <c r="AR302"/>
      <c r="AS302"/>
      <c r="AT302"/>
      <c r="AU302"/>
      <c r="AV302"/>
      <c r="AW302"/>
      <c r="AX302"/>
      <c r="AY302"/>
      <c r="AZ302"/>
      <c r="BA302"/>
    </row>
    <row r="303" spans="1:53">
      <c r="A303" s="52"/>
      <c r="B303" s="54"/>
      <c r="C303" s="54" t="s">
        <v>116</v>
      </c>
      <c r="D303" s="54"/>
      <c r="E303" s="54" t="s">
        <v>182</v>
      </c>
      <c r="F303" s="54" t="s">
        <v>416</v>
      </c>
      <c r="G303" s="5">
        <f>IFERROR(G195/G238,0)</f>
        <v>524.64711061776</v>
      </c>
      <c r="H303" s="5">
        <f>IFERROR(H195/H238,0)</f>
        <v>181.57759349894</v>
      </c>
      <c r="I303" s="5">
        <f>IFERROR(I195/I238,0)</f>
        <v>431.60698642007</v>
      </c>
      <c r="J303" s="5">
        <f>IFERROR(J195/J238,0)</f>
        <v>496.39776554602</v>
      </c>
      <c r="K303" s="5">
        <f>IFERROR(K195/K238,0)</f>
        <v>584.88313820715</v>
      </c>
      <c r="L303" s="5">
        <f>IFERROR(L195/L238,0)</f>
        <v>610.77787464857</v>
      </c>
      <c r="M303" s="5">
        <f>IFERROR(M195/M238,0)</f>
        <v>526.67386210779</v>
      </c>
      <c r="N303" s="5">
        <f>IFERROR(N195/N238,0)</f>
        <v>500.64852016337</v>
      </c>
      <c r="O303" s="5">
        <f>IFERROR(O195/O238,0)</f>
        <v>0</v>
      </c>
      <c r="P303" s="5">
        <f>IFERROR(P195/P238,0)</f>
        <v>0</v>
      </c>
      <c r="Q303" s="5">
        <f>IFERROR(Q195/Q238,0)</f>
        <v>0</v>
      </c>
      <c r="R303" s="5">
        <f>IFERROR(R195/R238,0)</f>
        <v>0</v>
      </c>
      <c r="S303" s="5">
        <f>IFERROR(S195/S238,0)</f>
        <v>0</v>
      </c>
      <c r="T303" s="5">
        <f>IFERROR(T195/T238,0)</f>
        <v>0</v>
      </c>
      <c r="U303" s="5">
        <f>IFERROR(U195/U238,0)</f>
        <v>0</v>
      </c>
      <c r="V303" s="5">
        <f>IFERROR(V195/V238,0)</f>
        <v>0</v>
      </c>
      <c r="W303" s="5">
        <f>IFERROR(W195/W238,0)</f>
        <v>0</v>
      </c>
      <c r="X303" s="52"/>
      <c r="Y303"/>
      <c r="Z303"/>
      <c r="AA303"/>
      <c r="AB303"/>
      <c r="AC303"/>
      <c r="AD303"/>
      <c r="AE303"/>
      <c r="AF303"/>
      <c r="AG303"/>
      <c r="AH303"/>
      <c r="AI303"/>
      <c r="AJ303"/>
      <c r="AK303"/>
      <c r="AL303"/>
      <c r="AM303"/>
      <c r="AN303"/>
      <c r="AO303"/>
      <c r="AP303"/>
      <c r="AQ303"/>
      <c r="AR303"/>
      <c r="AS303"/>
      <c r="AT303"/>
      <c r="AU303"/>
      <c r="AV303"/>
      <c r="AW303"/>
      <c r="AX303"/>
      <c r="AY303"/>
      <c r="AZ303"/>
      <c r="BA303"/>
    </row>
    <row r="304" spans="1:53">
      <c r="A304" s="52"/>
      <c r="B304" s="54"/>
      <c r="C304" s="54" t="s">
        <v>117</v>
      </c>
      <c r="D304" s="54"/>
      <c r="E304" s="54" t="s">
        <v>182</v>
      </c>
      <c r="F304" s="54" t="s">
        <v>416</v>
      </c>
      <c r="G304" s="14">
        <v>400.25554331857</v>
      </c>
      <c r="H304" s="14">
        <v>0</v>
      </c>
      <c r="I304" s="14">
        <v>0</v>
      </c>
      <c r="J304" s="14">
        <v>0</v>
      </c>
      <c r="K304" s="14">
        <v>325.02209295342</v>
      </c>
      <c r="L304" s="14">
        <v>395.71405026001</v>
      </c>
      <c r="M304" s="14">
        <v>390.62311491167</v>
      </c>
      <c r="N304" s="14">
        <v>413.5645304593</v>
      </c>
      <c r="O304" s="14">
        <v>0</v>
      </c>
      <c r="P304" s="14">
        <v>0</v>
      </c>
      <c r="Q304" s="14">
        <v>0</v>
      </c>
      <c r="R304" s="14">
        <v>0</v>
      </c>
      <c r="S304" s="14">
        <v>0</v>
      </c>
      <c r="T304" s="14">
        <v>0</v>
      </c>
      <c r="U304" s="14">
        <v>0</v>
      </c>
      <c r="V304" s="14">
        <v>0</v>
      </c>
      <c r="W304" s="14">
        <v>0</v>
      </c>
      <c r="X304" s="52"/>
      <c r="Y304"/>
      <c r="Z304"/>
      <c r="AA304"/>
      <c r="AB304"/>
      <c r="AC304"/>
      <c r="AD304"/>
      <c r="AE304"/>
      <c r="AF304"/>
      <c r="AG304"/>
      <c r="AH304"/>
      <c r="AI304"/>
      <c r="AJ304"/>
      <c r="AK304"/>
      <c r="AL304"/>
      <c r="AM304"/>
      <c r="AN304"/>
      <c r="AO304"/>
      <c r="AP304"/>
      <c r="AQ304"/>
      <c r="AR304"/>
      <c r="AS304"/>
      <c r="AT304"/>
      <c r="AU304"/>
      <c r="AV304"/>
      <c r="AW304"/>
      <c r="AX304"/>
      <c r="AY304"/>
      <c r="AZ304"/>
      <c r="BA304"/>
    </row>
    <row r="305" spans="1:53">
      <c r="A305" s="52"/>
      <c r="B305" s="54"/>
      <c r="C305" s="54" t="s">
        <v>118</v>
      </c>
      <c r="D305" s="54"/>
      <c r="E305" s="54" t="s">
        <v>182</v>
      </c>
      <c r="F305" s="54" t="s">
        <v>416</v>
      </c>
      <c r="G305" s="14">
        <v>576.81967877023</v>
      </c>
      <c r="H305" s="14">
        <v>175.45541249404</v>
      </c>
      <c r="I305" s="14">
        <v>315.94135443333</v>
      </c>
      <c r="J305" s="14">
        <v>460.92179991263</v>
      </c>
      <c r="K305" s="14">
        <v>848.80523917995</v>
      </c>
      <c r="L305" s="14">
        <v>929.20145539906</v>
      </c>
      <c r="M305" s="14">
        <v>735.66970079308</v>
      </c>
      <c r="N305" s="14">
        <v>344.79362643495</v>
      </c>
      <c r="O305" s="14">
        <v>0</v>
      </c>
      <c r="P305" s="14">
        <v>0</v>
      </c>
      <c r="Q305" s="14">
        <v>0</v>
      </c>
      <c r="R305" s="14">
        <v>0</v>
      </c>
      <c r="S305" s="14">
        <v>0</v>
      </c>
      <c r="T305" s="14">
        <v>0</v>
      </c>
      <c r="U305" s="14">
        <v>0</v>
      </c>
      <c r="V305" s="14">
        <v>0</v>
      </c>
      <c r="W305" s="14">
        <v>0</v>
      </c>
      <c r="X305" s="52"/>
      <c r="Y305"/>
      <c r="Z305"/>
      <c r="AA305"/>
      <c r="AB305"/>
      <c r="AC305"/>
      <c r="AD305"/>
      <c r="AE305"/>
      <c r="AF305"/>
      <c r="AG305"/>
      <c r="AH305"/>
      <c r="AI305"/>
      <c r="AJ305"/>
      <c r="AK305"/>
      <c r="AL305"/>
      <c r="AM305"/>
      <c r="AN305"/>
      <c r="AO305"/>
      <c r="AP305"/>
      <c r="AQ305"/>
      <c r="AR305"/>
      <c r="AS305"/>
      <c r="AT305"/>
      <c r="AU305"/>
      <c r="AV305"/>
      <c r="AW305"/>
      <c r="AX305"/>
      <c r="AY305"/>
      <c r="AZ305"/>
      <c r="BA305"/>
    </row>
    <row r="306" spans="1:53">
      <c r="A306" s="52"/>
      <c r="B306" s="54"/>
      <c r="C306" s="54" t="s">
        <v>119</v>
      </c>
      <c r="D306" s="54"/>
      <c r="E306" s="54" t="s">
        <v>182</v>
      </c>
      <c r="F306" s="54" t="s">
        <v>416</v>
      </c>
      <c r="G306" s="14">
        <v>319.615875092</v>
      </c>
      <c r="H306" s="14">
        <v>0</v>
      </c>
      <c r="I306" s="14">
        <v>0</v>
      </c>
      <c r="J306" s="14">
        <v>297.90279728051</v>
      </c>
      <c r="K306" s="14">
        <v>300.78042129661</v>
      </c>
      <c r="L306" s="14">
        <v>305.34725149177</v>
      </c>
      <c r="M306" s="14">
        <v>312.59172866107</v>
      </c>
      <c r="N306" s="14">
        <v>348.32921890624</v>
      </c>
      <c r="O306" s="14">
        <v>0</v>
      </c>
      <c r="P306" s="14">
        <v>0</v>
      </c>
      <c r="Q306" s="14">
        <v>0</v>
      </c>
      <c r="R306" s="14">
        <v>0</v>
      </c>
      <c r="S306" s="14">
        <v>0</v>
      </c>
      <c r="T306" s="14">
        <v>0</v>
      </c>
      <c r="U306" s="14">
        <v>0</v>
      </c>
      <c r="V306" s="14">
        <v>0</v>
      </c>
      <c r="W306" s="14">
        <v>0</v>
      </c>
      <c r="X306" s="52"/>
      <c r="Y306"/>
      <c r="Z306"/>
      <c r="AA306"/>
      <c r="AB306"/>
      <c r="AC306"/>
      <c r="AD306"/>
      <c r="AE306"/>
      <c r="AF306"/>
      <c r="AG306"/>
      <c r="AH306"/>
      <c r="AI306"/>
      <c r="AJ306"/>
      <c r="AK306"/>
      <c r="AL306"/>
      <c r="AM306"/>
      <c r="AN306"/>
      <c r="AO306"/>
      <c r="AP306"/>
      <c r="AQ306"/>
      <c r="AR306"/>
      <c r="AS306"/>
      <c r="AT306"/>
      <c r="AU306"/>
      <c r="AV306"/>
      <c r="AW306"/>
      <c r="AX306"/>
      <c r="AY306"/>
      <c r="AZ306"/>
      <c r="BA306"/>
    </row>
    <row r="307" spans="1:53">
      <c r="A307" s="52"/>
      <c r="B307" s="54"/>
      <c r="C307" s="54" t="s">
        <v>120</v>
      </c>
      <c r="D307" s="54"/>
      <c r="E307" s="54" t="s">
        <v>182</v>
      </c>
      <c r="F307" s="54" t="s">
        <v>416</v>
      </c>
      <c r="G307" s="14">
        <v>743.86632574181</v>
      </c>
      <c r="H307" s="14">
        <v>223.52941176471</v>
      </c>
      <c r="I307" s="14">
        <v>475.16198704104</v>
      </c>
      <c r="J307" s="14">
        <v>701.57418778609</v>
      </c>
      <c r="K307" s="14">
        <v>918.69060190074</v>
      </c>
      <c r="L307" s="14">
        <v>842.15233268743</v>
      </c>
      <c r="M307" s="14">
        <v>1104.1625952707</v>
      </c>
      <c r="N307" s="14">
        <v>809.73248740925</v>
      </c>
      <c r="O307" s="14">
        <v>0</v>
      </c>
      <c r="P307" s="14">
        <v>0</v>
      </c>
      <c r="Q307" s="14">
        <v>0</v>
      </c>
      <c r="R307" s="14">
        <v>0</v>
      </c>
      <c r="S307" s="14">
        <v>0</v>
      </c>
      <c r="T307" s="14">
        <v>0</v>
      </c>
      <c r="U307" s="14">
        <v>0</v>
      </c>
      <c r="V307" s="14">
        <v>0</v>
      </c>
      <c r="W307" s="14">
        <v>0</v>
      </c>
      <c r="X307" s="52"/>
      <c r="Y307"/>
      <c r="Z307"/>
      <c r="AA307"/>
      <c r="AB307"/>
      <c r="AC307"/>
      <c r="AD307"/>
      <c r="AE307"/>
      <c r="AF307"/>
      <c r="AG307"/>
      <c r="AH307"/>
      <c r="AI307"/>
      <c r="AJ307"/>
      <c r="AK307"/>
      <c r="AL307"/>
      <c r="AM307"/>
      <c r="AN307"/>
      <c r="AO307"/>
      <c r="AP307"/>
      <c r="AQ307"/>
      <c r="AR307"/>
      <c r="AS307"/>
      <c r="AT307"/>
      <c r="AU307"/>
      <c r="AV307"/>
      <c r="AW307"/>
      <c r="AX307"/>
      <c r="AY307"/>
      <c r="AZ307"/>
      <c r="BA307"/>
    </row>
    <row r="308" spans="1:53">
      <c r="A308" s="52"/>
      <c r="B308" s="54"/>
      <c r="C308" s="54" t="s">
        <v>121</v>
      </c>
      <c r="D308" s="54"/>
      <c r="E308" s="54" t="s">
        <v>182</v>
      </c>
      <c r="F308" s="54" t="s">
        <v>416</v>
      </c>
      <c r="G308" s="14">
        <v>429.18210241586</v>
      </c>
      <c r="H308" s="14">
        <v>0</v>
      </c>
      <c r="I308" s="14">
        <v>178.09351153084</v>
      </c>
      <c r="J308" s="14">
        <v>211.99339596682</v>
      </c>
      <c r="K308" s="14">
        <v>197.82328190743</v>
      </c>
      <c r="L308" s="14">
        <v>299.06947003542</v>
      </c>
      <c r="M308" s="14">
        <v>467.99067482155</v>
      </c>
      <c r="N308" s="14">
        <v>514.27073221944</v>
      </c>
      <c r="O308" s="14">
        <v>0</v>
      </c>
      <c r="P308" s="14">
        <v>0</v>
      </c>
      <c r="Q308" s="14">
        <v>0</v>
      </c>
      <c r="R308" s="14">
        <v>0</v>
      </c>
      <c r="S308" s="14">
        <v>0</v>
      </c>
      <c r="T308" s="14">
        <v>0</v>
      </c>
      <c r="U308" s="14">
        <v>0</v>
      </c>
      <c r="V308" s="14">
        <v>0</v>
      </c>
      <c r="W308" s="14">
        <v>0</v>
      </c>
      <c r="X308" s="52"/>
      <c r="Y308"/>
      <c r="Z308"/>
      <c r="AA308"/>
      <c r="AB308"/>
      <c r="AC308"/>
      <c r="AD308"/>
      <c r="AE308"/>
      <c r="AF308"/>
      <c r="AG308"/>
      <c r="AH308"/>
      <c r="AI308"/>
      <c r="AJ308"/>
      <c r="AK308"/>
      <c r="AL308"/>
      <c r="AM308"/>
      <c r="AN308"/>
      <c r="AO308"/>
      <c r="AP308"/>
      <c r="AQ308"/>
      <c r="AR308"/>
      <c r="AS308"/>
      <c r="AT308"/>
      <c r="AU308"/>
      <c r="AV308"/>
      <c r="AW308"/>
      <c r="AX308"/>
      <c r="AY308"/>
      <c r="AZ308"/>
      <c r="BA308"/>
    </row>
    <row r="309" spans="1:53">
      <c r="A309" s="52"/>
      <c r="B309" s="54"/>
      <c r="C309" s="54" t="s">
        <v>122</v>
      </c>
      <c r="D309" s="54"/>
      <c r="E309" s="54" t="s">
        <v>182</v>
      </c>
      <c r="F309" s="54" t="s">
        <v>416</v>
      </c>
      <c r="G309" s="14">
        <v>449.30535028082</v>
      </c>
      <c r="H309" s="14">
        <v>77.639751552795</v>
      </c>
      <c r="I309" s="14">
        <v>440.0260756193</v>
      </c>
      <c r="J309" s="14">
        <v>548.52320675105</v>
      </c>
      <c r="K309" s="14">
        <v>469.80522658315</v>
      </c>
      <c r="L309" s="14">
        <v>432.66630611141</v>
      </c>
      <c r="M309" s="14">
        <v>573.51407716371</v>
      </c>
      <c r="N309" s="14">
        <v>617.95710650672</v>
      </c>
      <c r="O309" s="14">
        <v>0</v>
      </c>
      <c r="P309" s="14">
        <v>0</v>
      </c>
      <c r="Q309" s="14">
        <v>0</v>
      </c>
      <c r="R309" s="14">
        <v>0</v>
      </c>
      <c r="S309" s="14">
        <v>0</v>
      </c>
      <c r="T309" s="14">
        <v>0</v>
      </c>
      <c r="U309" s="14">
        <v>0</v>
      </c>
      <c r="V309" s="14">
        <v>0</v>
      </c>
      <c r="W309" s="14">
        <v>0</v>
      </c>
      <c r="X309" s="52"/>
      <c r="Y309"/>
      <c r="Z309"/>
      <c r="AA309"/>
      <c r="AB309"/>
      <c r="AC309"/>
      <c r="AD309"/>
      <c r="AE309"/>
      <c r="AF309"/>
      <c r="AG309"/>
      <c r="AH309"/>
      <c r="AI309"/>
      <c r="AJ309"/>
      <c r="AK309"/>
      <c r="AL309"/>
      <c r="AM309"/>
      <c r="AN309"/>
      <c r="AO309"/>
      <c r="AP309"/>
      <c r="AQ309"/>
      <c r="AR309"/>
      <c r="AS309"/>
      <c r="AT309"/>
      <c r="AU309"/>
      <c r="AV309"/>
      <c r="AW309"/>
      <c r="AX309"/>
      <c r="AY309"/>
      <c r="AZ309"/>
      <c r="BA309"/>
    </row>
    <row r="310" spans="1:53">
      <c r="A310" s="52"/>
      <c r="B310" s="54"/>
      <c r="C310" s="54" t="s">
        <v>123</v>
      </c>
      <c r="D310" s="54"/>
      <c r="E310" s="54" t="s">
        <v>182</v>
      </c>
      <c r="F310" s="54" t="s">
        <v>416</v>
      </c>
      <c r="G310" s="14">
        <v>240.73194329207</v>
      </c>
      <c r="H310" s="14">
        <v>0</v>
      </c>
      <c r="I310" s="14">
        <v>207.5206928685</v>
      </c>
      <c r="J310" s="14">
        <v>256.85845431255</v>
      </c>
      <c r="K310" s="14">
        <v>237.77435168985</v>
      </c>
      <c r="L310" s="14">
        <v>239.00354051398</v>
      </c>
      <c r="M310" s="14">
        <v>273.62920239224</v>
      </c>
      <c r="N310" s="14">
        <v>227.4867017024</v>
      </c>
      <c r="O310" s="14">
        <v>0</v>
      </c>
      <c r="P310" s="14">
        <v>0</v>
      </c>
      <c r="Q310" s="14">
        <v>0</v>
      </c>
      <c r="R310" s="14">
        <v>0</v>
      </c>
      <c r="S310" s="14">
        <v>0</v>
      </c>
      <c r="T310" s="14">
        <v>0</v>
      </c>
      <c r="U310" s="14">
        <v>0</v>
      </c>
      <c r="V310" s="14">
        <v>0</v>
      </c>
      <c r="W310" s="14">
        <v>0</v>
      </c>
      <c r="X310" s="52"/>
      <c r="Y310"/>
      <c r="Z310"/>
      <c r="AA310"/>
      <c r="AB310"/>
      <c r="AC310"/>
      <c r="AD310"/>
      <c r="AE310"/>
      <c r="AF310"/>
      <c r="AG310"/>
      <c r="AH310"/>
      <c r="AI310"/>
      <c r="AJ310"/>
      <c r="AK310"/>
      <c r="AL310"/>
      <c r="AM310"/>
      <c r="AN310"/>
      <c r="AO310"/>
      <c r="AP310"/>
      <c r="AQ310"/>
      <c r="AR310"/>
      <c r="AS310"/>
      <c r="AT310"/>
      <c r="AU310"/>
      <c r="AV310"/>
      <c r="AW310"/>
      <c r="AX310"/>
      <c r="AY310"/>
      <c r="AZ310"/>
      <c r="BA310"/>
    </row>
    <row r="311" spans="1:53">
      <c r="A311" s="52"/>
      <c r="B311" s="54"/>
      <c r="C311" s="54" t="s">
        <v>124</v>
      </c>
      <c r="D311" s="54"/>
      <c r="E311" s="54" t="s">
        <v>182</v>
      </c>
      <c r="F311" s="54" t="s">
        <v>416</v>
      </c>
      <c r="G311" s="14">
        <v>379.9927783904</v>
      </c>
      <c r="H311" s="14">
        <v>70.93023255814</v>
      </c>
      <c r="I311" s="14">
        <v>266.84435768451</v>
      </c>
      <c r="J311" s="14">
        <v>387.17264462436</v>
      </c>
      <c r="K311" s="14">
        <v>390.35808008127</v>
      </c>
      <c r="L311" s="14">
        <v>399.93371097987</v>
      </c>
      <c r="M311" s="14">
        <v>400.22022929288</v>
      </c>
      <c r="N311" s="14">
        <v>419.34737663142</v>
      </c>
      <c r="O311" s="14">
        <v>0</v>
      </c>
      <c r="P311" s="14">
        <v>0</v>
      </c>
      <c r="Q311" s="14">
        <v>0</v>
      </c>
      <c r="R311" s="14">
        <v>0</v>
      </c>
      <c r="S311" s="14">
        <v>0</v>
      </c>
      <c r="T311" s="14">
        <v>0</v>
      </c>
      <c r="U311" s="14">
        <v>0</v>
      </c>
      <c r="V311" s="14">
        <v>0</v>
      </c>
      <c r="W311" s="14">
        <v>0</v>
      </c>
      <c r="X311" s="52"/>
      <c r="Y311"/>
      <c r="Z311"/>
      <c r="AA311"/>
      <c r="AB311"/>
      <c r="AC311"/>
      <c r="AD311"/>
      <c r="AE311"/>
      <c r="AF311"/>
      <c r="AG311"/>
      <c r="AH311"/>
      <c r="AI311"/>
      <c r="AJ311"/>
      <c r="AK311"/>
      <c r="AL311"/>
      <c r="AM311"/>
      <c r="AN311"/>
      <c r="AO311"/>
      <c r="AP311"/>
      <c r="AQ311"/>
      <c r="AR311"/>
      <c r="AS311"/>
      <c r="AT311"/>
      <c r="AU311"/>
      <c r="AV311"/>
      <c r="AW311"/>
      <c r="AX311"/>
      <c r="AY311"/>
      <c r="AZ311"/>
      <c r="BA311"/>
    </row>
    <row r="312" spans="1:53">
      <c r="A312" s="52"/>
      <c r="B312" s="54"/>
      <c r="C312" s="54" t="s">
        <v>125</v>
      </c>
      <c r="D312" s="54"/>
      <c r="E312" s="54" t="s">
        <v>182</v>
      </c>
      <c r="F312" s="54" t="s">
        <v>416</v>
      </c>
      <c r="G312" s="14">
        <v>650.17605721403</v>
      </c>
      <c r="H312" s="14">
        <v>0</v>
      </c>
      <c r="I312" s="14">
        <v>0</v>
      </c>
      <c r="J312" s="14">
        <v>0</v>
      </c>
      <c r="K312" s="14">
        <v>0</v>
      </c>
      <c r="L312" s="14">
        <v>0</v>
      </c>
      <c r="M312" s="14">
        <v>609.28374840572</v>
      </c>
      <c r="N312" s="14">
        <v>675.56689538801</v>
      </c>
      <c r="O312" s="14">
        <v>0</v>
      </c>
      <c r="P312" s="14">
        <v>0</v>
      </c>
      <c r="Q312" s="14">
        <v>0</v>
      </c>
      <c r="R312" s="14">
        <v>0</v>
      </c>
      <c r="S312" s="14">
        <v>0</v>
      </c>
      <c r="T312" s="14">
        <v>0</v>
      </c>
      <c r="U312" s="14">
        <v>0</v>
      </c>
      <c r="V312" s="14">
        <v>0</v>
      </c>
      <c r="W312" s="14">
        <v>0</v>
      </c>
      <c r="X312" s="52"/>
      <c r="Y312"/>
      <c r="Z312"/>
      <c r="AA312"/>
      <c r="AB312"/>
      <c r="AC312"/>
      <c r="AD312"/>
      <c r="AE312"/>
      <c r="AF312"/>
      <c r="AG312"/>
      <c r="AH312"/>
      <c r="AI312"/>
      <c r="AJ312"/>
      <c r="AK312"/>
      <c r="AL312"/>
      <c r="AM312"/>
      <c r="AN312"/>
      <c r="AO312"/>
      <c r="AP312"/>
      <c r="AQ312"/>
      <c r="AR312"/>
      <c r="AS312"/>
      <c r="AT312"/>
      <c r="AU312"/>
      <c r="AV312"/>
      <c r="AW312"/>
      <c r="AX312"/>
      <c r="AY312"/>
      <c r="AZ312"/>
      <c r="BA312"/>
    </row>
    <row r="313" spans="1:53">
      <c r="A313" s="52"/>
      <c r="B313" s="54"/>
      <c r="C313" s="54" t="s">
        <v>126</v>
      </c>
      <c r="D313" s="54"/>
      <c r="E313" s="54" t="s">
        <v>182</v>
      </c>
      <c r="F313" s="54" t="s">
        <v>416</v>
      </c>
      <c r="G313" s="14">
        <v>624.39386417615</v>
      </c>
      <c r="H313" s="14">
        <v>102.0092936803</v>
      </c>
      <c r="I313" s="14">
        <v>465.32482371</v>
      </c>
      <c r="J313" s="14">
        <v>522.48962899098</v>
      </c>
      <c r="K313" s="14">
        <v>560.10360103117</v>
      </c>
      <c r="L313" s="14">
        <v>665.22828825224</v>
      </c>
      <c r="M313" s="14">
        <v>782.25923335446</v>
      </c>
      <c r="N313" s="14">
        <v>594.33026825574</v>
      </c>
      <c r="O313" s="14">
        <v>0</v>
      </c>
      <c r="P313" s="14">
        <v>0</v>
      </c>
      <c r="Q313" s="14">
        <v>0</v>
      </c>
      <c r="R313" s="14">
        <v>0</v>
      </c>
      <c r="S313" s="14">
        <v>0</v>
      </c>
      <c r="T313" s="14">
        <v>0</v>
      </c>
      <c r="U313" s="14">
        <v>0</v>
      </c>
      <c r="V313" s="14">
        <v>0</v>
      </c>
      <c r="W313" s="14">
        <v>0</v>
      </c>
      <c r="X313" s="52"/>
      <c r="Y313"/>
      <c r="Z313"/>
      <c r="AA313"/>
      <c r="AB313"/>
      <c r="AC313"/>
      <c r="AD313"/>
      <c r="AE313"/>
      <c r="AF313"/>
      <c r="AG313"/>
      <c r="AH313"/>
      <c r="AI313"/>
      <c r="AJ313"/>
      <c r="AK313"/>
      <c r="AL313"/>
      <c r="AM313"/>
      <c r="AN313"/>
      <c r="AO313"/>
      <c r="AP313"/>
      <c r="AQ313"/>
      <c r="AR313"/>
      <c r="AS313"/>
      <c r="AT313"/>
      <c r="AU313"/>
      <c r="AV313"/>
      <c r="AW313"/>
      <c r="AX313"/>
      <c r="AY313"/>
      <c r="AZ313"/>
      <c r="BA313"/>
    </row>
    <row r="314" spans="1:53">
      <c r="A314" s="52"/>
      <c r="B314" s="54"/>
      <c r="C314" s="54" t="s">
        <v>127</v>
      </c>
      <c r="D314" s="54"/>
      <c r="E314" s="54" t="s">
        <v>182</v>
      </c>
      <c r="F314" s="54" t="s">
        <v>416</v>
      </c>
      <c r="G314" s="14">
        <v>488.3288399633</v>
      </c>
      <c r="H314" s="14">
        <v>30.358565737052</v>
      </c>
      <c r="I314" s="14">
        <v>262.03420593368</v>
      </c>
      <c r="J314" s="14">
        <v>250.23436340113</v>
      </c>
      <c r="K314" s="14">
        <v>495.73755436104</v>
      </c>
      <c r="L314" s="14">
        <v>514.93013511696</v>
      </c>
      <c r="M314" s="14">
        <v>513.18782055406</v>
      </c>
      <c r="N314" s="14">
        <v>485.56827714482</v>
      </c>
      <c r="O314" s="14">
        <v>0</v>
      </c>
      <c r="P314" s="14">
        <v>0</v>
      </c>
      <c r="Q314" s="14">
        <v>0</v>
      </c>
      <c r="R314" s="14">
        <v>0</v>
      </c>
      <c r="S314" s="14">
        <v>0</v>
      </c>
      <c r="T314" s="14">
        <v>0</v>
      </c>
      <c r="U314" s="14">
        <v>0</v>
      </c>
      <c r="V314" s="14">
        <v>0</v>
      </c>
      <c r="W314" s="14">
        <v>0</v>
      </c>
      <c r="X314" s="52"/>
      <c r="Y314"/>
      <c r="Z314"/>
      <c r="AA314"/>
      <c r="AB314"/>
      <c r="AC314"/>
      <c r="AD314"/>
      <c r="AE314"/>
      <c r="AF314"/>
      <c r="AG314"/>
      <c r="AH314"/>
      <c r="AI314"/>
      <c r="AJ314"/>
      <c r="AK314"/>
      <c r="AL314"/>
      <c r="AM314"/>
      <c r="AN314"/>
      <c r="AO314"/>
      <c r="AP314"/>
      <c r="AQ314"/>
      <c r="AR314"/>
      <c r="AS314"/>
      <c r="AT314"/>
      <c r="AU314"/>
      <c r="AV314"/>
      <c r="AW314"/>
      <c r="AX314"/>
      <c r="AY314"/>
      <c r="AZ314"/>
      <c r="BA314"/>
    </row>
    <row r="315" spans="1:53">
      <c r="A315" s="52"/>
      <c r="B315" s="54"/>
      <c r="C315" s="54" t="s">
        <v>128</v>
      </c>
      <c r="D315" s="54"/>
      <c r="E315" s="54" t="s">
        <v>182</v>
      </c>
      <c r="F315" s="54" t="s">
        <v>416</v>
      </c>
      <c r="G315" s="14">
        <v>865.91125615051</v>
      </c>
      <c r="H315" s="14">
        <v>0</v>
      </c>
      <c r="I315" s="14">
        <v>752.62144053601</v>
      </c>
      <c r="J315" s="14">
        <v>873.51247600768</v>
      </c>
      <c r="K315" s="14">
        <v>805.45313091814</v>
      </c>
      <c r="L315" s="14">
        <v>842.08771596734</v>
      </c>
      <c r="M315" s="14">
        <v>874.08638157558</v>
      </c>
      <c r="N315" s="14">
        <v>907.06226549937</v>
      </c>
      <c r="O315" s="14">
        <v>0</v>
      </c>
      <c r="P315" s="14">
        <v>0</v>
      </c>
      <c r="Q315" s="14">
        <v>0</v>
      </c>
      <c r="R315" s="14">
        <v>0</v>
      </c>
      <c r="S315" s="14">
        <v>0</v>
      </c>
      <c r="T315" s="14">
        <v>0</v>
      </c>
      <c r="U315" s="14">
        <v>0</v>
      </c>
      <c r="V315" s="14">
        <v>0</v>
      </c>
      <c r="W315" s="14">
        <v>0</v>
      </c>
      <c r="X315" s="52"/>
      <c r="Y315"/>
      <c r="Z315"/>
      <c r="AA315"/>
      <c r="AB315"/>
      <c r="AC315"/>
      <c r="AD315"/>
      <c r="AE315"/>
      <c r="AF315"/>
      <c r="AG315"/>
      <c r="AH315"/>
      <c r="AI315"/>
      <c r="AJ315"/>
      <c r="AK315"/>
      <c r="AL315"/>
      <c r="AM315"/>
      <c r="AN315"/>
      <c r="AO315"/>
      <c r="AP315"/>
      <c r="AQ315"/>
      <c r="AR315"/>
      <c r="AS315"/>
      <c r="AT315"/>
      <c r="AU315"/>
      <c r="AV315"/>
      <c r="AW315"/>
      <c r="AX315"/>
      <c r="AY315"/>
      <c r="AZ315"/>
      <c r="BA315"/>
    </row>
    <row r="316" spans="1:53">
      <c r="A316" s="52"/>
      <c r="B316" s="54"/>
      <c r="C316" s="54" t="s">
        <v>129</v>
      </c>
      <c r="D316" s="54"/>
      <c r="E316" s="54" t="s">
        <v>182</v>
      </c>
      <c r="F316" s="54" t="s">
        <v>416</v>
      </c>
      <c r="G316" s="14">
        <v>717.84155120027</v>
      </c>
      <c r="H316" s="14">
        <v>50.539473684211</v>
      </c>
      <c r="I316" s="14">
        <v>315.74329204676</v>
      </c>
      <c r="J316" s="14">
        <v>319.2395167022</v>
      </c>
      <c r="K316" s="14">
        <v>568.30632600491</v>
      </c>
      <c r="L316" s="14">
        <v>735.80057908286</v>
      </c>
      <c r="M316" s="14">
        <v>763.18854485981</v>
      </c>
      <c r="N316" s="14">
        <v>734.80849450679</v>
      </c>
      <c r="O316" s="14">
        <v>0</v>
      </c>
      <c r="P316" s="14">
        <v>0</v>
      </c>
      <c r="Q316" s="14">
        <v>0</v>
      </c>
      <c r="R316" s="14">
        <v>0</v>
      </c>
      <c r="S316" s="14">
        <v>0</v>
      </c>
      <c r="T316" s="14">
        <v>0</v>
      </c>
      <c r="U316" s="14">
        <v>0</v>
      </c>
      <c r="V316" s="14">
        <v>0</v>
      </c>
      <c r="W316" s="14">
        <v>0</v>
      </c>
      <c r="X316" s="52"/>
      <c r="Y316"/>
      <c r="Z316"/>
      <c r="AA316"/>
      <c r="AB316"/>
      <c r="AC316"/>
      <c r="AD316"/>
      <c r="AE316"/>
      <c r="AF316"/>
      <c r="AG316"/>
      <c r="AH316"/>
      <c r="AI316"/>
      <c r="AJ316"/>
      <c r="AK316"/>
      <c r="AL316"/>
      <c r="AM316"/>
      <c r="AN316"/>
      <c r="AO316"/>
      <c r="AP316"/>
      <c r="AQ316"/>
      <c r="AR316"/>
      <c r="AS316"/>
      <c r="AT316"/>
      <c r="AU316"/>
      <c r="AV316"/>
      <c r="AW316"/>
      <c r="AX316"/>
      <c r="AY316"/>
      <c r="AZ316"/>
      <c r="BA316"/>
    </row>
    <row r="317" spans="1:53">
      <c r="A317" s="52"/>
      <c r="B317" s="54"/>
      <c r="C317" s="54" t="s">
        <v>130</v>
      </c>
      <c r="D317" s="54"/>
      <c r="E317" s="54" t="s">
        <v>182</v>
      </c>
      <c r="F317" s="54" t="s">
        <v>416</v>
      </c>
      <c r="G317" s="14">
        <v>446.36371597222</v>
      </c>
      <c r="H317" s="14">
        <v>0</v>
      </c>
      <c r="I317" s="14">
        <v>385.49208903191</v>
      </c>
      <c r="J317" s="14">
        <v>368.24662002209</v>
      </c>
      <c r="K317" s="14">
        <v>322.15357458076</v>
      </c>
      <c r="L317" s="14">
        <v>469.85649198846</v>
      </c>
      <c r="M317" s="14">
        <v>436.9062745116</v>
      </c>
      <c r="N317" s="14">
        <v>501.67397239919</v>
      </c>
      <c r="O317" s="14">
        <v>0</v>
      </c>
      <c r="P317" s="14">
        <v>0</v>
      </c>
      <c r="Q317" s="14">
        <v>0</v>
      </c>
      <c r="R317" s="14">
        <v>0</v>
      </c>
      <c r="S317" s="14">
        <v>0</v>
      </c>
      <c r="T317" s="14">
        <v>0</v>
      </c>
      <c r="U317" s="14">
        <v>0</v>
      </c>
      <c r="V317" s="14">
        <v>0</v>
      </c>
      <c r="W317" s="14">
        <v>0</v>
      </c>
      <c r="X317" s="52"/>
      <c r="Y317"/>
      <c r="Z317"/>
      <c r="AA317"/>
      <c r="AB317"/>
      <c r="AC317"/>
      <c r="AD317"/>
      <c r="AE317"/>
      <c r="AF317"/>
      <c r="AG317"/>
      <c r="AH317"/>
      <c r="AI317"/>
      <c r="AJ317"/>
      <c r="AK317"/>
      <c r="AL317"/>
      <c r="AM317"/>
      <c r="AN317"/>
      <c r="AO317"/>
      <c r="AP317"/>
      <c r="AQ317"/>
      <c r="AR317"/>
      <c r="AS317"/>
      <c r="AT317"/>
      <c r="AU317"/>
      <c r="AV317"/>
      <c r="AW317"/>
      <c r="AX317"/>
      <c r="AY317"/>
      <c r="AZ317"/>
      <c r="BA317"/>
    </row>
    <row r="318" spans="1:53">
      <c r="A318" s="52"/>
      <c r="B318" s="54"/>
      <c r="C318" s="54" t="s">
        <v>131</v>
      </c>
      <c r="D318" s="54"/>
      <c r="E318" s="54" t="s">
        <v>182</v>
      </c>
      <c r="F318" s="54" t="s">
        <v>416</v>
      </c>
      <c r="G318" s="14">
        <v>438.46735997359</v>
      </c>
      <c r="H318" s="14">
        <v>0</v>
      </c>
      <c r="I318" s="14">
        <v>235.58547117094</v>
      </c>
      <c r="J318" s="14">
        <v>292.11711711712</v>
      </c>
      <c r="K318" s="14">
        <v>261.07203751066</v>
      </c>
      <c r="L318" s="14">
        <v>246.89120475256</v>
      </c>
      <c r="M318" s="14">
        <v>475.24147069623</v>
      </c>
      <c r="N318" s="14">
        <v>469.34829323671</v>
      </c>
      <c r="O318" s="14">
        <v>0</v>
      </c>
      <c r="P318" s="14">
        <v>0</v>
      </c>
      <c r="Q318" s="14">
        <v>0</v>
      </c>
      <c r="R318" s="14">
        <v>0</v>
      </c>
      <c r="S318" s="14">
        <v>0</v>
      </c>
      <c r="T318" s="14">
        <v>0</v>
      </c>
      <c r="U318" s="14">
        <v>0</v>
      </c>
      <c r="V318" s="14">
        <v>0</v>
      </c>
      <c r="W318" s="14">
        <v>0</v>
      </c>
      <c r="X318" s="52"/>
      <c r="Y318"/>
      <c r="Z318"/>
      <c r="AA318"/>
      <c r="AB318"/>
      <c r="AC318"/>
      <c r="AD318"/>
      <c r="AE318"/>
      <c r="AF318"/>
      <c r="AG318"/>
      <c r="AH318"/>
      <c r="AI318"/>
      <c r="AJ318"/>
      <c r="AK318"/>
      <c r="AL318"/>
      <c r="AM318"/>
      <c r="AN318"/>
      <c r="AO318"/>
      <c r="AP318"/>
      <c r="AQ318"/>
      <c r="AR318"/>
      <c r="AS318"/>
      <c r="AT318"/>
      <c r="AU318"/>
      <c r="AV318"/>
      <c r="AW318"/>
      <c r="AX318"/>
      <c r="AY318"/>
      <c r="AZ318"/>
      <c r="BA318"/>
    </row>
    <row r="319" spans="1:53">
      <c r="A319" s="52"/>
      <c r="B319" s="54"/>
      <c r="C319" s="54" t="s">
        <v>132</v>
      </c>
      <c r="D319" s="54"/>
      <c r="E319" s="54" t="s">
        <v>182</v>
      </c>
      <c r="F319" s="54" t="s">
        <v>416</v>
      </c>
      <c r="G319" s="14">
        <v>191.76326538805</v>
      </c>
      <c r="H319" s="14">
        <v>0</v>
      </c>
      <c r="I319" s="14">
        <v>116.85375980317</v>
      </c>
      <c r="J319" s="14">
        <v>201.29586260734</v>
      </c>
      <c r="K319" s="14">
        <v>203.53937907586</v>
      </c>
      <c r="L319" s="14">
        <v>178.71835443038</v>
      </c>
      <c r="M319" s="14">
        <v>247.05471478463</v>
      </c>
      <c r="N319" s="14">
        <v>185.01189022431</v>
      </c>
      <c r="O319" s="14">
        <v>0</v>
      </c>
      <c r="P319" s="14">
        <v>0</v>
      </c>
      <c r="Q319" s="14">
        <v>0</v>
      </c>
      <c r="R319" s="14">
        <v>0</v>
      </c>
      <c r="S319" s="14">
        <v>0</v>
      </c>
      <c r="T319" s="14">
        <v>0</v>
      </c>
      <c r="U319" s="14">
        <v>0</v>
      </c>
      <c r="V319" s="14">
        <v>0</v>
      </c>
      <c r="W319" s="14">
        <v>0</v>
      </c>
      <c r="X319" s="52"/>
      <c r="Y319"/>
      <c r="Z319"/>
      <c r="AA319"/>
      <c r="AB319"/>
      <c r="AC319"/>
      <c r="AD319"/>
      <c r="AE319"/>
      <c r="AF319"/>
      <c r="AG319"/>
      <c r="AH319"/>
      <c r="AI319"/>
      <c r="AJ319"/>
      <c r="AK319"/>
      <c r="AL319"/>
      <c r="AM319"/>
      <c r="AN319"/>
      <c r="AO319"/>
      <c r="AP319"/>
      <c r="AQ319"/>
      <c r="AR319"/>
      <c r="AS319"/>
      <c r="AT319"/>
      <c r="AU319"/>
      <c r="AV319"/>
      <c r="AW319"/>
      <c r="AX319"/>
      <c r="AY319"/>
      <c r="AZ319"/>
      <c r="BA319"/>
    </row>
    <row r="320" spans="1:53">
      <c r="A320" s="52"/>
      <c r="B320" s="54"/>
      <c r="C320" s="54" t="s">
        <v>133</v>
      </c>
      <c r="D320" s="54"/>
      <c r="E320" s="54" t="s">
        <v>182</v>
      </c>
      <c r="F320" s="54" t="s">
        <v>416</v>
      </c>
      <c r="G320" s="14">
        <v>313.39186111366</v>
      </c>
      <c r="H320" s="14">
        <v>104.78267642935</v>
      </c>
      <c r="I320" s="14">
        <v>359.23927187732</v>
      </c>
      <c r="J320" s="14">
        <v>377.48369449326</v>
      </c>
      <c r="K320" s="14">
        <v>340.60765208473</v>
      </c>
      <c r="L320" s="14">
        <v>314.78425084227</v>
      </c>
      <c r="M320" s="14">
        <v>312.62145577007</v>
      </c>
      <c r="N320" s="14">
        <v>301.80411415291</v>
      </c>
      <c r="O320" s="14">
        <v>0</v>
      </c>
      <c r="P320" s="14">
        <v>0</v>
      </c>
      <c r="Q320" s="14">
        <v>0</v>
      </c>
      <c r="R320" s="14">
        <v>0</v>
      </c>
      <c r="S320" s="14">
        <v>0</v>
      </c>
      <c r="T320" s="14">
        <v>0</v>
      </c>
      <c r="U320" s="14">
        <v>0</v>
      </c>
      <c r="V320" s="14">
        <v>0</v>
      </c>
      <c r="W320" s="14">
        <v>0</v>
      </c>
      <c r="X320" s="52"/>
      <c r="Y320"/>
      <c r="Z320"/>
      <c r="AA320"/>
      <c r="AB320"/>
      <c r="AC320"/>
      <c r="AD320"/>
      <c r="AE320"/>
      <c r="AF320"/>
      <c r="AG320"/>
      <c r="AH320"/>
      <c r="AI320"/>
      <c r="AJ320"/>
      <c r="AK320"/>
      <c r="AL320"/>
      <c r="AM320"/>
      <c r="AN320"/>
      <c r="AO320"/>
      <c r="AP320"/>
      <c r="AQ320"/>
      <c r="AR320"/>
      <c r="AS320"/>
      <c r="AT320"/>
      <c r="AU320"/>
      <c r="AV320"/>
      <c r="AW320"/>
      <c r="AX320"/>
      <c r="AY320"/>
      <c r="AZ320"/>
      <c r="BA320"/>
    </row>
    <row r="321" spans="1:53">
      <c r="A321" s="52"/>
      <c r="B321" s="54"/>
      <c r="C321" s="54" t="s">
        <v>134</v>
      </c>
      <c r="D321" s="54"/>
      <c r="E321" s="54" t="s">
        <v>182</v>
      </c>
      <c r="F321" s="54" t="s">
        <v>416</v>
      </c>
      <c r="G321" s="14">
        <v>506.81419940778</v>
      </c>
      <c r="H321" s="14">
        <v>69.370589895569</v>
      </c>
      <c r="I321" s="14">
        <v>324.3465368496</v>
      </c>
      <c r="J321" s="14">
        <v>346.33695424751</v>
      </c>
      <c r="K321" s="14">
        <v>360.84687173781</v>
      </c>
      <c r="L321" s="14">
        <v>373.94018117715</v>
      </c>
      <c r="M321" s="14">
        <v>489.01765829056</v>
      </c>
      <c r="N321" s="14">
        <v>703.21409420487</v>
      </c>
      <c r="O321" s="14">
        <v>0</v>
      </c>
      <c r="P321" s="14">
        <v>0</v>
      </c>
      <c r="Q321" s="14">
        <v>0</v>
      </c>
      <c r="R321" s="14">
        <v>0</v>
      </c>
      <c r="S321" s="14">
        <v>0</v>
      </c>
      <c r="T321" s="14">
        <v>0</v>
      </c>
      <c r="U321" s="14">
        <v>0</v>
      </c>
      <c r="V321" s="14">
        <v>0</v>
      </c>
      <c r="W321" s="14">
        <v>0</v>
      </c>
      <c r="X321" s="52"/>
      <c r="Y321"/>
      <c r="Z321"/>
      <c r="AA321"/>
      <c r="AB321"/>
      <c r="AC321"/>
      <c r="AD321"/>
      <c r="AE321"/>
      <c r="AF321"/>
      <c r="AG321"/>
      <c r="AH321"/>
      <c r="AI321"/>
      <c r="AJ321"/>
      <c r="AK321"/>
      <c r="AL321"/>
      <c r="AM321"/>
      <c r="AN321"/>
      <c r="AO321"/>
      <c r="AP321"/>
      <c r="AQ321"/>
      <c r="AR321"/>
      <c r="AS321"/>
      <c r="AT321"/>
      <c r="AU321"/>
      <c r="AV321"/>
      <c r="AW321"/>
      <c r="AX321"/>
      <c r="AY321"/>
      <c r="AZ321"/>
      <c r="BA321"/>
    </row>
    <row r="322" spans="1:53">
      <c r="A322" s="52"/>
      <c r="B322" s="54"/>
      <c r="C322" s="54" t="s">
        <v>135</v>
      </c>
      <c r="D322" s="54"/>
      <c r="E322" s="54" t="s">
        <v>182</v>
      </c>
      <c r="F322" s="54" t="s">
        <v>416</v>
      </c>
      <c r="G322" s="14">
        <v>411.47037068019</v>
      </c>
      <c r="H322" s="14">
        <v>0</v>
      </c>
      <c r="I322" s="14">
        <v>0</v>
      </c>
      <c r="J322" s="14">
        <v>0</v>
      </c>
      <c r="K322" s="14">
        <v>0</v>
      </c>
      <c r="L322" s="14">
        <v>434.88302734187</v>
      </c>
      <c r="M322" s="14">
        <v>424.57695879043</v>
      </c>
      <c r="N322" s="14">
        <v>401.32119624073</v>
      </c>
      <c r="O322" s="14">
        <v>0</v>
      </c>
      <c r="P322" s="14">
        <v>0</v>
      </c>
      <c r="Q322" s="14">
        <v>0</v>
      </c>
      <c r="R322" s="14">
        <v>0</v>
      </c>
      <c r="S322" s="14">
        <v>0</v>
      </c>
      <c r="T322" s="14">
        <v>0</v>
      </c>
      <c r="U322" s="14">
        <v>0</v>
      </c>
      <c r="V322" s="14">
        <v>0</v>
      </c>
      <c r="W322" s="14">
        <v>0</v>
      </c>
      <c r="X322" s="52"/>
      <c r="Y322"/>
      <c r="Z322"/>
      <c r="AA322"/>
      <c r="AB322"/>
      <c r="AC322"/>
      <c r="AD322"/>
      <c r="AE322"/>
      <c r="AF322"/>
      <c r="AG322"/>
      <c r="AH322"/>
      <c r="AI322"/>
      <c r="AJ322"/>
      <c r="AK322"/>
      <c r="AL322"/>
      <c r="AM322"/>
      <c r="AN322"/>
      <c r="AO322"/>
      <c r="AP322"/>
      <c r="AQ322"/>
      <c r="AR322"/>
      <c r="AS322"/>
      <c r="AT322"/>
      <c r="AU322"/>
      <c r="AV322"/>
      <c r="AW322"/>
      <c r="AX322"/>
      <c r="AY322"/>
      <c r="AZ322"/>
      <c r="BA322"/>
    </row>
    <row r="323" spans="1:53">
      <c r="A323" s="52"/>
      <c r="B323" s="54"/>
      <c r="C323" s="54" t="s">
        <v>136</v>
      </c>
      <c r="D323" s="54"/>
      <c r="E323" s="54" t="s">
        <v>182</v>
      </c>
      <c r="F323" s="54" t="s">
        <v>416</v>
      </c>
      <c r="G323" s="14">
        <v>432.77576866419</v>
      </c>
      <c r="H323" s="14">
        <v>248.98880999294</v>
      </c>
      <c r="I323" s="14">
        <v>385.55676223091</v>
      </c>
      <c r="J323" s="14">
        <v>389.89835075114</v>
      </c>
      <c r="K323" s="14">
        <v>441.67997171948</v>
      </c>
      <c r="L323" s="14">
        <v>400.21907172384</v>
      </c>
      <c r="M323" s="14">
        <v>409.77103036337</v>
      </c>
      <c r="N323" s="14">
        <v>486.3796460414</v>
      </c>
      <c r="O323" s="14">
        <v>0</v>
      </c>
      <c r="P323" s="14">
        <v>0</v>
      </c>
      <c r="Q323" s="14">
        <v>0</v>
      </c>
      <c r="R323" s="14">
        <v>0</v>
      </c>
      <c r="S323" s="14">
        <v>0</v>
      </c>
      <c r="T323" s="14">
        <v>0</v>
      </c>
      <c r="U323" s="14">
        <v>0</v>
      </c>
      <c r="V323" s="14">
        <v>0</v>
      </c>
      <c r="W323" s="14">
        <v>0</v>
      </c>
      <c r="X323" s="52"/>
      <c r="Y323"/>
      <c r="Z323"/>
      <c r="AA323"/>
      <c r="AB323"/>
      <c r="AC323"/>
      <c r="AD323"/>
      <c r="AE323"/>
      <c r="AF323"/>
      <c r="AG323"/>
      <c r="AH323"/>
      <c r="AI323"/>
      <c r="AJ323"/>
      <c r="AK323"/>
      <c r="AL323"/>
      <c r="AM323"/>
      <c r="AN323"/>
      <c r="AO323"/>
      <c r="AP323"/>
      <c r="AQ323"/>
      <c r="AR323"/>
      <c r="AS323"/>
      <c r="AT323"/>
      <c r="AU323"/>
      <c r="AV323"/>
      <c r="AW323"/>
      <c r="AX323"/>
      <c r="AY323"/>
      <c r="AZ323"/>
      <c r="BA323"/>
    </row>
    <row r="324" spans="1:53">
      <c r="A324" s="52"/>
      <c r="B324" s="54"/>
      <c r="C324" s="54" t="s">
        <v>137</v>
      </c>
      <c r="D324" s="54"/>
      <c r="E324" s="54" t="s">
        <v>182</v>
      </c>
      <c r="F324" s="54" t="s">
        <v>416</v>
      </c>
      <c r="G324" s="14">
        <v>630.366289095</v>
      </c>
      <c r="H324" s="14">
        <v>47.40814203817</v>
      </c>
      <c r="I324" s="14">
        <v>271.30736938653</v>
      </c>
      <c r="J324" s="14">
        <v>433.6348380492</v>
      </c>
      <c r="K324" s="14">
        <v>471.97802009101</v>
      </c>
      <c r="L324" s="14">
        <v>544.59853495484</v>
      </c>
      <c r="M324" s="14">
        <v>674.07534012443</v>
      </c>
      <c r="N324" s="14">
        <v>735.60432864154</v>
      </c>
      <c r="O324" s="14">
        <v>0</v>
      </c>
      <c r="P324" s="14">
        <v>0</v>
      </c>
      <c r="Q324" s="14">
        <v>0</v>
      </c>
      <c r="R324" s="14">
        <v>0</v>
      </c>
      <c r="S324" s="14">
        <v>0</v>
      </c>
      <c r="T324" s="14">
        <v>0</v>
      </c>
      <c r="U324" s="14">
        <v>0</v>
      </c>
      <c r="V324" s="14">
        <v>0</v>
      </c>
      <c r="W324" s="14">
        <v>0</v>
      </c>
      <c r="X324" s="52"/>
      <c r="Y324"/>
      <c r="Z324"/>
      <c r="AA324"/>
      <c r="AB324"/>
      <c r="AC324"/>
      <c r="AD324"/>
      <c r="AE324"/>
      <c r="AF324"/>
      <c r="AG324"/>
      <c r="AH324"/>
      <c r="AI324"/>
      <c r="AJ324"/>
      <c r="AK324"/>
      <c r="AL324"/>
      <c r="AM324"/>
      <c r="AN324"/>
      <c r="AO324"/>
      <c r="AP324"/>
      <c r="AQ324"/>
      <c r="AR324"/>
      <c r="AS324"/>
      <c r="AT324"/>
      <c r="AU324"/>
      <c r="AV324"/>
      <c r="AW324"/>
      <c r="AX324"/>
      <c r="AY324"/>
      <c r="AZ324"/>
      <c r="BA324"/>
    </row>
    <row r="325" spans="1:53">
      <c r="A325" s="52"/>
      <c r="B325" s="54"/>
      <c r="C325" s="54" t="s">
        <v>138</v>
      </c>
      <c r="D325" s="54"/>
      <c r="E325" s="54" t="s">
        <v>182</v>
      </c>
      <c r="F325" s="54" t="s">
        <v>416</v>
      </c>
      <c r="G325" s="14">
        <v>580.90341341303</v>
      </c>
      <c r="H325" s="14">
        <v>181.77675301777</v>
      </c>
      <c r="I325" s="14">
        <v>663.39998964785</v>
      </c>
      <c r="J325" s="14">
        <v>692.22954420648</v>
      </c>
      <c r="K325" s="14">
        <v>621.36632315167</v>
      </c>
      <c r="L325" s="14">
        <v>605.64072276354</v>
      </c>
      <c r="M325" s="14">
        <v>591.33098468212</v>
      </c>
      <c r="N325" s="14">
        <v>545.38783866611</v>
      </c>
      <c r="O325" s="14">
        <v>0</v>
      </c>
      <c r="P325" s="14">
        <v>0</v>
      </c>
      <c r="Q325" s="14">
        <v>0</v>
      </c>
      <c r="R325" s="14">
        <v>0</v>
      </c>
      <c r="S325" s="14">
        <v>0</v>
      </c>
      <c r="T325" s="14">
        <v>0</v>
      </c>
      <c r="U325" s="14">
        <v>0</v>
      </c>
      <c r="V325" s="14">
        <v>0</v>
      </c>
      <c r="W325" s="14">
        <v>0</v>
      </c>
      <c r="X325" s="52"/>
      <c r="Y325"/>
      <c r="Z325"/>
      <c r="AA325"/>
      <c r="AB325"/>
      <c r="AC325"/>
      <c r="AD325"/>
      <c r="AE325"/>
      <c r="AF325"/>
      <c r="AG325"/>
      <c r="AH325"/>
      <c r="AI325"/>
      <c r="AJ325"/>
      <c r="AK325"/>
      <c r="AL325"/>
      <c r="AM325"/>
      <c r="AN325"/>
      <c r="AO325"/>
      <c r="AP325"/>
      <c r="AQ325"/>
      <c r="AR325"/>
      <c r="AS325"/>
      <c r="AT325"/>
      <c r="AU325"/>
      <c r="AV325"/>
      <c r="AW325"/>
      <c r="AX325"/>
      <c r="AY325"/>
      <c r="AZ325"/>
      <c r="BA325"/>
    </row>
    <row r="326" spans="1:53">
      <c r="A326" s="52"/>
      <c r="B326" s="54"/>
      <c r="C326" s="54" t="s">
        <v>139</v>
      </c>
      <c r="D326" s="54"/>
      <c r="E326" s="54" t="s">
        <v>182</v>
      </c>
      <c r="F326" s="54" t="s">
        <v>416</v>
      </c>
      <c r="G326" s="14">
        <v>695.27483263625</v>
      </c>
      <c r="H326" s="14">
        <v>236.62981732335</v>
      </c>
      <c r="I326" s="14">
        <v>908.91530254058</v>
      </c>
      <c r="J326" s="14">
        <v>1021.302248586</v>
      </c>
      <c r="K326" s="14">
        <v>988.84057703433</v>
      </c>
      <c r="L326" s="14">
        <v>1063.6488329189</v>
      </c>
      <c r="M326" s="14">
        <v>324.3717525262</v>
      </c>
      <c r="N326" s="14">
        <v>1051.5578461341</v>
      </c>
      <c r="O326" s="14">
        <v>0</v>
      </c>
      <c r="P326" s="14">
        <v>0</v>
      </c>
      <c r="Q326" s="14">
        <v>0</v>
      </c>
      <c r="R326" s="14">
        <v>0</v>
      </c>
      <c r="S326" s="14">
        <v>0</v>
      </c>
      <c r="T326" s="14">
        <v>0</v>
      </c>
      <c r="U326" s="14">
        <v>0</v>
      </c>
      <c r="V326" s="14">
        <v>0</v>
      </c>
      <c r="W326" s="14">
        <v>0</v>
      </c>
      <c r="X326" s="52"/>
      <c r="Y326"/>
      <c r="Z326"/>
      <c r="AA326"/>
      <c r="AB326"/>
      <c r="AC326"/>
      <c r="AD326"/>
      <c r="AE326"/>
      <c r="AF326"/>
      <c r="AG326"/>
      <c r="AH326"/>
      <c r="AI326"/>
      <c r="AJ326"/>
      <c r="AK326"/>
      <c r="AL326"/>
      <c r="AM326"/>
      <c r="AN326"/>
      <c r="AO326"/>
      <c r="AP326"/>
      <c r="AQ326"/>
      <c r="AR326"/>
      <c r="AS326"/>
      <c r="AT326"/>
      <c r="AU326"/>
      <c r="AV326"/>
      <c r="AW326"/>
      <c r="AX326"/>
      <c r="AY326"/>
      <c r="AZ326"/>
      <c r="BA326"/>
    </row>
    <row r="327" spans="1:53">
      <c r="A327" s="52"/>
      <c r="B327" s="54"/>
      <c r="C327" s="54" t="s">
        <v>140</v>
      </c>
      <c r="D327" s="54"/>
      <c r="E327" s="54" t="s">
        <v>182</v>
      </c>
      <c r="F327" s="54" t="s">
        <v>416</v>
      </c>
      <c r="G327" s="14">
        <v>445.87194223977</v>
      </c>
      <c r="H327" s="14">
        <v>0</v>
      </c>
      <c r="I327" s="14">
        <v>291.98036006547</v>
      </c>
      <c r="J327" s="14">
        <v>342.13461538462</v>
      </c>
      <c r="K327" s="14">
        <v>442.88469548525</v>
      </c>
      <c r="L327" s="14">
        <v>440.75294969985</v>
      </c>
      <c r="M327" s="14">
        <v>453.60188192365</v>
      </c>
      <c r="N327" s="14">
        <v>453.91204438881</v>
      </c>
      <c r="O327" s="14">
        <v>0</v>
      </c>
      <c r="P327" s="14">
        <v>0</v>
      </c>
      <c r="Q327" s="14">
        <v>0</v>
      </c>
      <c r="R327" s="14">
        <v>0</v>
      </c>
      <c r="S327" s="14">
        <v>0</v>
      </c>
      <c r="T327" s="14">
        <v>0</v>
      </c>
      <c r="U327" s="14">
        <v>0</v>
      </c>
      <c r="V327" s="14">
        <v>0</v>
      </c>
      <c r="W327" s="14">
        <v>0</v>
      </c>
      <c r="X327" s="52"/>
      <c r="Y327"/>
      <c r="Z327"/>
      <c r="AA327"/>
      <c r="AB327"/>
      <c r="AC327"/>
      <c r="AD327"/>
      <c r="AE327"/>
      <c r="AF327"/>
      <c r="AG327"/>
      <c r="AH327"/>
      <c r="AI327"/>
      <c r="AJ327"/>
      <c r="AK327"/>
      <c r="AL327"/>
      <c r="AM327"/>
      <c r="AN327"/>
      <c r="AO327"/>
      <c r="AP327"/>
      <c r="AQ327"/>
      <c r="AR327"/>
      <c r="AS327"/>
      <c r="AT327"/>
      <c r="AU327"/>
      <c r="AV327"/>
      <c r="AW327"/>
      <c r="AX327"/>
      <c r="AY327"/>
      <c r="AZ327"/>
      <c r="BA327"/>
    </row>
    <row r="328" spans="1:53">
      <c r="A328" s="52"/>
      <c r="B328" s="54"/>
      <c r="C328" s="54" t="s">
        <v>141</v>
      </c>
      <c r="D328" s="54"/>
      <c r="E328" s="54" t="s">
        <v>182</v>
      </c>
      <c r="F328" s="54" t="s">
        <v>416</v>
      </c>
      <c r="G328" s="14">
        <v>622.45337337856</v>
      </c>
      <c r="H328" s="14">
        <v>692.88064539716</v>
      </c>
      <c r="I328" s="14">
        <v>638.75715453802</v>
      </c>
      <c r="J328" s="14">
        <v>633.59972513314</v>
      </c>
      <c r="K328" s="14">
        <v>644.99332718793</v>
      </c>
      <c r="L328" s="14">
        <v>666.10524810141</v>
      </c>
      <c r="M328" s="14">
        <v>606.57062744986</v>
      </c>
      <c r="N328" s="14">
        <v>591.72841405136</v>
      </c>
      <c r="O328" s="14">
        <v>0</v>
      </c>
      <c r="P328" s="14">
        <v>0</v>
      </c>
      <c r="Q328" s="14">
        <v>0</v>
      </c>
      <c r="R328" s="14">
        <v>0</v>
      </c>
      <c r="S328" s="14">
        <v>0</v>
      </c>
      <c r="T328" s="14">
        <v>0</v>
      </c>
      <c r="U328" s="14">
        <v>0</v>
      </c>
      <c r="V328" s="14">
        <v>0</v>
      </c>
      <c r="W328" s="14">
        <v>0</v>
      </c>
      <c r="X328" s="52"/>
      <c r="Y328"/>
      <c r="Z328"/>
      <c r="AA328"/>
      <c r="AB328"/>
      <c r="AC328"/>
      <c r="AD328"/>
      <c r="AE328"/>
      <c r="AF328"/>
      <c r="AG328"/>
      <c r="AH328"/>
      <c r="AI328"/>
      <c r="AJ328"/>
      <c r="AK328"/>
      <c r="AL328"/>
      <c r="AM328"/>
      <c r="AN328"/>
      <c r="AO328"/>
      <c r="AP328"/>
      <c r="AQ328"/>
      <c r="AR328"/>
      <c r="AS328"/>
      <c r="AT328"/>
      <c r="AU328"/>
      <c r="AV328"/>
      <c r="AW328"/>
      <c r="AX328"/>
      <c r="AY328"/>
      <c r="AZ328"/>
      <c r="BA328"/>
    </row>
    <row r="329" spans="1:53">
      <c r="A329" s="52"/>
      <c r="B329" s="54"/>
      <c r="C329" s="54" t="s">
        <v>142</v>
      </c>
      <c r="D329" s="54"/>
      <c r="E329" s="54" t="s">
        <v>182</v>
      </c>
      <c r="F329" s="54" t="s">
        <v>416</v>
      </c>
      <c r="G329" s="14">
        <v>392.06329773453</v>
      </c>
      <c r="H329" s="14">
        <v>207.89115646259</v>
      </c>
      <c r="I329" s="14">
        <v>400.79942336675</v>
      </c>
      <c r="J329" s="14">
        <v>446.13176297387</v>
      </c>
      <c r="K329" s="14">
        <v>388.73666183639</v>
      </c>
      <c r="L329" s="14">
        <v>407.39562306841</v>
      </c>
      <c r="M329" s="14">
        <v>381.00461739664</v>
      </c>
      <c r="N329" s="14">
        <v>412.21835697083</v>
      </c>
      <c r="O329" s="14">
        <v>0</v>
      </c>
      <c r="P329" s="14">
        <v>0</v>
      </c>
      <c r="Q329" s="14">
        <v>0</v>
      </c>
      <c r="R329" s="14">
        <v>0</v>
      </c>
      <c r="S329" s="14">
        <v>0</v>
      </c>
      <c r="T329" s="14">
        <v>0</v>
      </c>
      <c r="U329" s="14">
        <v>0</v>
      </c>
      <c r="V329" s="14">
        <v>0</v>
      </c>
      <c r="W329" s="14">
        <v>0</v>
      </c>
      <c r="X329" s="52"/>
      <c r="Y329"/>
      <c r="Z329"/>
      <c r="AA329"/>
      <c r="AB329"/>
      <c r="AC329"/>
      <c r="AD329"/>
      <c r="AE329"/>
      <c r="AF329"/>
      <c r="AG329"/>
      <c r="AH329"/>
      <c r="AI329"/>
      <c r="AJ329"/>
      <c r="AK329"/>
      <c r="AL329"/>
      <c r="AM329"/>
      <c r="AN329"/>
      <c r="AO329"/>
      <c r="AP329"/>
      <c r="AQ329"/>
      <c r="AR329"/>
      <c r="AS329"/>
      <c r="AT329"/>
      <c r="AU329"/>
      <c r="AV329"/>
      <c r="AW329"/>
      <c r="AX329"/>
      <c r="AY329"/>
      <c r="AZ329"/>
      <c r="BA329"/>
    </row>
    <row r="330" spans="1:53" customHeight="1" ht="15">
      <c r="A330" s="62"/>
      <c r="B330" s="54"/>
      <c r="C330" s="62"/>
      <c r="D330" s="63"/>
      <c r="E330" s="54"/>
      <c r="F330" s="54"/>
      <c r="G330" s="52"/>
      <c r="H330" s="52"/>
      <c r="I330" s="52"/>
      <c r="J330" s="52"/>
      <c r="K330" s="52"/>
      <c r="L330" s="52"/>
      <c r="M330" s="52"/>
      <c r="N330" s="52"/>
      <c r="O330" s="52"/>
      <c r="P330" s="52"/>
      <c r="Q330" s="52"/>
      <c r="R330" s="52"/>
      <c r="S330" s="52"/>
      <c r="T330" s="52"/>
      <c r="U330" s="52"/>
      <c r="V330" s="52"/>
      <c r="W330" s="52"/>
      <c r="X330" s="54"/>
      <c r="Y330" s="35"/>
      <c r="Z330" s="35"/>
      <c r="AA330" s="35"/>
      <c r="AB330" s="35"/>
      <c r="AC330" s="35"/>
      <c r="AD330" s="35"/>
      <c r="AE330" s="35"/>
      <c r="AF330" s="35"/>
      <c r="AG330" s="35"/>
      <c r="AH330" s="35"/>
      <c r="AI330"/>
      <c r="AJ330"/>
      <c r="AK330" s="35"/>
      <c r="AL330" s="35"/>
      <c r="AM330" s="35"/>
      <c r="AN330" s="35"/>
      <c r="AO330" s="35"/>
      <c r="AP330"/>
      <c r="AQ330"/>
      <c r="AR330"/>
      <c r="AS330"/>
      <c r="AT330"/>
      <c r="AU330"/>
      <c r="AV330"/>
      <c r="AW330"/>
      <c r="AX330"/>
      <c r="AY330"/>
      <c r="AZ330"/>
      <c r="BA330"/>
    </row>
    <row r="331" spans="1:53">
      <c r="A331" s="52"/>
      <c r="B331" s="54" t="s">
        <v>394</v>
      </c>
      <c r="C331" s="54" t="s">
        <v>184</v>
      </c>
      <c r="D331" s="54"/>
      <c r="E331" s="87" t="s">
        <v>159</v>
      </c>
      <c r="F331" s="62" t="s">
        <v>98</v>
      </c>
      <c r="G331" s="63" t="s">
        <v>99</v>
      </c>
      <c r="H331" s="63">
        <v>2017</v>
      </c>
      <c r="I331" s="63">
        <v>2018</v>
      </c>
      <c r="J331" s="63">
        <v>2019</v>
      </c>
      <c r="K331" s="63">
        <v>2020</v>
      </c>
      <c r="L331" s="63">
        <v>2021</v>
      </c>
      <c r="M331" s="63">
        <v>2022</v>
      </c>
      <c r="N331" s="63">
        <v>2023</v>
      </c>
      <c r="O331" s="63">
        <v>2024</v>
      </c>
      <c r="P331" s="63">
        <v>2025</v>
      </c>
      <c r="Q331" s="63">
        <v>2026</v>
      </c>
      <c r="R331" s="63">
        <v>2027</v>
      </c>
      <c r="S331" s="63">
        <v>2028</v>
      </c>
      <c r="T331" s="63">
        <v>2029</v>
      </c>
      <c r="U331" s="63">
        <v>2030</v>
      </c>
      <c r="V331" s="63">
        <v>2031</v>
      </c>
      <c r="W331" s="63">
        <v>2032</v>
      </c>
      <c r="X331" s="52"/>
      <c r="Y331"/>
      <c r="Z331"/>
      <c r="AA331"/>
      <c r="AB331"/>
      <c r="AC331"/>
      <c r="AD331"/>
      <c r="AE331"/>
      <c r="AF331"/>
      <c r="AG331"/>
      <c r="AH331"/>
      <c r="AI331"/>
      <c r="AJ331"/>
      <c r="AK331"/>
      <c r="AL331"/>
      <c r="AM331"/>
      <c r="AN331"/>
      <c r="AO331"/>
      <c r="AP331"/>
      <c r="AQ331"/>
      <c r="AR331"/>
      <c r="AS331"/>
      <c r="AT331"/>
      <c r="AU331"/>
      <c r="AV331"/>
      <c r="AW331"/>
      <c r="AX331"/>
      <c r="AY331"/>
      <c r="AZ331"/>
      <c r="BA331"/>
    </row>
    <row r="332" spans="1:53">
      <c r="A332" s="52"/>
      <c r="B332" s="54"/>
      <c r="C332" s="54" t="s">
        <v>116</v>
      </c>
      <c r="D332" s="54"/>
      <c r="E332" s="54" t="s">
        <v>185</v>
      </c>
      <c r="F332" s="54" t="s">
        <v>416</v>
      </c>
      <c r="G332" s="5">
        <f>IFERROR(G196/G239,0)</f>
        <v>612.06713508152</v>
      </c>
      <c r="H332" s="5">
        <f>IFERROR(H196/H239,0)</f>
        <v>55.941199862678</v>
      </c>
      <c r="I332" s="5">
        <f>IFERROR(I196/I239,0)</f>
        <v>246.8210717718</v>
      </c>
      <c r="J332" s="5">
        <f>IFERROR(J196/J239,0)</f>
        <v>568.26559833225</v>
      </c>
      <c r="K332" s="5">
        <f>IFERROR(K196/K239,0)</f>
        <v>578.03268933293</v>
      </c>
      <c r="L332" s="5">
        <f>IFERROR(L196/L239,0)</f>
        <v>645.24660518477</v>
      </c>
      <c r="M332" s="5">
        <f>IFERROR(M196/M239,0)</f>
        <v>692.18025542025</v>
      </c>
      <c r="N332" s="5">
        <f>IFERROR(N196/N239,0)</f>
        <v>749.62201493602</v>
      </c>
      <c r="O332" s="5">
        <f>IFERROR(O196/O239,0)</f>
        <v>0</v>
      </c>
      <c r="P332" s="5">
        <f>IFERROR(P196/P239,0)</f>
        <v>0</v>
      </c>
      <c r="Q332" s="5">
        <f>IFERROR(Q196/Q239,0)</f>
        <v>0</v>
      </c>
      <c r="R332" s="5">
        <f>IFERROR(R196/R239,0)</f>
        <v>0</v>
      </c>
      <c r="S332" s="5">
        <f>IFERROR(S196/S239,0)</f>
        <v>0</v>
      </c>
      <c r="T332" s="5">
        <f>IFERROR(T196/T239,0)</f>
        <v>0</v>
      </c>
      <c r="U332" s="5">
        <f>IFERROR(U196/U239,0)</f>
        <v>0</v>
      </c>
      <c r="V332" s="5">
        <f>IFERROR(V196/V239,0)</f>
        <v>0</v>
      </c>
      <c r="W332" s="5">
        <f>IFERROR(W196/W239,0)</f>
        <v>0</v>
      </c>
      <c r="X332" s="52"/>
      <c r="Y332"/>
      <c r="Z332"/>
      <c r="AA332"/>
      <c r="AB332"/>
      <c r="AC332"/>
      <c r="AD332"/>
      <c r="AE332"/>
      <c r="AF332"/>
      <c r="AG332"/>
      <c r="AH332"/>
      <c r="AI332"/>
      <c r="AJ332"/>
      <c r="AK332"/>
      <c r="AL332"/>
      <c r="AM332"/>
      <c r="AN332"/>
      <c r="AO332"/>
      <c r="AP332"/>
      <c r="AQ332"/>
      <c r="AR332"/>
      <c r="AS332"/>
      <c r="AT332"/>
      <c r="AU332"/>
      <c r="AV332"/>
      <c r="AW332"/>
      <c r="AX332"/>
      <c r="AY332"/>
      <c r="AZ332"/>
      <c r="BA332"/>
    </row>
    <row r="333" spans="1:53">
      <c r="A333" s="52"/>
      <c r="B333" s="54"/>
      <c r="C333" s="54" t="s">
        <v>117</v>
      </c>
      <c r="D333" s="54"/>
      <c r="E333" s="54" t="s">
        <v>185</v>
      </c>
      <c r="F333" s="54" t="s">
        <v>416</v>
      </c>
      <c r="G333" s="14">
        <v>639.41817139582</v>
      </c>
      <c r="H333" s="14">
        <v>0</v>
      </c>
      <c r="I333" s="14">
        <v>0</v>
      </c>
      <c r="J333" s="14">
        <v>0</v>
      </c>
      <c r="K333" s="14">
        <v>508.83096756614</v>
      </c>
      <c r="L333" s="14">
        <v>601.52722503947</v>
      </c>
      <c r="M333" s="14">
        <v>656.66097541954</v>
      </c>
      <c r="N333" s="14">
        <v>662.00218137293</v>
      </c>
      <c r="O333" s="14">
        <v>0</v>
      </c>
      <c r="P333" s="14">
        <v>0</v>
      </c>
      <c r="Q333" s="14">
        <v>0</v>
      </c>
      <c r="R333" s="14">
        <v>0</v>
      </c>
      <c r="S333" s="14">
        <v>0</v>
      </c>
      <c r="T333" s="14">
        <v>0</v>
      </c>
      <c r="U333" s="14">
        <v>0</v>
      </c>
      <c r="V333" s="14">
        <v>0</v>
      </c>
      <c r="W333" s="14">
        <v>0</v>
      </c>
      <c r="X333" s="52"/>
      <c r="Y333"/>
      <c r="Z333"/>
      <c r="AA333"/>
      <c r="AB333"/>
      <c r="AC333"/>
      <c r="AD333"/>
      <c r="AE333"/>
      <c r="AF333"/>
      <c r="AG333"/>
      <c r="AH333"/>
      <c r="AI333"/>
      <c r="AJ333"/>
      <c r="AK333"/>
      <c r="AL333"/>
      <c r="AM333"/>
      <c r="AN333"/>
      <c r="AO333"/>
      <c r="AP333"/>
      <c r="AQ333"/>
      <c r="AR333"/>
      <c r="AS333"/>
      <c r="AT333"/>
      <c r="AU333"/>
      <c r="AV333"/>
      <c r="AW333"/>
      <c r="AX333"/>
      <c r="AY333"/>
      <c r="AZ333"/>
      <c r="BA333"/>
    </row>
    <row r="334" spans="1:53">
      <c r="A334" s="52"/>
      <c r="B334" s="54"/>
      <c r="C334" s="54" t="s">
        <v>118</v>
      </c>
      <c r="D334" s="54"/>
      <c r="E334" s="54" t="s">
        <v>185</v>
      </c>
      <c r="F334" s="54" t="s">
        <v>416</v>
      </c>
      <c r="G334" s="14">
        <v>540.2038693006</v>
      </c>
      <c r="H334" s="14">
        <v>167.18954248366</v>
      </c>
      <c r="I334" s="14">
        <v>335.70437798006</v>
      </c>
      <c r="J334" s="14">
        <v>437.52788104089</v>
      </c>
      <c r="K334" s="14">
        <v>585.14119820533</v>
      </c>
      <c r="L334" s="14">
        <v>673.60815979601</v>
      </c>
      <c r="M334" s="14">
        <v>714.47049659202</v>
      </c>
      <c r="N334" s="14">
        <v>476.98193002691</v>
      </c>
      <c r="O334" s="14">
        <v>0</v>
      </c>
      <c r="P334" s="14">
        <v>0</v>
      </c>
      <c r="Q334" s="14">
        <v>0</v>
      </c>
      <c r="R334" s="14">
        <v>0</v>
      </c>
      <c r="S334" s="14">
        <v>0</v>
      </c>
      <c r="T334" s="14">
        <v>0</v>
      </c>
      <c r="U334" s="14">
        <v>0</v>
      </c>
      <c r="V334" s="14">
        <v>0</v>
      </c>
      <c r="W334" s="14">
        <v>0</v>
      </c>
      <c r="X334" s="52"/>
      <c r="Y334"/>
      <c r="Z334"/>
      <c r="AA334"/>
      <c r="AB334"/>
      <c r="AC334"/>
      <c r="AD334"/>
      <c r="AE334"/>
      <c r="AF334"/>
      <c r="AG334"/>
      <c r="AH334"/>
      <c r="AI334"/>
      <c r="AJ334"/>
      <c r="AK334"/>
      <c r="AL334"/>
      <c r="AM334"/>
      <c r="AN334"/>
      <c r="AO334"/>
      <c r="AP334"/>
      <c r="AQ334"/>
      <c r="AR334"/>
      <c r="AS334"/>
      <c r="AT334"/>
      <c r="AU334"/>
      <c r="AV334"/>
      <c r="AW334"/>
      <c r="AX334"/>
      <c r="AY334"/>
      <c r="AZ334"/>
      <c r="BA334"/>
    </row>
    <row r="335" spans="1:53">
      <c r="A335" s="52"/>
      <c r="B335" s="54"/>
      <c r="C335" s="54" t="s">
        <v>119</v>
      </c>
      <c r="D335" s="54"/>
      <c r="E335" s="54" t="s">
        <v>185</v>
      </c>
      <c r="F335" s="54" t="s">
        <v>416</v>
      </c>
      <c r="G335" s="14">
        <v>505.65885658632</v>
      </c>
      <c r="H335" s="14">
        <v>0</v>
      </c>
      <c r="I335" s="14">
        <v>0</v>
      </c>
      <c r="J335" s="14">
        <v>466.23006048109</v>
      </c>
      <c r="K335" s="14">
        <v>492.35194921139</v>
      </c>
      <c r="L335" s="14">
        <v>481.68669635706</v>
      </c>
      <c r="M335" s="14">
        <v>479.01303579814</v>
      </c>
      <c r="N335" s="14">
        <v>555.85681278978</v>
      </c>
      <c r="O335" s="14">
        <v>0</v>
      </c>
      <c r="P335" s="14">
        <v>0</v>
      </c>
      <c r="Q335" s="14">
        <v>0</v>
      </c>
      <c r="R335" s="14">
        <v>0</v>
      </c>
      <c r="S335" s="14">
        <v>0</v>
      </c>
      <c r="T335" s="14">
        <v>0</v>
      </c>
      <c r="U335" s="14">
        <v>0</v>
      </c>
      <c r="V335" s="14">
        <v>0</v>
      </c>
      <c r="W335" s="14">
        <v>0</v>
      </c>
      <c r="X335" s="52"/>
      <c r="Y335"/>
      <c r="Z335"/>
      <c r="AA335"/>
      <c r="AB335"/>
      <c r="AC335"/>
      <c r="AD335"/>
      <c r="AE335"/>
      <c r="AF335"/>
      <c r="AG335"/>
      <c r="AH335"/>
      <c r="AI335"/>
      <c r="AJ335"/>
      <c r="AK335"/>
      <c r="AL335"/>
      <c r="AM335"/>
      <c r="AN335"/>
      <c r="AO335"/>
      <c r="AP335"/>
      <c r="AQ335"/>
      <c r="AR335"/>
      <c r="AS335"/>
      <c r="AT335"/>
      <c r="AU335"/>
      <c r="AV335"/>
      <c r="AW335"/>
      <c r="AX335"/>
      <c r="AY335"/>
      <c r="AZ335"/>
      <c r="BA335"/>
    </row>
    <row r="336" spans="1:53">
      <c r="A336" s="52"/>
      <c r="B336" s="54"/>
      <c r="C336" s="54" t="s">
        <v>120</v>
      </c>
      <c r="D336" s="54"/>
      <c r="E336" s="54" t="s">
        <v>185</v>
      </c>
      <c r="F336" s="54" t="s">
        <v>416</v>
      </c>
      <c r="G336" s="14">
        <v>401.24206831376</v>
      </c>
      <c r="H336" s="14">
        <v>63.492063492063</v>
      </c>
      <c r="I336" s="14">
        <v>408.10338017042</v>
      </c>
      <c r="J336" s="14">
        <v>248.29873899363</v>
      </c>
      <c r="K336" s="14">
        <v>484.11497730711</v>
      </c>
      <c r="L336" s="14">
        <v>803.12567831561</v>
      </c>
      <c r="M336" s="14">
        <v>655.09915014164</v>
      </c>
      <c r="N336" s="14">
        <v>604.66498291487</v>
      </c>
      <c r="O336" s="14">
        <v>0</v>
      </c>
      <c r="P336" s="14">
        <v>0</v>
      </c>
      <c r="Q336" s="14">
        <v>0</v>
      </c>
      <c r="R336" s="14">
        <v>0</v>
      </c>
      <c r="S336" s="14">
        <v>0</v>
      </c>
      <c r="T336" s="14">
        <v>0</v>
      </c>
      <c r="U336" s="14">
        <v>0</v>
      </c>
      <c r="V336" s="14">
        <v>0</v>
      </c>
      <c r="W336" s="14">
        <v>0</v>
      </c>
      <c r="X336" s="52"/>
      <c r="Y336"/>
      <c r="Z336"/>
      <c r="AA336"/>
      <c r="AB336"/>
      <c r="AC336"/>
      <c r="AD336"/>
      <c r="AE336"/>
      <c r="AF336"/>
      <c r="AG336"/>
      <c r="AH336"/>
      <c r="AI336"/>
      <c r="AJ336"/>
      <c r="AK336"/>
      <c r="AL336"/>
      <c r="AM336"/>
      <c r="AN336"/>
      <c r="AO336"/>
      <c r="AP336"/>
      <c r="AQ336"/>
      <c r="AR336"/>
      <c r="AS336"/>
      <c r="AT336"/>
      <c r="AU336"/>
      <c r="AV336"/>
      <c r="AW336"/>
      <c r="AX336"/>
      <c r="AY336"/>
      <c r="AZ336"/>
      <c r="BA336"/>
    </row>
    <row r="337" spans="1:53">
      <c r="A337" s="52"/>
      <c r="B337" s="54"/>
      <c r="C337" s="54" t="s">
        <v>121</v>
      </c>
      <c r="D337" s="54"/>
      <c r="E337" s="54" t="s">
        <v>185</v>
      </c>
      <c r="F337" s="54" t="s">
        <v>416</v>
      </c>
      <c r="G337" s="14">
        <v>480.35564637025</v>
      </c>
      <c r="H337" s="14">
        <v>0</v>
      </c>
      <c r="I337" s="14">
        <v>347.83216783217</v>
      </c>
      <c r="J337" s="14">
        <v>424.61453744493</v>
      </c>
      <c r="K337" s="14">
        <v>363.16455696203</v>
      </c>
      <c r="L337" s="14">
        <v>366.63802065285</v>
      </c>
      <c r="M337" s="14">
        <v>606.69407868422</v>
      </c>
      <c r="N337" s="14">
        <v>497.54208169923</v>
      </c>
      <c r="O337" s="14">
        <v>0</v>
      </c>
      <c r="P337" s="14">
        <v>0</v>
      </c>
      <c r="Q337" s="14">
        <v>0</v>
      </c>
      <c r="R337" s="14">
        <v>0</v>
      </c>
      <c r="S337" s="14">
        <v>0</v>
      </c>
      <c r="T337" s="14">
        <v>0</v>
      </c>
      <c r="U337" s="14">
        <v>0</v>
      </c>
      <c r="V337" s="14">
        <v>0</v>
      </c>
      <c r="W337" s="14">
        <v>0</v>
      </c>
      <c r="X337" s="52"/>
      <c r="Y337"/>
      <c r="Z337"/>
      <c r="AA337"/>
      <c r="AB337"/>
      <c r="AC337"/>
      <c r="AD337"/>
      <c r="AE337"/>
      <c r="AF337"/>
      <c r="AG337"/>
      <c r="AH337"/>
      <c r="AI337"/>
      <c r="AJ337"/>
      <c r="AK337"/>
      <c r="AL337"/>
      <c r="AM337"/>
      <c r="AN337"/>
      <c r="AO337"/>
      <c r="AP337"/>
      <c r="AQ337"/>
      <c r="AR337"/>
      <c r="AS337"/>
      <c r="AT337"/>
      <c r="AU337"/>
      <c r="AV337"/>
      <c r="AW337"/>
      <c r="AX337"/>
      <c r="AY337"/>
      <c r="AZ337"/>
      <c r="BA337"/>
    </row>
    <row r="338" spans="1:53">
      <c r="A338" s="52"/>
      <c r="B338" s="54"/>
      <c r="C338" s="54" t="s">
        <v>122</v>
      </c>
      <c r="D338" s="54"/>
      <c r="E338" s="54" t="s">
        <v>185</v>
      </c>
      <c r="F338" s="54" t="s">
        <v>416</v>
      </c>
      <c r="G338" s="14">
        <v>315.82267972771</v>
      </c>
      <c r="H338" s="14">
        <v>197.8021978022</v>
      </c>
      <c r="I338" s="14">
        <v>327.80487804878</v>
      </c>
      <c r="J338" s="14">
        <v>388.68411352746</v>
      </c>
      <c r="K338" s="14">
        <v>305.833920156</v>
      </c>
      <c r="L338" s="14">
        <v>281.48148148148</v>
      </c>
      <c r="M338" s="14">
        <v>335.7256435601</v>
      </c>
      <c r="N338" s="14">
        <v>377.017816573</v>
      </c>
      <c r="O338" s="14">
        <v>0</v>
      </c>
      <c r="P338" s="14">
        <v>0</v>
      </c>
      <c r="Q338" s="14">
        <v>0</v>
      </c>
      <c r="R338" s="14">
        <v>0</v>
      </c>
      <c r="S338" s="14">
        <v>0</v>
      </c>
      <c r="T338" s="14">
        <v>0</v>
      </c>
      <c r="U338" s="14">
        <v>0</v>
      </c>
      <c r="V338" s="14">
        <v>0</v>
      </c>
      <c r="W338" s="14">
        <v>0</v>
      </c>
      <c r="X338" s="52"/>
      <c r="Y338"/>
      <c r="Z338"/>
      <c r="AA338"/>
      <c r="AB338"/>
      <c r="AC338"/>
      <c r="AD338"/>
      <c r="AE338"/>
      <c r="AF338"/>
      <c r="AG338"/>
      <c r="AH338"/>
      <c r="AI338"/>
      <c r="AJ338"/>
      <c r="AK338"/>
      <c r="AL338"/>
      <c r="AM338"/>
      <c r="AN338"/>
      <c r="AO338"/>
      <c r="AP338"/>
      <c r="AQ338"/>
      <c r="AR338"/>
      <c r="AS338"/>
      <c r="AT338"/>
      <c r="AU338"/>
      <c r="AV338"/>
      <c r="AW338"/>
      <c r="AX338"/>
      <c r="AY338"/>
      <c r="AZ338"/>
      <c r="BA338"/>
    </row>
    <row r="339" spans="1:53">
      <c r="A339" s="52"/>
      <c r="B339" s="54"/>
      <c r="C339" s="54" t="s">
        <v>123</v>
      </c>
      <c r="D339" s="54"/>
      <c r="E339" s="54" t="s">
        <v>185</v>
      </c>
      <c r="F339" s="54" t="s">
        <v>416</v>
      </c>
      <c r="G339" s="14">
        <v>359.06408934559</v>
      </c>
      <c r="H339" s="14">
        <v>176.30769230769</v>
      </c>
      <c r="I339" s="14">
        <v>308.44317776986</v>
      </c>
      <c r="J339" s="14">
        <v>495.96751412429</v>
      </c>
      <c r="K339" s="14">
        <v>364.01158687213</v>
      </c>
      <c r="L339" s="14">
        <v>354.24933441371</v>
      </c>
      <c r="M339" s="14">
        <v>465.53504829301</v>
      </c>
      <c r="N339" s="14">
        <v>338.14711144457</v>
      </c>
      <c r="O339" s="14">
        <v>0</v>
      </c>
      <c r="P339" s="14">
        <v>0</v>
      </c>
      <c r="Q339" s="14">
        <v>0</v>
      </c>
      <c r="R339" s="14">
        <v>0</v>
      </c>
      <c r="S339" s="14">
        <v>0</v>
      </c>
      <c r="T339" s="14">
        <v>0</v>
      </c>
      <c r="U339" s="14">
        <v>0</v>
      </c>
      <c r="V339" s="14">
        <v>0</v>
      </c>
      <c r="W339" s="14">
        <v>0</v>
      </c>
      <c r="X339" s="52"/>
      <c r="Y339"/>
      <c r="Z339"/>
      <c r="AA339"/>
      <c r="AB339"/>
      <c r="AC339"/>
      <c r="AD339"/>
      <c r="AE339"/>
      <c r="AF339"/>
      <c r="AG339"/>
      <c r="AH339"/>
      <c r="AI339"/>
      <c r="AJ339"/>
      <c r="AK339"/>
      <c r="AL339"/>
      <c r="AM339"/>
      <c r="AN339"/>
      <c r="AO339"/>
      <c r="AP339"/>
      <c r="AQ339"/>
      <c r="AR339"/>
      <c r="AS339"/>
      <c r="AT339"/>
      <c r="AU339"/>
      <c r="AV339"/>
      <c r="AW339"/>
      <c r="AX339"/>
      <c r="AY339"/>
      <c r="AZ339"/>
      <c r="BA339"/>
    </row>
    <row r="340" spans="1:53">
      <c r="A340" s="52"/>
      <c r="B340" s="54"/>
      <c r="C340" s="54" t="s">
        <v>124</v>
      </c>
      <c r="D340" s="54"/>
      <c r="E340" s="54" t="s">
        <v>185</v>
      </c>
      <c r="F340" s="54" t="s">
        <v>416</v>
      </c>
      <c r="G340" s="14">
        <v>305.64787324285</v>
      </c>
      <c r="H340" s="14">
        <v>0</v>
      </c>
      <c r="I340" s="14">
        <v>467.39130434783</v>
      </c>
      <c r="J340" s="14">
        <v>429.64441219158</v>
      </c>
      <c r="K340" s="14">
        <v>216.95336159903</v>
      </c>
      <c r="L340" s="14">
        <v>658.39694656489</v>
      </c>
      <c r="M340" s="14">
        <v>223.29824291295</v>
      </c>
      <c r="N340" s="14">
        <v>462.92100738343</v>
      </c>
      <c r="O340" s="14">
        <v>0</v>
      </c>
      <c r="P340" s="14">
        <v>0</v>
      </c>
      <c r="Q340" s="14">
        <v>0</v>
      </c>
      <c r="R340" s="14">
        <v>0</v>
      </c>
      <c r="S340" s="14">
        <v>0</v>
      </c>
      <c r="T340" s="14">
        <v>0</v>
      </c>
      <c r="U340" s="14">
        <v>0</v>
      </c>
      <c r="V340" s="14">
        <v>0</v>
      </c>
      <c r="W340" s="14">
        <v>0</v>
      </c>
      <c r="X340" s="52"/>
      <c r="Y340"/>
      <c r="Z340"/>
      <c r="AA340"/>
      <c r="AB340"/>
      <c r="AC340"/>
      <c r="AD340"/>
      <c r="AE340"/>
      <c r="AF340"/>
      <c r="AG340"/>
      <c r="AH340"/>
      <c r="AI340"/>
      <c r="AJ340"/>
      <c r="AK340"/>
      <c r="AL340"/>
      <c r="AM340"/>
      <c r="AN340"/>
      <c r="AO340"/>
      <c r="AP340"/>
      <c r="AQ340"/>
      <c r="AR340"/>
      <c r="AS340"/>
      <c r="AT340"/>
      <c r="AU340"/>
      <c r="AV340"/>
      <c r="AW340"/>
      <c r="AX340"/>
      <c r="AY340"/>
      <c r="AZ340"/>
      <c r="BA340"/>
    </row>
    <row r="341" spans="1:53">
      <c r="A341" s="52"/>
      <c r="B341" s="54"/>
      <c r="C341" s="54" t="s">
        <v>125</v>
      </c>
      <c r="D341" s="54"/>
      <c r="E341" s="54" t="s">
        <v>185</v>
      </c>
      <c r="F341" s="54" t="s">
        <v>416</v>
      </c>
      <c r="G341" s="14">
        <v>1762.9580001014</v>
      </c>
      <c r="H341" s="14">
        <v>0</v>
      </c>
      <c r="I341" s="14">
        <v>0</v>
      </c>
      <c r="J341" s="14">
        <v>0</v>
      </c>
      <c r="K341" s="14">
        <v>0</v>
      </c>
      <c r="L341" s="14">
        <v>0</v>
      </c>
      <c r="M341" s="14">
        <v>2282.3492949016</v>
      </c>
      <c r="N341" s="14">
        <v>2095.0874561938</v>
      </c>
      <c r="O341" s="14">
        <v>0</v>
      </c>
      <c r="P341" s="14">
        <v>0</v>
      </c>
      <c r="Q341" s="14">
        <v>0</v>
      </c>
      <c r="R341" s="14">
        <v>0</v>
      </c>
      <c r="S341" s="14">
        <v>0</v>
      </c>
      <c r="T341" s="14">
        <v>0</v>
      </c>
      <c r="U341" s="14">
        <v>0</v>
      </c>
      <c r="V341" s="14">
        <v>0</v>
      </c>
      <c r="W341" s="14">
        <v>0</v>
      </c>
      <c r="X341" s="52"/>
      <c r="Y341"/>
      <c r="Z341"/>
      <c r="AA341"/>
      <c r="AB341"/>
      <c r="AC341"/>
      <c r="AD341"/>
      <c r="AE341"/>
      <c r="AF341"/>
      <c r="AG341"/>
      <c r="AH341"/>
      <c r="AI341"/>
      <c r="AJ341"/>
      <c r="AK341"/>
      <c r="AL341"/>
      <c r="AM341"/>
      <c r="AN341"/>
      <c r="AO341"/>
      <c r="AP341"/>
      <c r="AQ341"/>
      <c r="AR341"/>
      <c r="AS341"/>
      <c r="AT341"/>
      <c r="AU341"/>
      <c r="AV341"/>
      <c r="AW341"/>
      <c r="AX341"/>
      <c r="AY341"/>
      <c r="AZ341"/>
      <c r="BA341"/>
    </row>
    <row r="342" spans="1:53">
      <c r="A342" s="52"/>
      <c r="B342" s="54"/>
      <c r="C342" s="54" t="s">
        <v>126</v>
      </c>
      <c r="D342" s="54"/>
      <c r="E342" s="54" t="s">
        <v>185</v>
      </c>
      <c r="F342" s="54" t="s">
        <v>416</v>
      </c>
      <c r="G342" s="14">
        <v>798.38856722715</v>
      </c>
      <c r="H342" s="14">
        <v>207.98540145985</v>
      </c>
      <c r="I342" s="14">
        <v>677.64749474087</v>
      </c>
      <c r="J342" s="14">
        <v>746.81708124776</v>
      </c>
      <c r="K342" s="14">
        <v>716.91102681755</v>
      </c>
      <c r="L342" s="14">
        <v>670.98920152836</v>
      </c>
      <c r="M342" s="14">
        <v>1114.9353020048</v>
      </c>
      <c r="N342" s="14">
        <v>795.15325281293</v>
      </c>
      <c r="O342" s="14">
        <v>0</v>
      </c>
      <c r="P342" s="14">
        <v>0</v>
      </c>
      <c r="Q342" s="14">
        <v>0</v>
      </c>
      <c r="R342" s="14">
        <v>0</v>
      </c>
      <c r="S342" s="14">
        <v>0</v>
      </c>
      <c r="T342" s="14">
        <v>0</v>
      </c>
      <c r="U342" s="14">
        <v>0</v>
      </c>
      <c r="V342" s="14">
        <v>0</v>
      </c>
      <c r="W342" s="14">
        <v>0</v>
      </c>
      <c r="X342" s="52"/>
      <c r="Y342"/>
      <c r="Z342"/>
      <c r="AA342"/>
      <c r="AB342"/>
      <c r="AC342"/>
      <c r="AD342"/>
      <c r="AE342"/>
      <c r="AF342"/>
      <c r="AG342"/>
      <c r="AH342"/>
      <c r="AI342"/>
      <c r="AJ342"/>
      <c r="AK342"/>
      <c r="AL342"/>
      <c r="AM342"/>
      <c r="AN342"/>
      <c r="AO342"/>
      <c r="AP342"/>
      <c r="AQ342"/>
      <c r="AR342"/>
      <c r="AS342"/>
      <c r="AT342"/>
      <c r="AU342"/>
      <c r="AV342"/>
      <c r="AW342"/>
      <c r="AX342"/>
      <c r="AY342"/>
      <c r="AZ342"/>
      <c r="BA342"/>
    </row>
    <row r="343" spans="1:53">
      <c r="A343" s="52"/>
      <c r="B343" s="54"/>
      <c r="C343" s="54" t="s">
        <v>127</v>
      </c>
      <c r="D343" s="54"/>
      <c r="E343" s="54" t="s">
        <v>185</v>
      </c>
      <c r="F343" s="54" t="s">
        <v>416</v>
      </c>
      <c r="G343" s="14">
        <v>691.55847554355</v>
      </c>
      <c r="H343" s="14">
        <v>98.030303030303</v>
      </c>
      <c r="I343" s="14">
        <v>437.93492068662</v>
      </c>
      <c r="J343" s="14">
        <v>427.73363514575</v>
      </c>
      <c r="K343" s="14">
        <v>405.35364260046</v>
      </c>
      <c r="L343" s="14">
        <v>740.87543080697</v>
      </c>
      <c r="M343" s="14">
        <v>840.54432215681</v>
      </c>
      <c r="N343" s="14">
        <v>799.04563467472</v>
      </c>
      <c r="O343" s="14">
        <v>0</v>
      </c>
      <c r="P343" s="14">
        <v>0</v>
      </c>
      <c r="Q343" s="14">
        <v>0</v>
      </c>
      <c r="R343" s="14">
        <v>0</v>
      </c>
      <c r="S343" s="14">
        <v>0</v>
      </c>
      <c r="T343" s="14">
        <v>0</v>
      </c>
      <c r="U343" s="14">
        <v>0</v>
      </c>
      <c r="V343" s="14">
        <v>0</v>
      </c>
      <c r="W343" s="14">
        <v>0</v>
      </c>
      <c r="X343" s="52"/>
      <c r="Y343"/>
      <c r="Z343"/>
      <c r="AA343"/>
      <c r="AB343"/>
      <c r="AC343"/>
      <c r="AD343"/>
      <c r="AE343"/>
      <c r="AF343"/>
      <c r="AG343"/>
      <c r="AH343"/>
      <c r="AI343"/>
      <c r="AJ343"/>
      <c r="AK343"/>
      <c r="AL343"/>
      <c r="AM343"/>
      <c r="AN343"/>
      <c r="AO343"/>
      <c r="AP343"/>
      <c r="AQ343"/>
      <c r="AR343"/>
      <c r="AS343"/>
      <c r="AT343"/>
      <c r="AU343"/>
      <c r="AV343"/>
      <c r="AW343"/>
      <c r="AX343"/>
      <c r="AY343"/>
      <c r="AZ343"/>
      <c r="BA343"/>
    </row>
    <row r="344" spans="1:53">
      <c r="A344" s="52"/>
      <c r="B344" s="54"/>
      <c r="C344" s="54" t="s">
        <v>128</v>
      </c>
      <c r="D344" s="54"/>
      <c r="E344" s="54" t="s">
        <v>185</v>
      </c>
      <c r="F344" s="54" t="s">
        <v>416</v>
      </c>
      <c r="G344" s="14">
        <v>2210.0800525773</v>
      </c>
      <c r="H344" s="14">
        <v>0</v>
      </c>
      <c r="I344" s="14">
        <v>3967.7941176471</v>
      </c>
      <c r="J344" s="14">
        <v>1911.3155080214</v>
      </c>
      <c r="K344" s="14">
        <v>1634.9525746918</v>
      </c>
      <c r="L344" s="14">
        <v>2045.3271730661</v>
      </c>
      <c r="M344" s="14">
        <v>2088.5420000582</v>
      </c>
      <c r="N344" s="14">
        <v>2537.4357685227</v>
      </c>
      <c r="O344" s="14">
        <v>0</v>
      </c>
      <c r="P344" s="14">
        <v>0</v>
      </c>
      <c r="Q344" s="14">
        <v>0</v>
      </c>
      <c r="R344" s="14">
        <v>0</v>
      </c>
      <c r="S344" s="14">
        <v>0</v>
      </c>
      <c r="T344" s="14">
        <v>0</v>
      </c>
      <c r="U344" s="14">
        <v>0</v>
      </c>
      <c r="V344" s="14">
        <v>0</v>
      </c>
      <c r="W344" s="14">
        <v>0</v>
      </c>
      <c r="X344" s="52"/>
      <c r="Y344"/>
      <c r="Z344"/>
      <c r="AA344"/>
      <c r="AB344"/>
      <c r="AC344"/>
      <c r="AD344"/>
      <c r="AE344"/>
      <c r="AF344"/>
      <c r="AG344"/>
      <c r="AH344"/>
      <c r="AI344"/>
      <c r="AJ344"/>
      <c r="AK344"/>
      <c r="AL344"/>
      <c r="AM344"/>
      <c r="AN344"/>
      <c r="AO344"/>
      <c r="AP344"/>
      <c r="AQ344"/>
      <c r="AR344"/>
      <c r="AS344"/>
      <c r="AT344"/>
      <c r="AU344"/>
      <c r="AV344"/>
      <c r="AW344"/>
      <c r="AX344"/>
      <c r="AY344"/>
      <c r="AZ344"/>
      <c r="BA344"/>
    </row>
    <row r="345" spans="1:53">
      <c r="A345" s="52"/>
      <c r="B345" s="54"/>
      <c r="C345" s="54" t="s">
        <v>129</v>
      </c>
      <c r="D345" s="54"/>
      <c r="E345" s="54" t="s">
        <v>185</v>
      </c>
      <c r="F345" s="54" t="s">
        <v>416</v>
      </c>
      <c r="G345" s="14">
        <v>348.76328398961</v>
      </c>
      <c r="H345" s="14">
        <v>0</v>
      </c>
      <c r="I345" s="14">
        <v>71.14000214892</v>
      </c>
      <c r="J345" s="14">
        <v>99.385821626919</v>
      </c>
      <c r="K345" s="14">
        <v>504.28138673847</v>
      </c>
      <c r="L345" s="14">
        <v>787.89873417722</v>
      </c>
      <c r="M345" s="14">
        <v>647.76059838311</v>
      </c>
      <c r="N345" s="14">
        <v>868.41188156405</v>
      </c>
      <c r="O345" s="14">
        <v>0</v>
      </c>
      <c r="P345" s="14">
        <v>0</v>
      </c>
      <c r="Q345" s="14">
        <v>0</v>
      </c>
      <c r="R345" s="14">
        <v>0</v>
      </c>
      <c r="S345" s="14">
        <v>0</v>
      </c>
      <c r="T345" s="14">
        <v>0</v>
      </c>
      <c r="U345" s="14">
        <v>0</v>
      </c>
      <c r="V345" s="14">
        <v>0</v>
      </c>
      <c r="W345" s="14">
        <v>0</v>
      </c>
      <c r="X345" s="52"/>
      <c r="Y345"/>
      <c r="Z345"/>
      <c r="AA345"/>
      <c r="AB345"/>
      <c r="AC345"/>
      <c r="AD345"/>
      <c r="AE345"/>
      <c r="AF345"/>
      <c r="AG345"/>
      <c r="AH345"/>
      <c r="AI345"/>
      <c r="AJ345"/>
      <c r="AK345"/>
      <c r="AL345"/>
      <c r="AM345"/>
      <c r="AN345"/>
      <c r="AO345"/>
      <c r="AP345"/>
      <c r="AQ345"/>
      <c r="AR345"/>
      <c r="AS345"/>
      <c r="AT345"/>
      <c r="AU345"/>
      <c r="AV345"/>
      <c r="AW345"/>
      <c r="AX345"/>
      <c r="AY345"/>
      <c r="AZ345"/>
      <c r="BA345"/>
    </row>
    <row r="346" spans="1:53">
      <c r="A346" s="52"/>
      <c r="B346" s="54"/>
      <c r="C346" s="54" t="s">
        <v>130</v>
      </c>
      <c r="D346" s="54"/>
      <c r="E346" s="54" t="s">
        <v>185</v>
      </c>
      <c r="F346" s="54" t="s">
        <v>416</v>
      </c>
      <c r="G346" s="14">
        <v>823.21505382199</v>
      </c>
      <c r="H346" s="14">
        <v>0</v>
      </c>
      <c r="I346" s="14">
        <v>560.551558753</v>
      </c>
      <c r="J346" s="14">
        <v>824.97667910448</v>
      </c>
      <c r="K346" s="14">
        <v>837.19877814232</v>
      </c>
      <c r="L346" s="14">
        <v>814.78185993111</v>
      </c>
      <c r="M346" s="14">
        <v>707.43742194711</v>
      </c>
      <c r="N346" s="14">
        <v>1061.7937241908</v>
      </c>
      <c r="O346" s="14">
        <v>0</v>
      </c>
      <c r="P346" s="14">
        <v>0</v>
      </c>
      <c r="Q346" s="14">
        <v>0</v>
      </c>
      <c r="R346" s="14">
        <v>0</v>
      </c>
      <c r="S346" s="14">
        <v>0</v>
      </c>
      <c r="T346" s="14">
        <v>0</v>
      </c>
      <c r="U346" s="14">
        <v>0</v>
      </c>
      <c r="V346" s="14">
        <v>0</v>
      </c>
      <c r="W346" s="14">
        <v>0</v>
      </c>
      <c r="X346" s="52"/>
      <c r="Y346"/>
      <c r="Z346"/>
      <c r="AA346"/>
      <c r="AB346"/>
      <c r="AC346"/>
      <c r="AD346"/>
      <c r="AE346"/>
      <c r="AF346"/>
      <c r="AG346"/>
      <c r="AH346"/>
      <c r="AI346"/>
      <c r="AJ346"/>
      <c r="AK346"/>
      <c r="AL346"/>
      <c r="AM346"/>
      <c r="AN346"/>
      <c r="AO346"/>
      <c r="AP346"/>
      <c r="AQ346"/>
      <c r="AR346"/>
      <c r="AS346"/>
      <c r="AT346"/>
      <c r="AU346"/>
      <c r="AV346"/>
      <c r="AW346"/>
      <c r="AX346"/>
      <c r="AY346"/>
      <c r="AZ346"/>
      <c r="BA346"/>
    </row>
    <row r="347" spans="1:53">
      <c r="A347" s="52"/>
      <c r="B347" s="54"/>
      <c r="C347" s="54" t="s">
        <v>131</v>
      </c>
      <c r="D347" s="54"/>
      <c r="E347" s="54" t="s">
        <v>185</v>
      </c>
      <c r="F347" s="54" t="s">
        <v>416</v>
      </c>
      <c r="G347" s="14">
        <v>535.39548298788</v>
      </c>
      <c r="H347" s="14">
        <v>0</v>
      </c>
      <c r="I347" s="14">
        <v>355.60690829482</v>
      </c>
      <c r="J347" s="14">
        <v>333.46227013316</v>
      </c>
      <c r="K347" s="14">
        <v>465.69226431056</v>
      </c>
      <c r="L347" s="14">
        <v>520.7632702546</v>
      </c>
      <c r="M347" s="14">
        <v>678.93071976768</v>
      </c>
      <c r="N347" s="14">
        <v>744.48978290669</v>
      </c>
      <c r="O347" s="14">
        <v>0</v>
      </c>
      <c r="P347" s="14">
        <v>0</v>
      </c>
      <c r="Q347" s="14">
        <v>0</v>
      </c>
      <c r="R347" s="14">
        <v>0</v>
      </c>
      <c r="S347" s="14">
        <v>0</v>
      </c>
      <c r="T347" s="14">
        <v>0</v>
      </c>
      <c r="U347" s="14">
        <v>0</v>
      </c>
      <c r="V347" s="14">
        <v>0</v>
      </c>
      <c r="W347" s="14">
        <v>0</v>
      </c>
      <c r="X347" s="52"/>
      <c r="Y347"/>
      <c r="Z347"/>
      <c r="AA347"/>
      <c r="AB347"/>
      <c r="AC347"/>
      <c r="AD347"/>
      <c r="AE347"/>
      <c r="AF347"/>
      <c r="AG347"/>
      <c r="AH347"/>
      <c r="AI347"/>
      <c r="AJ347"/>
      <c r="AK347"/>
      <c r="AL347"/>
      <c r="AM347"/>
      <c r="AN347"/>
      <c r="AO347"/>
      <c r="AP347"/>
      <c r="AQ347"/>
      <c r="AR347"/>
      <c r="AS347"/>
      <c r="AT347"/>
      <c r="AU347"/>
      <c r="AV347"/>
      <c r="AW347"/>
      <c r="AX347"/>
      <c r="AY347"/>
      <c r="AZ347"/>
      <c r="BA347"/>
    </row>
    <row r="348" spans="1:53">
      <c r="A348" s="52"/>
      <c r="B348" s="54"/>
      <c r="C348" s="54" t="s">
        <v>132</v>
      </c>
      <c r="D348" s="54"/>
      <c r="E348" s="54" t="s">
        <v>185</v>
      </c>
      <c r="F348" s="54" t="s">
        <v>416</v>
      </c>
      <c r="G348" s="14">
        <v>306.86983606271</v>
      </c>
      <c r="H348" s="14">
        <v>0</v>
      </c>
      <c r="I348" s="14">
        <v>300.21176470588</v>
      </c>
      <c r="J348" s="14">
        <v>312.85769778583</v>
      </c>
      <c r="K348" s="14">
        <v>352.13486686624</v>
      </c>
      <c r="L348" s="14">
        <v>221.95020746888</v>
      </c>
      <c r="M348" s="14">
        <v>351.51313877704</v>
      </c>
      <c r="N348" s="14">
        <v>365.40103236053</v>
      </c>
      <c r="O348" s="14">
        <v>0</v>
      </c>
      <c r="P348" s="14">
        <v>0</v>
      </c>
      <c r="Q348" s="14">
        <v>0</v>
      </c>
      <c r="R348" s="14">
        <v>0</v>
      </c>
      <c r="S348" s="14">
        <v>0</v>
      </c>
      <c r="T348" s="14">
        <v>0</v>
      </c>
      <c r="U348" s="14">
        <v>0</v>
      </c>
      <c r="V348" s="14">
        <v>0</v>
      </c>
      <c r="W348" s="14">
        <v>0</v>
      </c>
      <c r="X348" s="52"/>
      <c r="Y348"/>
      <c r="Z348"/>
      <c r="AA348"/>
      <c r="AB348"/>
      <c r="AC348"/>
      <c r="AD348"/>
      <c r="AE348"/>
      <c r="AF348"/>
      <c r="AG348"/>
      <c r="AH348"/>
      <c r="AI348"/>
      <c r="AJ348"/>
      <c r="AK348"/>
      <c r="AL348"/>
      <c r="AM348"/>
      <c r="AN348"/>
      <c r="AO348"/>
      <c r="AP348"/>
      <c r="AQ348"/>
      <c r="AR348"/>
      <c r="AS348"/>
      <c r="AT348"/>
      <c r="AU348"/>
      <c r="AV348"/>
      <c r="AW348"/>
      <c r="AX348"/>
      <c r="AY348"/>
      <c r="AZ348"/>
      <c r="BA348"/>
    </row>
    <row r="349" spans="1:53">
      <c r="A349" s="52"/>
      <c r="B349" s="54"/>
      <c r="C349" s="54" t="s">
        <v>133</v>
      </c>
      <c r="D349" s="54"/>
      <c r="E349" s="54" t="s">
        <v>185</v>
      </c>
      <c r="F349" s="54" t="s">
        <v>416</v>
      </c>
      <c r="G349" s="14">
        <v>473.96805706655</v>
      </c>
      <c r="H349" s="14">
        <v>105.2604138454</v>
      </c>
      <c r="I349" s="14">
        <v>441.11246887845</v>
      </c>
      <c r="J349" s="14">
        <v>486.78444549707</v>
      </c>
      <c r="K349" s="14">
        <v>517.99095607235</v>
      </c>
      <c r="L349" s="14">
        <v>529.35245330912</v>
      </c>
      <c r="M349" s="14">
        <v>491.22271229013</v>
      </c>
      <c r="N349" s="14">
        <v>491.4237713939</v>
      </c>
      <c r="O349" s="14">
        <v>0</v>
      </c>
      <c r="P349" s="14">
        <v>0</v>
      </c>
      <c r="Q349" s="14">
        <v>0</v>
      </c>
      <c r="R349" s="14">
        <v>0</v>
      </c>
      <c r="S349" s="14">
        <v>0</v>
      </c>
      <c r="T349" s="14">
        <v>0</v>
      </c>
      <c r="U349" s="14">
        <v>0</v>
      </c>
      <c r="V349" s="14">
        <v>0</v>
      </c>
      <c r="W349" s="14">
        <v>0</v>
      </c>
      <c r="X349" s="52"/>
      <c r="Y349"/>
      <c r="Z349"/>
      <c r="AA349"/>
      <c r="AB349"/>
      <c r="AC349"/>
      <c r="AD349"/>
      <c r="AE349"/>
      <c r="AF349"/>
      <c r="AG349"/>
      <c r="AH349"/>
      <c r="AI349"/>
      <c r="AJ349"/>
      <c r="AK349"/>
      <c r="AL349"/>
      <c r="AM349"/>
      <c r="AN349"/>
      <c r="AO349"/>
      <c r="AP349"/>
      <c r="AQ349"/>
      <c r="AR349"/>
      <c r="AS349"/>
      <c r="AT349"/>
      <c r="AU349"/>
      <c r="AV349"/>
      <c r="AW349"/>
      <c r="AX349"/>
      <c r="AY349"/>
      <c r="AZ349"/>
      <c r="BA349"/>
    </row>
    <row r="350" spans="1:53">
      <c r="A350" s="52"/>
      <c r="B350" s="54"/>
      <c r="C350" s="54" t="s">
        <v>134</v>
      </c>
      <c r="D350" s="54"/>
      <c r="E350" s="54" t="s">
        <v>185</v>
      </c>
      <c r="F350" s="54" t="s">
        <v>416</v>
      </c>
      <c r="G350" s="14">
        <v>618.60291131265</v>
      </c>
      <c r="H350" s="14">
        <v>96.456716066808</v>
      </c>
      <c r="I350" s="14">
        <v>316.93157009862</v>
      </c>
      <c r="J350" s="14">
        <v>673.17939609236</v>
      </c>
      <c r="K350" s="14">
        <v>673.90740911395</v>
      </c>
      <c r="L350" s="14">
        <v>541.01722150417</v>
      </c>
      <c r="M350" s="14">
        <v>629.8693832183</v>
      </c>
      <c r="N350" s="14">
        <v>1051.9789446582</v>
      </c>
      <c r="O350" s="14">
        <v>0</v>
      </c>
      <c r="P350" s="14">
        <v>0</v>
      </c>
      <c r="Q350" s="14">
        <v>0</v>
      </c>
      <c r="R350" s="14">
        <v>0</v>
      </c>
      <c r="S350" s="14">
        <v>0</v>
      </c>
      <c r="T350" s="14">
        <v>0</v>
      </c>
      <c r="U350" s="14">
        <v>0</v>
      </c>
      <c r="V350" s="14">
        <v>0</v>
      </c>
      <c r="W350" s="14">
        <v>0</v>
      </c>
      <c r="X350" s="52"/>
      <c r="Y350"/>
      <c r="Z350"/>
      <c r="AA350"/>
      <c r="AB350"/>
      <c r="AC350"/>
      <c r="AD350"/>
      <c r="AE350"/>
      <c r="AF350"/>
      <c r="AG350"/>
      <c r="AH350"/>
      <c r="AI350"/>
      <c r="AJ350"/>
      <c r="AK350"/>
      <c r="AL350"/>
      <c r="AM350"/>
      <c r="AN350"/>
      <c r="AO350"/>
      <c r="AP350"/>
      <c r="AQ350"/>
      <c r="AR350"/>
      <c r="AS350"/>
      <c r="AT350"/>
      <c r="AU350"/>
      <c r="AV350"/>
      <c r="AW350"/>
      <c r="AX350"/>
      <c r="AY350"/>
      <c r="AZ350"/>
      <c r="BA350"/>
    </row>
    <row r="351" spans="1:53">
      <c r="A351" s="52"/>
      <c r="B351" s="54"/>
      <c r="C351" s="54" t="s">
        <v>135</v>
      </c>
      <c r="D351" s="54"/>
      <c r="E351" s="54" t="s">
        <v>185</v>
      </c>
      <c r="F351" s="54" t="s">
        <v>416</v>
      </c>
      <c r="G351" s="14">
        <v>402.63343392459</v>
      </c>
      <c r="H351" s="14">
        <v>0</v>
      </c>
      <c r="I351" s="14">
        <v>0</v>
      </c>
      <c r="J351" s="14">
        <v>0</v>
      </c>
      <c r="K351" s="14">
        <v>0</v>
      </c>
      <c r="L351" s="14">
        <v>479.5251167943</v>
      </c>
      <c r="M351" s="14">
        <v>516.80538183689</v>
      </c>
      <c r="N351" s="14">
        <v>573.02068674043</v>
      </c>
      <c r="O351" s="14">
        <v>0</v>
      </c>
      <c r="P351" s="14">
        <v>0</v>
      </c>
      <c r="Q351" s="14">
        <v>0</v>
      </c>
      <c r="R351" s="14">
        <v>0</v>
      </c>
      <c r="S351" s="14">
        <v>0</v>
      </c>
      <c r="T351" s="14">
        <v>0</v>
      </c>
      <c r="U351" s="14">
        <v>0</v>
      </c>
      <c r="V351" s="14">
        <v>0</v>
      </c>
      <c r="W351" s="14">
        <v>0</v>
      </c>
      <c r="X351" s="52"/>
      <c r="Y351"/>
      <c r="Z351"/>
      <c r="AA351"/>
      <c r="AB351"/>
      <c r="AC351"/>
      <c r="AD351"/>
      <c r="AE351"/>
      <c r="AF351"/>
      <c r="AG351"/>
      <c r="AH351"/>
      <c r="AI351"/>
      <c r="AJ351"/>
      <c r="AK351"/>
      <c r="AL351"/>
      <c r="AM351"/>
      <c r="AN351"/>
      <c r="AO351"/>
      <c r="AP351"/>
      <c r="AQ351"/>
      <c r="AR351"/>
      <c r="AS351"/>
      <c r="AT351"/>
      <c r="AU351"/>
      <c r="AV351"/>
      <c r="AW351"/>
      <c r="AX351"/>
      <c r="AY351"/>
      <c r="AZ351"/>
      <c r="BA351"/>
    </row>
    <row r="352" spans="1:53">
      <c r="A352" s="52"/>
      <c r="B352" s="54"/>
      <c r="C352" s="54" t="s">
        <v>136</v>
      </c>
      <c r="D352" s="54"/>
      <c r="E352" s="54" t="s">
        <v>185</v>
      </c>
      <c r="F352" s="54" t="s">
        <v>416</v>
      </c>
      <c r="G352" s="14">
        <v>752.51359441601</v>
      </c>
      <c r="H352" s="14">
        <v>85.770104353627</v>
      </c>
      <c r="I352" s="14">
        <v>390.7681675742</v>
      </c>
      <c r="J352" s="14">
        <v>641.12019422003</v>
      </c>
      <c r="K352" s="14">
        <v>698.62923184123</v>
      </c>
      <c r="L352" s="14">
        <v>897.60768457898</v>
      </c>
      <c r="M352" s="14">
        <v>839.63454643759</v>
      </c>
      <c r="N352" s="14">
        <v>926.92017115443</v>
      </c>
      <c r="O352" s="14">
        <v>0</v>
      </c>
      <c r="P352" s="14">
        <v>0</v>
      </c>
      <c r="Q352" s="14">
        <v>0</v>
      </c>
      <c r="R352" s="14">
        <v>0</v>
      </c>
      <c r="S352" s="14">
        <v>0</v>
      </c>
      <c r="T352" s="14">
        <v>0</v>
      </c>
      <c r="U352" s="14">
        <v>0</v>
      </c>
      <c r="V352" s="14">
        <v>0</v>
      </c>
      <c r="W352" s="14">
        <v>0</v>
      </c>
      <c r="X352" s="52"/>
      <c r="Y352"/>
      <c r="Z352"/>
      <c r="AA352"/>
      <c r="AB352"/>
      <c r="AC352"/>
      <c r="AD352"/>
      <c r="AE352"/>
      <c r="AF352"/>
      <c r="AG352"/>
      <c r="AH352"/>
      <c r="AI352"/>
      <c r="AJ352"/>
      <c r="AK352"/>
      <c r="AL352"/>
      <c r="AM352"/>
      <c r="AN352"/>
      <c r="AO352"/>
      <c r="AP352"/>
      <c r="AQ352"/>
      <c r="AR352"/>
      <c r="AS352"/>
      <c r="AT352"/>
      <c r="AU352"/>
      <c r="AV352"/>
      <c r="AW352"/>
      <c r="AX352"/>
      <c r="AY352"/>
      <c r="AZ352"/>
      <c r="BA352"/>
    </row>
    <row r="353" spans="1:53">
      <c r="A353" s="52"/>
      <c r="B353" s="54"/>
      <c r="C353" s="54" t="s">
        <v>137</v>
      </c>
      <c r="D353" s="54"/>
      <c r="E353" s="54" t="s">
        <v>185</v>
      </c>
      <c r="F353" s="54" t="s">
        <v>416</v>
      </c>
      <c r="G353" s="14">
        <v>324.87095443549</v>
      </c>
      <c r="H353" s="14">
        <v>0</v>
      </c>
      <c r="I353" s="14">
        <v>134.32391370404</v>
      </c>
      <c r="J353" s="14">
        <v>503.66083055998</v>
      </c>
      <c r="K353" s="14">
        <v>501.75521011274</v>
      </c>
      <c r="L353" s="14">
        <v>306.07756193694</v>
      </c>
      <c r="M353" s="14">
        <v>467.34873487349</v>
      </c>
      <c r="N353" s="14">
        <v>391.27143745201</v>
      </c>
      <c r="O353" s="14">
        <v>0</v>
      </c>
      <c r="P353" s="14">
        <v>0</v>
      </c>
      <c r="Q353" s="14">
        <v>0</v>
      </c>
      <c r="R353" s="14">
        <v>0</v>
      </c>
      <c r="S353" s="14">
        <v>0</v>
      </c>
      <c r="T353" s="14">
        <v>0</v>
      </c>
      <c r="U353" s="14">
        <v>0</v>
      </c>
      <c r="V353" s="14">
        <v>0</v>
      </c>
      <c r="W353" s="14">
        <v>0</v>
      </c>
      <c r="X353" s="52"/>
      <c r="Y353"/>
      <c r="Z353"/>
      <c r="AA353"/>
      <c r="AB353"/>
      <c r="AC353"/>
      <c r="AD353"/>
      <c r="AE353"/>
      <c r="AF353"/>
      <c r="AG353"/>
      <c r="AH353"/>
      <c r="AI353"/>
      <c r="AJ353"/>
      <c r="AK353"/>
      <c r="AL353"/>
      <c r="AM353"/>
      <c r="AN353"/>
      <c r="AO353"/>
      <c r="AP353"/>
      <c r="AQ353"/>
      <c r="AR353"/>
      <c r="AS353"/>
      <c r="AT353"/>
      <c r="AU353"/>
      <c r="AV353"/>
      <c r="AW353"/>
      <c r="AX353"/>
      <c r="AY353"/>
      <c r="AZ353"/>
      <c r="BA353"/>
    </row>
    <row r="354" spans="1:53">
      <c r="A354" s="52"/>
      <c r="B354" s="54"/>
      <c r="C354" s="54" t="s">
        <v>138</v>
      </c>
      <c r="D354" s="54"/>
      <c r="E354" s="54" t="s">
        <v>185</v>
      </c>
      <c r="F354" s="54" t="s">
        <v>416</v>
      </c>
      <c r="G354" s="14">
        <v>998.24991787753</v>
      </c>
      <c r="H354" s="14">
        <v>232.7969348659</v>
      </c>
      <c r="I354" s="14">
        <v>947.53329232882</v>
      </c>
      <c r="J354" s="14">
        <v>1123.1148665283</v>
      </c>
      <c r="K354" s="14">
        <v>584.67177250451</v>
      </c>
      <c r="L354" s="14">
        <v>1147.3841927072</v>
      </c>
      <c r="M354" s="14">
        <v>1008.2968675534</v>
      </c>
      <c r="N354" s="14">
        <v>1308.5756771709</v>
      </c>
      <c r="O354" s="14">
        <v>0</v>
      </c>
      <c r="P354" s="14">
        <v>0</v>
      </c>
      <c r="Q354" s="14">
        <v>0</v>
      </c>
      <c r="R354" s="14">
        <v>0</v>
      </c>
      <c r="S354" s="14">
        <v>0</v>
      </c>
      <c r="T354" s="14">
        <v>0</v>
      </c>
      <c r="U354" s="14">
        <v>0</v>
      </c>
      <c r="V354" s="14">
        <v>0</v>
      </c>
      <c r="W354" s="14">
        <v>0</v>
      </c>
      <c r="X354" s="52"/>
      <c r="Y354"/>
      <c r="Z354"/>
      <c r="AA354"/>
      <c r="AB354"/>
      <c r="AC354"/>
      <c r="AD354"/>
      <c r="AE354"/>
      <c r="AF354"/>
      <c r="AG354"/>
      <c r="AH354"/>
      <c r="AI354"/>
      <c r="AJ354"/>
      <c r="AK354"/>
      <c r="AL354"/>
      <c r="AM354"/>
      <c r="AN354"/>
      <c r="AO354"/>
      <c r="AP354"/>
      <c r="AQ354"/>
      <c r="AR354"/>
      <c r="AS354"/>
      <c r="AT354"/>
      <c r="AU354"/>
      <c r="AV354"/>
      <c r="AW354"/>
      <c r="AX354"/>
      <c r="AY354"/>
      <c r="AZ354"/>
      <c r="BA354"/>
    </row>
    <row r="355" spans="1:53">
      <c r="A355" s="52"/>
      <c r="B355" s="54"/>
      <c r="C355" s="54" t="s">
        <v>139</v>
      </c>
      <c r="D355" s="54"/>
      <c r="E355" s="54" t="s">
        <v>185</v>
      </c>
      <c r="F355" s="54" t="s">
        <v>416</v>
      </c>
      <c r="G355" s="14">
        <v>980.0132506099</v>
      </c>
      <c r="H355" s="14">
        <v>83.645878761448</v>
      </c>
      <c r="I355" s="14">
        <v>346.51230101302</v>
      </c>
      <c r="J355" s="14">
        <v>1176.1823899371</v>
      </c>
      <c r="K355" s="14">
        <v>845.87062620225</v>
      </c>
      <c r="L355" s="14">
        <v>1278.6656276226</v>
      </c>
      <c r="M355" s="14">
        <v>1424.4794069699</v>
      </c>
      <c r="N355" s="14">
        <v>1092.6858412896</v>
      </c>
      <c r="O355" s="14">
        <v>0</v>
      </c>
      <c r="P355" s="14">
        <v>0</v>
      </c>
      <c r="Q355" s="14">
        <v>0</v>
      </c>
      <c r="R355" s="14">
        <v>0</v>
      </c>
      <c r="S355" s="14">
        <v>0</v>
      </c>
      <c r="T355" s="14">
        <v>0</v>
      </c>
      <c r="U355" s="14">
        <v>0</v>
      </c>
      <c r="V355" s="14">
        <v>0</v>
      </c>
      <c r="W355" s="14">
        <v>0</v>
      </c>
      <c r="X355" s="52"/>
      <c r="Y355"/>
      <c r="Z355"/>
      <c r="AA355"/>
      <c r="AB355"/>
      <c r="AC355"/>
      <c r="AD355"/>
      <c r="AE355"/>
      <c r="AF355"/>
      <c r="AG355"/>
      <c r="AH355"/>
      <c r="AI355"/>
      <c r="AJ355"/>
      <c r="AK355"/>
      <c r="AL355"/>
      <c r="AM355"/>
      <c r="AN355"/>
      <c r="AO355"/>
      <c r="AP355"/>
      <c r="AQ355"/>
      <c r="AR355"/>
      <c r="AS355"/>
      <c r="AT355"/>
      <c r="AU355"/>
      <c r="AV355"/>
      <c r="AW355"/>
      <c r="AX355"/>
      <c r="AY355"/>
      <c r="AZ355"/>
      <c r="BA355"/>
    </row>
    <row r="356" spans="1:53">
      <c r="A356" s="52"/>
      <c r="B356" s="54"/>
      <c r="C356" s="54" t="s">
        <v>140</v>
      </c>
      <c r="D356" s="54"/>
      <c r="E356" s="54" t="s">
        <v>185</v>
      </c>
      <c r="F356" s="54" t="s">
        <v>416</v>
      </c>
      <c r="G356" s="14">
        <v>577.79324616687</v>
      </c>
      <c r="H356" s="14">
        <v>321.17647058824</v>
      </c>
      <c r="I356" s="14">
        <v>379.5</v>
      </c>
      <c r="J356" s="14">
        <v>0</v>
      </c>
      <c r="K356" s="14">
        <v>622.83362218371</v>
      </c>
      <c r="L356" s="14">
        <v>543.20225971902</v>
      </c>
      <c r="M356" s="14">
        <v>542.29279205544</v>
      </c>
      <c r="N356" s="14">
        <v>678.39555202542</v>
      </c>
      <c r="O356" s="14">
        <v>0</v>
      </c>
      <c r="P356" s="14">
        <v>0</v>
      </c>
      <c r="Q356" s="14">
        <v>0</v>
      </c>
      <c r="R356" s="14">
        <v>0</v>
      </c>
      <c r="S356" s="14">
        <v>0</v>
      </c>
      <c r="T356" s="14">
        <v>0</v>
      </c>
      <c r="U356" s="14">
        <v>0</v>
      </c>
      <c r="V356" s="14">
        <v>0</v>
      </c>
      <c r="W356" s="14">
        <v>0</v>
      </c>
      <c r="X356" s="52"/>
      <c r="Y356"/>
      <c r="Z356"/>
      <c r="AA356"/>
      <c r="AB356"/>
      <c r="AC356"/>
      <c r="AD356"/>
      <c r="AE356"/>
      <c r="AF356"/>
      <c r="AG356"/>
      <c r="AH356"/>
      <c r="AI356"/>
      <c r="AJ356"/>
      <c r="AK356"/>
      <c r="AL356"/>
      <c r="AM356"/>
      <c r="AN356"/>
      <c r="AO356"/>
      <c r="AP356"/>
      <c r="AQ356"/>
      <c r="AR356"/>
      <c r="AS356"/>
      <c r="AT356"/>
      <c r="AU356"/>
      <c r="AV356"/>
      <c r="AW356"/>
      <c r="AX356"/>
      <c r="AY356"/>
      <c r="AZ356"/>
      <c r="BA356"/>
    </row>
    <row r="357" spans="1:53">
      <c r="A357" s="52"/>
      <c r="B357" s="54"/>
      <c r="C357" s="54" t="s">
        <v>141</v>
      </c>
      <c r="D357" s="54"/>
      <c r="E357" s="54" t="s">
        <v>185</v>
      </c>
      <c r="F357" s="54" t="s">
        <v>416</v>
      </c>
      <c r="G357" s="14">
        <v>60.769311038496</v>
      </c>
      <c r="H357" s="14">
        <v>4.8107226951639</v>
      </c>
      <c r="I357" s="14">
        <v>3.6623067776457</v>
      </c>
      <c r="J357" s="14">
        <v>400.58004149202</v>
      </c>
      <c r="K357" s="14">
        <v>781.04864181933</v>
      </c>
      <c r="L357" s="14">
        <v>796.06214428549</v>
      </c>
      <c r="M357" s="14">
        <v>1209.3567251462</v>
      </c>
      <c r="N357" s="14">
        <v>699.28164111679</v>
      </c>
      <c r="O357" s="14">
        <v>0</v>
      </c>
      <c r="P357" s="14">
        <v>0</v>
      </c>
      <c r="Q357" s="14">
        <v>0</v>
      </c>
      <c r="R357" s="14">
        <v>0</v>
      </c>
      <c r="S357" s="14">
        <v>0</v>
      </c>
      <c r="T357" s="14">
        <v>0</v>
      </c>
      <c r="U357" s="14">
        <v>0</v>
      </c>
      <c r="V357" s="14">
        <v>0</v>
      </c>
      <c r="W357" s="14">
        <v>0</v>
      </c>
      <c r="X357" s="52"/>
      <c r="Y357"/>
      <c r="Z357"/>
      <c r="AA357"/>
      <c r="AB357"/>
      <c r="AC357"/>
      <c r="AD357"/>
      <c r="AE357"/>
      <c r="AF357"/>
      <c r="AG357"/>
      <c r="AH357"/>
      <c r="AI357"/>
      <c r="AJ357"/>
      <c r="AK357"/>
      <c r="AL357"/>
      <c r="AM357"/>
      <c r="AN357"/>
      <c r="AO357"/>
      <c r="AP357"/>
      <c r="AQ357"/>
      <c r="AR357"/>
      <c r="AS357"/>
      <c r="AT357"/>
      <c r="AU357"/>
      <c r="AV357"/>
      <c r="AW357"/>
      <c r="AX357"/>
      <c r="AY357"/>
      <c r="AZ357"/>
      <c r="BA357"/>
    </row>
    <row r="358" spans="1:53">
      <c r="A358" s="52"/>
      <c r="B358" s="54"/>
      <c r="C358" s="54" t="s">
        <v>142</v>
      </c>
      <c r="D358" s="54"/>
      <c r="E358" s="54" t="s">
        <v>185</v>
      </c>
      <c r="F358" s="54" t="s">
        <v>416</v>
      </c>
      <c r="G358" s="14">
        <v>567.30680087411</v>
      </c>
      <c r="H358" s="14">
        <v>110.9576427256</v>
      </c>
      <c r="I358" s="14">
        <v>0</v>
      </c>
      <c r="J358" s="14">
        <v>780.2781289507</v>
      </c>
      <c r="K358" s="14">
        <v>790.18036072144</v>
      </c>
      <c r="L358" s="14">
        <v>626.95002335357</v>
      </c>
      <c r="M358" s="14">
        <v>903.86473429952</v>
      </c>
      <c r="N358" s="14">
        <v>668.59675594115</v>
      </c>
      <c r="O358" s="14">
        <v>0</v>
      </c>
      <c r="P358" s="14">
        <v>0</v>
      </c>
      <c r="Q358" s="14">
        <v>0</v>
      </c>
      <c r="R358" s="14">
        <v>0</v>
      </c>
      <c r="S358" s="14">
        <v>0</v>
      </c>
      <c r="T358" s="14">
        <v>0</v>
      </c>
      <c r="U358" s="14">
        <v>0</v>
      </c>
      <c r="V358" s="14">
        <v>0</v>
      </c>
      <c r="W358" s="14">
        <v>0</v>
      </c>
      <c r="X358" s="52"/>
      <c r="Y358"/>
      <c r="Z358"/>
      <c r="AA358"/>
      <c r="AB358"/>
      <c r="AC358"/>
      <c r="AD358"/>
      <c r="AE358"/>
      <c r="AF358"/>
      <c r="AG358"/>
      <c r="AH358"/>
      <c r="AI358"/>
      <c r="AJ358"/>
      <c r="AK358"/>
      <c r="AL358"/>
      <c r="AM358"/>
      <c r="AN358"/>
      <c r="AO358"/>
      <c r="AP358"/>
      <c r="AQ358"/>
      <c r="AR358"/>
      <c r="AS358"/>
      <c r="AT358"/>
      <c r="AU358"/>
      <c r="AV358"/>
      <c r="AW358"/>
      <c r="AX358"/>
      <c r="AY358"/>
      <c r="AZ358"/>
      <c r="BA358"/>
    </row>
    <row r="359" spans="1:53" customHeight="1" ht="15">
      <c r="A359" s="62"/>
      <c r="B359" s="62"/>
      <c r="C359" s="62"/>
      <c r="D359" s="54"/>
      <c r="E359" s="54"/>
      <c r="F359" s="54"/>
      <c r="G359" s="52"/>
      <c r="H359" s="52"/>
      <c r="I359" s="52"/>
      <c r="J359" s="52"/>
      <c r="K359" s="52"/>
      <c r="L359" s="52"/>
      <c r="M359" s="52"/>
      <c r="N359" s="52"/>
      <c r="O359" s="52"/>
      <c r="P359" s="52"/>
      <c r="Q359" s="52"/>
      <c r="R359" s="52"/>
      <c r="S359" s="52"/>
      <c r="T359" s="52"/>
      <c r="U359" s="52"/>
      <c r="V359" s="52"/>
      <c r="W359" s="52"/>
      <c r="X359" s="54"/>
      <c r="Y359" s="35"/>
      <c r="Z359" s="35"/>
      <c r="AA359" s="35"/>
      <c r="AB359" s="35"/>
      <c r="AC359" s="35"/>
      <c r="AD359" s="35"/>
      <c r="AE359" s="35"/>
      <c r="AF359" s="35"/>
      <c r="AG359" s="35"/>
      <c r="AH359" s="35"/>
      <c r="AI359"/>
      <c r="AJ359"/>
      <c r="AK359" s="35"/>
      <c r="AL359" s="35"/>
      <c r="AM359" s="35"/>
      <c r="AN359" s="35"/>
      <c r="AO359" s="35"/>
      <c r="AP359"/>
      <c r="AQ359"/>
      <c r="AR359"/>
      <c r="AS359"/>
      <c r="AT359"/>
      <c r="AU359"/>
      <c r="AV359"/>
      <c r="AW359"/>
      <c r="AX359"/>
      <c r="AY359"/>
      <c r="AZ359"/>
      <c r="BA359"/>
    </row>
    <row r="360" spans="1:53">
      <c r="A360" s="52"/>
      <c r="B360" s="20" t="s">
        <v>396</v>
      </c>
      <c r="C360" s="54"/>
      <c r="D360" s="54"/>
      <c r="E360" s="87" t="s">
        <v>159</v>
      </c>
      <c r="F360" s="62" t="s">
        <v>98</v>
      </c>
      <c r="G360" s="63" t="s">
        <v>99</v>
      </c>
      <c r="H360" s="63">
        <v>2017</v>
      </c>
      <c r="I360" s="63">
        <v>2018</v>
      </c>
      <c r="J360" s="63">
        <v>2019</v>
      </c>
      <c r="K360" s="63">
        <v>2020</v>
      </c>
      <c r="L360" s="63">
        <v>2021</v>
      </c>
      <c r="M360" s="63">
        <v>2022</v>
      </c>
      <c r="N360" s="63">
        <v>2023</v>
      </c>
      <c r="O360" s="63">
        <v>2024</v>
      </c>
      <c r="P360" s="63">
        <v>2025</v>
      </c>
      <c r="Q360" s="63">
        <v>2026</v>
      </c>
      <c r="R360" s="63">
        <v>2027</v>
      </c>
      <c r="S360" s="63">
        <v>2028</v>
      </c>
      <c r="T360" s="63">
        <v>2029</v>
      </c>
      <c r="U360" s="63">
        <v>2030</v>
      </c>
      <c r="V360" s="63">
        <v>2031</v>
      </c>
      <c r="W360" s="63">
        <v>2032</v>
      </c>
      <c r="X360" s="52"/>
      <c r="Y360"/>
      <c r="Z360"/>
      <c r="AA360"/>
      <c r="AB360"/>
      <c r="AC360"/>
      <c r="AD360"/>
      <c r="AE360"/>
      <c r="AF360"/>
      <c r="AG360"/>
      <c r="AH360"/>
      <c r="AI360"/>
      <c r="AJ360"/>
      <c r="AK360"/>
      <c r="AL360"/>
      <c r="AM360"/>
      <c r="AN360"/>
      <c r="AO360"/>
      <c r="AP360"/>
      <c r="AQ360"/>
      <c r="AR360"/>
      <c r="AS360"/>
      <c r="AT360"/>
      <c r="AU360"/>
      <c r="AV360"/>
      <c r="AW360"/>
      <c r="AX360"/>
      <c r="AY360"/>
      <c r="AZ360"/>
      <c r="BA360"/>
    </row>
    <row r="361" spans="1:53">
      <c r="A361" s="52"/>
      <c r="B361" s="54"/>
      <c r="C361" s="54" t="s">
        <v>116</v>
      </c>
      <c r="D361" s="54"/>
      <c r="E361" s="54" t="s">
        <v>187</v>
      </c>
      <c r="F361" s="54" t="s">
        <v>416</v>
      </c>
      <c r="G361" s="5">
        <f>IFERROR(G197/G240,0)</f>
        <v>210.87135670103</v>
      </c>
      <c r="H361" s="5">
        <f>IFERROR(H197/H240,0)</f>
        <v>235.22275531186</v>
      </c>
      <c r="I361" s="5">
        <f>IFERROR(I197/I240,0)</f>
        <v>196.6768187046</v>
      </c>
      <c r="J361" s="5">
        <f>IFERROR(J197/J240,0)</f>
        <v>199.57104898336</v>
      </c>
      <c r="K361" s="5">
        <f>IFERROR(K197/K240,0)</f>
        <v>182.97022564756</v>
      </c>
      <c r="L361" s="5">
        <f>IFERROR(L197/L240,0)</f>
        <v>237.13539477801</v>
      </c>
      <c r="M361" s="5">
        <f>IFERROR(M197/M240,0)</f>
        <v>224.52802677664</v>
      </c>
      <c r="N361" s="5">
        <f>IFERROR(N197/N240,0)</f>
        <v>208.43337153804</v>
      </c>
      <c r="O361" s="5">
        <f>IFERROR(O197/O240,0)</f>
        <v>0</v>
      </c>
      <c r="P361" s="5">
        <f>IFERROR(P197/P240,0)</f>
        <v>0</v>
      </c>
      <c r="Q361" s="5">
        <f>IFERROR(Q197/Q240,0)</f>
        <v>0</v>
      </c>
      <c r="R361" s="5">
        <f>IFERROR(R197/R240,0)</f>
        <v>0</v>
      </c>
      <c r="S361" s="5">
        <f>IFERROR(S197/S240,0)</f>
        <v>0</v>
      </c>
      <c r="T361" s="5">
        <f>IFERROR(T197/T240,0)</f>
        <v>0</v>
      </c>
      <c r="U361" s="5">
        <f>IFERROR(U197/U240,0)</f>
        <v>0</v>
      </c>
      <c r="V361" s="5">
        <f>IFERROR(V197/V240,0)</f>
        <v>0</v>
      </c>
      <c r="W361" s="5">
        <f>IFERROR(W197/W240,0)</f>
        <v>0</v>
      </c>
      <c r="X361" s="52"/>
      <c r="Y361"/>
      <c r="Z361"/>
      <c r="AA361"/>
      <c r="AB361"/>
      <c r="AC361"/>
      <c r="AD361"/>
      <c r="AE361"/>
      <c r="AF361"/>
      <c r="AG361"/>
      <c r="AH361"/>
      <c r="AI361"/>
      <c r="AJ361"/>
      <c r="AK361"/>
      <c r="AL361"/>
      <c r="AM361"/>
      <c r="AN361"/>
      <c r="AO361"/>
      <c r="AP361"/>
      <c r="AQ361"/>
      <c r="AR361"/>
      <c r="AS361"/>
      <c r="AT361"/>
      <c r="AU361"/>
      <c r="AV361"/>
      <c r="AW361"/>
      <c r="AX361"/>
      <c r="AY361"/>
      <c r="AZ361"/>
      <c r="BA361"/>
    </row>
    <row r="362" spans="1:53">
      <c r="A362" s="52"/>
      <c r="B362" s="54"/>
      <c r="C362" s="54" t="s">
        <v>117</v>
      </c>
      <c r="D362" s="54"/>
      <c r="E362" s="54" t="s">
        <v>187</v>
      </c>
      <c r="F362" s="54" t="s">
        <v>416</v>
      </c>
      <c r="G362" s="14">
        <v>163.24332541481</v>
      </c>
      <c r="H362" s="14">
        <v>0</v>
      </c>
      <c r="I362" s="14">
        <v>0</v>
      </c>
      <c r="J362" s="14">
        <v>0</v>
      </c>
      <c r="K362" s="14">
        <v>475.2442159383</v>
      </c>
      <c r="L362" s="14">
        <v>145.07073671852</v>
      </c>
      <c r="M362" s="14">
        <v>108.94875383876</v>
      </c>
      <c r="N362" s="14">
        <v>182.04722254474</v>
      </c>
      <c r="O362" s="14">
        <v>0</v>
      </c>
      <c r="P362" s="14">
        <v>0</v>
      </c>
      <c r="Q362" s="14">
        <v>0</v>
      </c>
      <c r="R362" s="14">
        <v>0</v>
      </c>
      <c r="S362" s="14">
        <v>0</v>
      </c>
      <c r="T362" s="14">
        <v>0</v>
      </c>
      <c r="U362" s="14">
        <v>0</v>
      </c>
      <c r="V362" s="14">
        <v>0</v>
      </c>
      <c r="W362" s="14">
        <v>0</v>
      </c>
      <c r="X362" s="52"/>
      <c r="Y362"/>
      <c r="Z362"/>
      <c r="AA362"/>
      <c r="AB362"/>
      <c r="AC362"/>
      <c r="AD362"/>
      <c r="AE362"/>
      <c r="AF362"/>
      <c r="AG362"/>
      <c r="AH362"/>
      <c r="AI362"/>
      <c r="AJ362"/>
      <c r="AK362"/>
      <c r="AL362"/>
      <c r="AM362"/>
      <c r="AN362"/>
      <c r="AO362"/>
      <c r="AP362"/>
      <c r="AQ362"/>
      <c r="AR362"/>
      <c r="AS362"/>
      <c r="AT362"/>
      <c r="AU362"/>
      <c r="AV362"/>
      <c r="AW362"/>
      <c r="AX362"/>
      <c r="AY362"/>
      <c r="AZ362"/>
      <c r="BA362"/>
    </row>
    <row r="363" spans="1:53">
      <c r="A363" s="52"/>
      <c r="B363" s="54"/>
      <c r="C363" s="54" t="s">
        <v>118</v>
      </c>
      <c r="D363" s="54"/>
      <c r="E363" s="54" t="s">
        <v>187</v>
      </c>
      <c r="F363" s="54" t="s">
        <v>416</v>
      </c>
      <c r="G363" s="14">
        <v>223.23264048825</v>
      </c>
      <c r="H363" s="14">
        <v>196.38095238095</v>
      </c>
      <c r="I363" s="14">
        <v>195.35034013605</v>
      </c>
      <c r="J363" s="14">
        <v>171.5550997576</v>
      </c>
      <c r="K363" s="14">
        <v>251.51152363017</v>
      </c>
      <c r="L363" s="14">
        <v>331.36258064516</v>
      </c>
      <c r="M363" s="14">
        <v>265.24659521315</v>
      </c>
      <c r="N363" s="14">
        <v>155.65411053066</v>
      </c>
      <c r="O363" s="14">
        <v>0</v>
      </c>
      <c r="P363" s="14">
        <v>0</v>
      </c>
      <c r="Q363" s="14">
        <v>0</v>
      </c>
      <c r="R363" s="14">
        <v>0</v>
      </c>
      <c r="S363" s="14">
        <v>0</v>
      </c>
      <c r="T363" s="14">
        <v>0</v>
      </c>
      <c r="U363" s="14">
        <v>0</v>
      </c>
      <c r="V363" s="14">
        <v>0</v>
      </c>
      <c r="W363" s="14">
        <v>0</v>
      </c>
      <c r="X363" s="52"/>
      <c r="Y363"/>
      <c r="Z363"/>
      <c r="AA363"/>
      <c r="AB363"/>
      <c r="AC363"/>
      <c r="AD363"/>
      <c r="AE363"/>
      <c r="AF363"/>
      <c r="AG363"/>
      <c r="AH363"/>
      <c r="AI363"/>
      <c r="AJ363"/>
      <c r="AK363"/>
      <c r="AL363"/>
      <c r="AM363"/>
      <c r="AN363"/>
      <c r="AO363"/>
      <c r="AP363"/>
      <c r="AQ363"/>
      <c r="AR363"/>
      <c r="AS363"/>
      <c r="AT363"/>
      <c r="AU363"/>
      <c r="AV363"/>
      <c r="AW363"/>
      <c r="AX363"/>
      <c r="AY363"/>
      <c r="AZ363"/>
      <c r="BA363"/>
    </row>
    <row r="364" spans="1:53">
      <c r="A364" s="52"/>
      <c r="B364" s="54"/>
      <c r="C364" s="54" t="s">
        <v>119</v>
      </c>
      <c r="D364" s="54"/>
      <c r="E364" s="54" t="s">
        <v>187</v>
      </c>
      <c r="F364" s="54" t="s">
        <v>416</v>
      </c>
      <c r="G364" s="14">
        <v>199.83843623482</v>
      </c>
      <c r="H364" s="14">
        <v>0</v>
      </c>
      <c r="I364" s="14">
        <v>0</v>
      </c>
      <c r="J364" s="14">
        <v>0</v>
      </c>
      <c r="K364" s="14">
        <v>0</v>
      </c>
      <c r="L364" s="14">
        <v>0</v>
      </c>
      <c r="M364" s="14">
        <v>215.52413793103</v>
      </c>
      <c r="N364" s="14">
        <v>195.41060999351</v>
      </c>
      <c r="O364" s="14">
        <v>0</v>
      </c>
      <c r="P364" s="14">
        <v>0</v>
      </c>
      <c r="Q364" s="14">
        <v>0</v>
      </c>
      <c r="R364" s="14">
        <v>0</v>
      </c>
      <c r="S364" s="14">
        <v>0</v>
      </c>
      <c r="T364" s="14">
        <v>0</v>
      </c>
      <c r="U364" s="14">
        <v>0</v>
      </c>
      <c r="V364" s="14">
        <v>0</v>
      </c>
      <c r="W364" s="14">
        <v>0</v>
      </c>
      <c r="X364" s="52"/>
      <c r="Y364"/>
      <c r="Z364"/>
      <c r="AA364"/>
      <c r="AB364"/>
      <c r="AC364"/>
      <c r="AD364"/>
      <c r="AE364"/>
      <c r="AF364"/>
      <c r="AG364"/>
      <c r="AH364"/>
      <c r="AI364"/>
      <c r="AJ364"/>
      <c r="AK364"/>
      <c r="AL364"/>
      <c r="AM364"/>
      <c r="AN364"/>
      <c r="AO364"/>
      <c r="AP364"/>
      <c r="AQ364"/>
      <c r="AR364"/>
      <c r="AS364"/>
      <c r="AT364"/>
      <c r="AU364"/>
      <c r="AV364"/>
      <c r="AW364"/>
      <c r="AX364"/>
      <c r="AY364"/>
      <c r="AZ364"/>
      <c r="BA364"/>
    </row>
    <row r="365" spans="1:53">
      <c r="A365" s="52"/>
      <c r="B365" s="54"/>
      <c r="C365" s="54" t="s">
        <v>120</v>
      </c>
      <c r="D365" s="54"/>
      <c r="E365" s="54" t="s">
        <v>187</v>
      </c>
      <c r="F365" s="54" t="s">
        <v>416</v>
      </c>
      <c r="G365" s="14">
        <v>274.10275277941</v>
      </c>
      <c r="H365" s="14">
        <v>542.37288135593</v>
      </c>
      <c r="I365" s="14">
        <v>320.70844686649</v>
      </c>
      <c r="J365" s="14">
        <v>656.25</v>
      </c>
      <c r="K365" s="14">
        <v>512.82051282051</v>
      </c>
      <c r="L365" s="14">
        <v>246.72764227642</v>
      </c>
      <c r="M365" s="14">
        <v>246.88387715931</v>
      </c>
      <c r="N365" s="14">
        <v>244.27787327987</v>
      </c>
      <c r="O365" s="14">
        <v>0</v>
      </c>
      <c r="P365" s="14">
        <v>0</v>
      </c>
      <c r="Q365" s="14">
        <v>0</v>
      </c>
      <c r="R365" s="14">
        <v>0</v>
      </c>
      <c r="S365" s="14">
        <v>0</v>
      </c>
      <c r="T365" s="14">
        <v>0</v>
      </c>
      <c r="U365" s="14">
        <v>0</v>
      </c>
      <c r="V365" s="14">
        <v>0</v>
      </c>
      <c r="W365" s="14">
        <v>0</v>
      </c>
      <c r="X365" s="52"/>
      <c r="Y365"/>
      <c r="Z365"/>
      <c r="AA365"/>
      <c r="AB365"/>
      <c r="AC365"/>
      <c r="AD365"/>
      <c r="AE365"/>
      <c r="AF365"/>
      <c r="AG365"/>
      <c r="AH365"/>
      <c r="AI365"/>
      <c r="AJ365"/>
      <c r="AK365"/>
      <c r="AL365"/>
      <c r="AM365"/>
      <c r="AN365"/>
      <c r="AO365"/>
      <c r="AP365"/>
      <c r="AQ365"/>
      <c r="AR365"/>
      <c r="AS365"/>
      <c r="AT365"/>
      <c r="AU365"/>
      <c r="AV365"/>
      <c r="AW365"/>
      <c r="AX365"/>
      <c r="AY365"/>
      <c r="AZ365"/>
      <c r="BA365"/>
    </row>
    <row r="366" spans="1:53">
      <c r="A366" s="52"/>
      <c r="B366" s="54"/>
      <c r="C366" s="54" t="s">
        <v>121</v>
      </c>
      <c r="D366" s="54"/>
      <c r="E366" s="54" t="s">
        <v>187</v>
      </c>
      <c r="F366" s="54" t="s">
        <v>416</v>
      </c>
      <c r="G366" s="14">
        <v>293.87149946814</v>
      </c>
      <c r="H366" s="14">
        <v>0</v>
      </c>
      <c r="I366" s="14">
        <v>291.97491039427</v>
      </c>
      <c r="J366" s="14">
        <v>219.08741475511</v>
      </c>
      <c r="K366" s="14">
        <v>252.98230856181</v>
      </c>
      <c r="L366" s="14">
        <v>279.42305508234</v>
      </c>
      <c r="M366" s="14">
        <v>403.16551286586</v>
      </c>
      <c r="N366" s="14">
        <v>297.38249887235</v>
      </c>
      <c r="O366" s="14">
        <v>0</v>
      </c>
      <c r="P366" s="14">
        <v>0</v>
      </c>
      <c r="Q366" s="14">
        <v>0</v>
      </c>
      <c r="R366" s="14">
        <v>0</v>
      </c>
      <c r="S366" s="14">
        <v>0</v>
      </c>
      <c r="T366" s="14">
        <v>0</v>
      </c>
      <c r="U366" s="14">
        <v>0</v>
      </c>
      <c r="V366" s="14">
        <v>0</v>
      </c>
      <c r="W366" s="14">
        <v>0</v>
      </c>
      <c r="X366" s="52"/>
      <c r="Y366"/>
      <c r="Z366"/>
      <c r="AA366"/>
      <c r="AB366"/>
      <c r="AC366"/>
      <c r="AD366"/>
      <c r="AE366"/>
      <c r="AF366"/>
      <c r="AG366"/>
      <c r="AH366"/>
      <c r="AI366"/>
      <c r="AJ366"/>
      <c r="AK366"/>
      <c r="AL366"/>
      <c r="AM366"/>
      <c r="AN366"/>
      <c r="AO366"/>
      <c r="AP366"/>
      <c r="AQ366"/>
      <c r="AR366"/>
      <c r="AS366"/>
      <c r="AT366"/>
      <c r="AU366"/>
      <c r="AV366"/>
      <c r="AW366"/>
      <c r="AX366"/>
      <c r="AY366"/>
      <c r="AZ366"/>
      <c r="BA366"/>
    </row>
    <row r="367" spans="1:53">
      <c r="A367" s="52"/>
      <c r="B367" s="54"/>
      <c r="C367" s="54" t="s">
        <v>122</v>
      </c>
      <c r="D367" s="54"/>
      <c r="E367" s="54" t="s">
        <v>187</v>
      </c>
      <c r="F367" s="54" t="s">
        <v>416</v>
      </c>
      <c r="G367" s="14">
        <v>182.90477380655</v>
      </c>
      <c r="H367" s="14">
        <v>211.76470588235</v>
      </c>
      <c r="I367" s="14">
        <v>131.39745916515</v>
      </c>
      <c r="J367" s="14">
        <v>175.82817869416</v>
      </c>
      <c r="K367" s="14">
        <v>164.6757882213</v>
      </c>
      <c r="L367" s="14">
        <v>208.57692307692</v>
      </c>
      <c r="M367" s="14">
        <v>232.40973971453</v>
      </c>
      <c r="N367" s="14">
        <v>184.86759142497</v>
      </c>
      <c r="O367" s="14">
        <v>0</v>
      </c>
      <c r="P367" s="14">
        <v>0</v>
      </c>
      <c r="Q367" s="14">
        <v>0</v>
      </c>
      <c r="R367" s="14">
        <v>0</v>
      </c>
      <c r="S367" s="14">
        <v>0</v>
      </c>
      <c r="T367" s="14">
        <v>0</v>
      </c>
      <c r="U367" s="14">
        <v>0</v>
      </c>
      <c r="V367" s="14">
        <v>0</v>
      </c>
      <c r="W367" s="14">
        <v>0</v>
      </c>
      <c r="X367" s="52"/>
      <c r="Y367"/>
      <c r="Z367"/>
      <c r="AA367"/>
      <c r="AB367"/>
      <c r="AC367"/>
      <c r="AD367"/>
      <c r="AE367"/>
      <c r="AF367"/>
      <c r="AG367"/>
      <c r="AH367"/>
      <c r="AI367"/>
      <c r="AJ367"/>
      <c r="AK367"/>
      <c r="AL367"/>
      <c r="AM367"/>
      <c r="AN367"/>
      <c r="AO367"/>
      <c r="AP367"/>
      <c r="AQ367"/>
      <c r="AR367"/>
      <c r="AS367"/>
      <c r="AT367"/>
      <c r="AU367"/>
      <c r="AV367"/>
      <c r="AW367"/>
      <c r="AX367"/>
      <c r="AY367"/>
      <c r="AZ367"/>
      <c r="BA367"/>
    </row>
    <row r="368" spans="1:53">
      <c r="A368" s="52"/>
      <c r="B368" s="54"/>
      <c r="C368" s="54" t="s">
        <v>123</v>
      </c>
      <c r="D368" s="54"/>
      <c r="E368" s="54" t="s">
        <v>187</v>
      </c>
      <c r="F368" s="54" t="s">
        <v>416</v>
      </c>
      <c r="G368" s="14">
        <v>178.22078673351</v>
      </c>
      <c r="H368" s="14">
        <v>0</v>
      </c>
      <c r="I368" s="14">
        <v>108.04444444444</v>
      </c>
      <c r="J368" s="14">
        <v>255.29411764706</v>
      </c>
      <c r="K368" s="14">
        <v>147.22580645161</v>
      </c>
      <c r="L368" s="14">
        <v>127.06976744186</v>
      </c>
      <c r="M368" s="14">
        <v>160.38561151079</v>
      </c>
      <c r="N368" s="14">
        <v>328.31787521079</v>
      </c>
      <c r="O368" s="14">
        <v>0</v>
      </c>
      <c r="P368" s="14">
        <v>0</v>
      </c>
      <c r="Q368" s="14">
        <v>0</v>
      </c>
      <c r="R368" s="14">
        <v>0</v>
      </c>
      <c r="S368" s="14">
        <v>0</v>
      </c>
      <c r="T368" s="14">
        <v>0</v>
      </c>
      <c r="U368" s="14">
        <v>0</v>
      </c>
      <c r="V368" s="14">
        <v>0</v>
      </c>
      <c r="W368" s="14">
        <v>0</v>
      </c>
      <c r="X368" s="52"/>
      <c r="Y368"/>
      <c r="Z368"/>
      <c r="AA368"/>
      <c r="AB368"/>
      <c r="AC368"/>
      <c r="AD368"/>
      <c r="AE368"/>
      <c r="AF368"/>
      <c r="AG368"/>
      <c r="AH368"/>
      <c r="AI368"/>
      <c r="AJ368"/>
      <c r="AK368"/>
      <c r="AL368"/>
      <c r="AM368"/>
      <c r="AN368"/>
      <c r="AO368"/>
      <c r="AP368"/>
      <c r="AQ368"/>
      <c r="AR368"/>
      <c r="AS368"/>
      <c r="AT368"/>
      <c r="AU368"/>
      <c r="AV368"/>
      <c r="AW368"/>
      <c r="AX368"/>
      <c r="AY368"/>
      <c r="AZ368"/>
      <c r="BA368"/>
    </row>
    <row r="369" spans="1:53">
      <c r="A369" s="52"/>
      <c r="B369" s="54"/>
      <c r="C369" s="54" t="s">
        <v>124</v>
      </c>
      <c r="D369" s="54"/>
      <c r="E369" s="54" t="s">
        <v>187</v>
      </c>
      <c r="F369" s="54" t="s">
        <v>416</v>
      </c>
      <c r="G369" s="14">
        <v>176.8506170232</v>
      </c>
      <c r="H369" s="14">
        <v>0</v>
      </c>
      <c r="I369" s="14">
        <v>193.44090909091</v>
      </c>
      <c r="J369" s="14">
        <v>198.09195402299</v>
      </c>
      <c r="K369" s="14">
        <v>362.35294117647</v>
      </c>
      <c r="L369" s="14">
        <v>121.9196608801</v>
      </c>
      <c r="M369" s="14">
        <v>179.921875</v>
      </c>
      <c r="N369" s="14">
        <v>198.62516674077</v>
      </c>
      <c r="O369" s="14">
        <v>0</v>
      </c>
      <c r="P369" s="14">
        <v>0</v>
      </c>
      <c r="Q369" s="14">
        <v>0</v>
      </c>
      <c r="R369" s="14">
        <v>0</v>
      </c>
      <c r="S369" s="14">
        <v>0</v>
      </c>
      <c r="T369" s="14">
        <v>0</v>
      </c>
      <c r="U369" s="14">
        <v>0</v>
      </c>
      <c r="V369" s="14">
        <v>0</v>
      </c>
      <c r="W369" s="14">
        <v>0</v>
      </c>
      <c r="X369" s="52"/>
      <c r="Y369"/>
      <c r="Z369"/>
      <c r="AA369"/>
      <c r="AB369"/>
      <c r="AC369"/>
      <c r="AD369"/>
      <c r="AE369"/>
      <c r="AF369"/>
      <c r="AG369"/>
      <c r="AH369"/>
      <c r="AI369"/>
      <c r="AJ369"/>
      <c r="AK369"/>
      <c r="AL369"/>
      <c r="AM369"/>
      <c r="AN369"/>
      <c r="AO369"/>
      <c r="AP369"/>
      <c r="AQ369"/>
      <c r="AR369"/>
      <c r="AS369"/>
      <c r="AT369"/>
      <c r="AU369"/>
      <c r="AV369"/>
      <c r="AW369"/>
      <c r="AX369"/>
      <c r="AY369"/>
      <c r="AZ369"/>
      <c r="BA369"/>
    </row>
    <row r="370" spans="1:53">
      <c r="A370" s="52"/>
      <c r="B370" s="54"/>
      <c r="C370" s="54" t="s">
        <v>125</v>
      </c>
      <c r="D370" s="54"/>
      <c r="E370" s="54" t="s">
        <v>187</v>
      </c>
      <c r="F370" s="54" t="s">
        <v>416</v>
      </c>
      <c r="G370" s="14">
        <v>174.71660483423</v>
      </c>
      <c r="H370" s="14">
        <v>0</v>
      </c>
      <c r="I370" s="14">
        <v>0</v>
      </c>
      <c r="J370" s="14">
        <v>0</v>
      </c>
      <c r="K370" s="14">
        <v>0</v>
      </c>
      <c r="L370" s="14">
        <v>0</v>
      </c>
      <c r="M370" s="14">
        <v>192.95890410959</v>
      </c>
      <c r="N370" s="14">
        <v>172.87531905127</v>
      </c>
      <c r="O370" s="14">
        <v>0</v>
      </c>
      <c r="P370" s="14">
        <v>0</v>
      </c>
      <c r="Q370" s="14">
        <v>0</v>
      </c>
      <c r="R370" s="14">
        <v>0</v>
      </c>
      <c r="S370" s="14">
        <v>0</v>
      </c>
      <c r="T370" s="14">
        <v>0</v>
      </c>
      <c r="U370" s="14">
        <v>0</v>
      </c>
      <c r="V370" s="14">
        <v>0</v>
      </c>
      <c r="W370" s="14">
        <v>0</v>
      </c>
      <c r="X370" s="52"/>
      <c r="Y370"/>
      <c r="Z370"/>
      <c r="AA370"/>
      <c r="AB370"/>
      <c r="AC370"/>
      <c r="AD370"/>
      <c r="AE370"/>
      <c r="AF370"/>
      <c r="AG370"/>
      <c r="AH370"/>
      <c r="AI370"/>
      <c r="AJ370"/>
      <c r="AK370"/>
      <c r="AL370"/>
      <c r="AM370"/>
      <c r="AN370"/>
      <c r="AO370"/>
      <c r="AP370"/>
      <c r="AQ370"/>
      <c r="AR370"/>
      <c r="AS370"/>
      <c r="AT370"/>
      <c r="AU370"/>
      <c r="AV370"/>
      <c r="AW370"/>
      <c r="AX370"/>
      <c r="AY370"/>
      <c r="AZ370"/>
      <c r="BA370"/>
    </row>
    <row r="371" spans="1:53">
      <c r="A371" s="52"/>
      <c r="B371" s="54"/>
      <c r="C371" s="54" t="s">
        <v>126</v>
      </c>
      <c r="D371" s="54"/>
      <c r="E371" s="54" t="s">
        <v>187</v>
      </c>
      <c r="F371" s="54" t="s">
        <v>416</v>
      </c>
      <c r="G371" s="14">
        <v>163.80584714372</v>
      </c>
      <c r="H371" s="14">
        <v>214.69462025316</v>
      </c>
      <c r="I371" s="14">
        <v>123.41084180913</v>
      </c>
      <c r="J371" s="14">
        <v>152.03728281853</v>
      </c>
      <c r="K371" s="14">
        <v>155.29575680811</v>
      </c>
      <c r="L371" s="14">
        <v>183.919830446</v>
      </c>
      <c r="M371" s="14">
        <v>150.45681605976</v>
      </c>
      <c r="N371" s="14">
        <v>184.94229549778</v>
      </c>
      <c r="O371" s="14">
        <v>0</v>
      </c>
      <c r="P371" s="14">
        <v>0</v>
      </c>
      <c r="Q371" s="14">
        <v>0</v>
      </c>
      <c r="R371" s="14">
        <v>0</v>
      </c>
      <c r="S371" s="14">
        <v>0</v>
      </c>
      <c r="T371" s="14">
        <v>0</v>
      </c>
      <c r="U371" s="14">
        <v>0</v>
      </c>
      <c r="V371" s="14">
        <v>0</v>
      </c>
      <c r="W371" s="14">
        <v>0</v>
      </c>
      <c r="X371" s="52"/>
      <c r="Y371"/>
      <c r="Z371"/>
      <c r="AA371"/>
      <c r="AB371"/>
      <c r="AC371"/>
      <c r="AD371"/>
      <c r="AE371"/>
      <c r="AF371"/>
      <c r="AG371"/>
      <c r="AH371"/>
      <c r="AI371"/>
      <c r="AJ371"/>
      <c r="AK371"/>
      <c r="AL371"/>
      <c r="AM371"/>
      <c r="AN371"/>
      <c r="AO371"/>
      <c r="AP371"/>
      <c r="AQ371"/>
      <c r="AR371"/>
      <c r="AS371"/>
      <c r="AT371"/>
      <c r="AU371"/>
      <c r="AV371"/>
      <c r="AW371"/>
      <c r="AX371"/>
      <c r="AY371"/>
      <c r="AZ371"/>
      <c r="BA371"/>
    </row>
    <row r="372" spans="1:53">
      <c r="A372" s="52"/>
      <c r="B372" s="54"/>
      <c r="C372" s="54" t="s">
        <v>127</v>
      </c>
      <c r="D372" s="54"/>
      <c r="E372" s="54" t="s">
        <v>187</v>
      </c>
      <c r="F372" s="54" t="s">
        <v>416</v>
      </c>
      <c r="G372" s="14">
        <v>200.45436798438</v>
      </c>
      <c r="H372" s="14">
        <v>155.59322033898</v>
      </c>
      <c r="I372" s="14">
        <v>147.42883211679</v>
      </c>
      <c r="J372" s="14">
        <v>139.26349206349</v>
      </c>
      <c r="K372" s="14">
        <v>211.88965517241</v>
      </c>
      <c r="L372" s="14">
        <v>97.767541971588</v>
      </c>
      <c r="M372" s="14">
        <v>255.08121095627</v>
      </c>
      <c r="N372" s="14">
        <v>260.88841201717</v>
      </c>
      <c r="O372" s="14">
        <v>0</v>
      </c>
      <c r="P372" s="14">
        <v>0</v>
      </c>
      <c r="Q372" s="14">
        <v>0</v>
      </c>
      <c r="R372" s="14">
        <v>0</v>
      </c>
      <c r="S372" s="14">
        <v>0</v>
      </c>
      <c r="T372" s="14">
        <v>0</v>
      </c>
      <c r="U372" s="14">
        <v>0</v>
      </c>
      <c r="V372" s="14">
        <v>0</v>
      </c>
      <c r="W372" s="14">
        <v>0</v>
      </c>
      <c r="X372" s="52"/>
      <c r="Y372"/>
      <c r="Z372"/>
      <c r="AA372"/>
      <c r="AB372"/>
      <c r="AC372"/>
      <c r="AD372"/>
      <c r="AE372"/>
      <c r="AF372"/>
      <c r="AG372"/>
      <c r="AH372"/>
      <c r="AI372"/>
      <c r="AJ372"/>
      <c r="AK372"/>
      <c r="AL372"/>
      <c r="AM372"/>
      <c r="AN372"/>
      <c r="AO372"/>
      <c r="AP372"/>
      <c r="AQ372"/>
      <c r="AR372"/>
      <c r="AS372"/>
      <c r="AT372"/>
      <c r="AU372"/>
      <c r="AV372"/>
      <c r="AW372"/>
      <c r="AX372"/>
      <c r="AY372"/>
      <c r="AZ372"/>
      <c r="BA372"/>
    </row>
    <row r="373" spans="1:53">
      <c r="A373" s="52"/>
      <c r="B373" s="54"/>
      <c r="C373" s="54" t="s">
        <v>128</v>
      </c>
      <c r="D373" s="54"/>
      <c r="E373" s="54" t="s">
        <v>187</v>
      </c>
      <c r="F373" s="54" t="s">
        <v>416</v>
      </c>
      <c r="G373" s="14">
        <v>263.67906169547</v>
      </c>
      <c r="H373" s="14">
        <v>196.47058823529</v>
      </c>
      <c r="I373" s="14">
        <v>287.42531356899</v>
      </c>
      <c r="J373" s="14">
        <v>342.23934137019</v>
      </c>
      <c r="K373" s="14">
        <v>223.46855068197</v>
      </c>
      <c r="L373" s="14">
        <v>256.6423913903</v>
      </c>
      <c r="M373" s="14">
        <v>259.81472540736</v>
      </c>
      <c r="N373" s="14">
        <v>276.02307933521</v>
      </c>
      <c r="O373" s="14">
        <v>0</v>
      </c>
      <c r="P373" s="14">
        <v>0</v>
      </c>
      <c r="Q373" s="14">
        <v>0</v>
      </c>
      <c r="R373" s="14">
        <v>0</v>
      </c>
      <c r="S373" s="14">
        <v>0</v>
      </c>
      <c r="T373" s="14">
        <v>0</v>
      </c>
      <c r="U373" s="14">
        <v>0</v>
      </c>
      <c r="V373" s="14">
        <v>0</v>
      </c>
      <c r="W373" s="14">
        <v>0</v>
      </c>
      <c r="X373" s="52"/>
      <c r="Y373"/>
      <c r="Z373"/>
      <c r="AA373"/>
      <c r="AB373"/>
      <c r="AC373"/>
      <c r="AD373"/>
      <c r="AE373"/>
      <c r="AF373"/>
      <c r="AG373"/>
      <c r="AH373"/>
      <c r="AI373"/>
      <c r="AJ373"/>
      <c r="AK373"/>
      <c r="AL373"/>
      <c r="AM373"/>
      <c r="AN373"/>
      <c r="AO373"/>
      <c r="AP373"/>
      <c r="AQ373"/>
      <c r="AR373"/>
      <c r="AS373"/>
      <c r="AT373"/>
      <c r="AU373"/>
      <c r="AV373"/>
      <c r="AW373"/>
      <c r="AX373"/>
      <c r="AY373"/>
      <c r="AZ373"/>
      <c r="BA373"/>
    </row>
    <row r="374" spans="1:53">
      <c r="A374" s="52"/>
      <c r="B374" s="54"/>
      <c r="C374" s="54" t="s">
        <v>129</v>
      </c>
      <c r="D374" s="54"/>
      <c r="E374" s="54" t="s">
        <v>187</v>
      </c>
      <c r="F374" s="54" t="s">
        <v>416</v>
      </c>
      <c r="G374" s="14">
        <v>183.40686869319</v>
      </c>
      <c r="H374" s="14">
        <v>211.21445783133</v>
      </c>
      <c r="I374" s="14">
        <v>225.45230769231</v>
      </c>
      <c r="J374" s="14">
        <v>91.964023984011</v>
      </c>
      <c r="K374" s="14">
        <v>141.52240611901</v>
      </c>
      <c r="L374" s="14">
        <v>150.76044981965</v>
      </c>
      <c r="M374" s="14">
        <v>225.72688178696</v>
      </c>
      <c r="N374" s="14">
        <v>207.21638810827</v>
      </c>
      <c r="O374" s="14">
        <v>0</v>
      </c>
      <c r="P374" s="14">
        <v>0</v>
      </c>
      <c r="Q374" s="14">
        <v>0</v>
      </c>
      <c r="R374" s="14">
        <v>0</v>
      </c>
      <c r="S374" s="14">
        <v>0</v>
      </c>
      <c r="T374" s="14">
        <v>0</v>
      </c>
      <c r="U374" s="14">
        <v>0</v>
      </c>
      <c r="V374" s="14">
        <v>0</v>
      </c>
      <c r="W374" s="14">
        <v>0</v>
      </c>
      <c r="X374" s="52"/>
      <c r="Y374"/>
      <c r="Z374"/>
      <c r="AA374"/>
      <c r="AB374"/>
      <c r="AC374"/>
      <c r="AD374"/>
      <c r="AE374"/>
      <c r="AF374"/>
      <c r="AG374"/>
      <c r="AH374"/>
      <c r="AI374"/>
      <c r="AJ374"/>
      <c r="AK374"/>
      <c r="AL374"/>
      <c r="AM374"/>
      <c r="AN374"/>
      <c r="AO374"/>
      <c r="AP374"/>
      <c r="AQ374"/>
      <c r="AR374"/>
      <c r="AS374"/>
      <c r="AT374"/>
      <c r="AU374"/>
      <c r="AV374"/>
      <c r="AW374"/>
      <c r="AX374"/>
      <c r="AY374"/>
      <c r="AZ374"/>
      <c r="BA374"/>
    </row>
    <row r="375" spans="1:53">
      <c r="A375" s="52"/>
      <c r="B375" s="54"/>
      <c r="C375" s="54" t="s">
        <v>130</v>
      </c>
      <c r="D375" s="54"/>
      <c r="E375" s="54" t="s">
        <v>187</v>
      </c>
      <c r="F375" s="54" t="s">
        <v>416</v>
      </c>
      <c r="G375" s="14">
        <v>271.92213333333</v>
      </c>
      <c r="H375" s="14">
        <v>0</v>
      </c>
      <c r="I375" s="14">
        <v>299.84345047923</v>
      </c>
      <c r="J375" s="14">
        <v>375.78391959799</v>
      </c>
      <c r="K375" s="14">
        <v>97.560661764706</v>
      </c>
      <c r="L375" s="14">
        <v>499.0664556962</v>
      </c>
      <c r="M375" s="14">
        <v>460.93008739076</v>
      </c>
      <c r="N375" s="14">
        <v>357.04828402367</v>
      </c>
      <c r="O375" s="14">
        <v>0</v>
      </c>
      <c r="P375" s="14">
        <v>0</v>
      </c>
      <c r="Q375" s="14">
        <v>0</v>
      </c>
      <c r="R375" s="14">
        <v>0</v>
      </c>
      <c r="S375" s="14">
        <v>0</v>
      </c>
      <c r="T375" s="14">
        <v>0</v>
      </c>
      <c r="U375" s="14">
        <v>0</v>
      </c>
      <c r="V375" s="14">
        <v>0</v>
      </c>
      <c r="W375" s="14">
        <v>0</v>
      </c>
      <c r="X375" s="52"/>
      <c r="Y375"/>
      <c r="Z375"/>
      <c r="AA375"/>
      <c r="AB375"/>
      <c r="AC375"/>
      <c r="AD375"/>
      <c r="AE375"/>
      <c r="AF375"/>
      <c r="AG375"/>
      <c r="AH375"/>
      <c r="AI375"/>
      <c r="AJ375"/>
      <c r="AK375"/>
      <c r="AL375"/>
      <c r="AM375"/>
      <c r="AN375"/>
      <c r="AO375"/>
      <c r="AP375"/>
      <c r="AQ375"/>
      <c r="AR375"/>
      <c r="AS375"/>
      <c r="AT375"/>
      <c r="AU375"/>
      <c r="AV375"/>
      <c r="AW375"/>
      <c r="AX375"/>
      <c r="AY375"/>
      <c r="AZ375"/>
      <c r="BA375"/>
    </row>
    <row r="376" spans="1:53">
      <c r="A376" s="52"/>
      <c r="B376" s="54"/>
      <c r="C376" s="54" t="s">
        <v>131</v>
      </c>
      <c r="D376" s="54"/>
      <c r="E376" s="54" t="s">
        <v>187</v>
      </c>
      <c r="F376" s="54" t="s">
        <v>416</v>
      </c>
      <c r="G376" s="14">
        <v>263.47189256715</v>
      </c>
      <c r="H376" s="14">
        <v>353.88888888889</v>
      </c>
      <c r="I376" s="14">
        <v>115.16245487365</v>
      </c>
      <c r="J376" s="14">
        <v>206.65527950311</v>
      </c>
      <c r="K376" s="14">
        <v>308.74509803922</v>
      </c>
      <c r="L376" s="14">
        <v>278.4962406015</v>
      </c>
      <c r="M376" s="14">
        <v>257.37704918033</v>
      </c>
      <c r="N376" s="14">
        <v>396.32352941176</v>
      </c>
      <c r="O376" s="14">
        <v>0</v>
      </c>
      <c r="P376" s="14">
        <v>0</v>
      </c>
      <c r="Q376" s="14">
        <v>0</v>
      </c>
      <c r="R376" s="14">
        <v>0</v>
      </c>
      <c r="S376" s="14">
        <v>0</v>
      </c>
      <c r="T376" s="14">
        <v>0</v>
      </c>
      <c r="U376" s="14">
        <v>0</v>
      </c>
      <c r="V376" s="14">
        <v>0</v>
      </c>
      <c r="W376" s="14">
        <v>0</v>
      </c>
      <c r="X376" s="52"/>
      <c r="Y376"/>
      <c r="Z376"/>
      <c r="AA376"/>
      <c r="AB376"/>
      <c r="AC376"/>
      <c r="AD376"/>
      <c r="AE376"/>
      <c r="AF376"/>
      <c r="AG376"/>
      <c r="AH376"/>
      <c r="AI376"/>
      <c r="AJ376"/>
      <c r="AK376"/>
      <c r="AL376"/>
      <c r="AM376"/>
      <c r="AN376"/>
      <c r="AO376"/>
      <c r="AP376"/>
      <c r="AQ376"/>
      <c r="AR376"/>
      <c r="AS376"/>
      <c r="AT376"/>
      <c r="AU376"/>
      <c r="AV376"/>
      <c r="AW376"/>
      <c r="AX376"/>
      <c r="AY376"/>
      <c r="AZ376"/>
      <c r="BA376"/>
    </row>
    <row r="377" spans="1:53">
      <c r="A377" s="52"/>
      <c r="B377" s="54"/>
      <c r="C377" s="54" t="s">
        <v>132</v>
      </c>
      <c r="D377" s="54"/>
      <c r="E377" s="54" t="s">
        <v>187</v>
      </c>
      <c r="F377" s="54" t="s">
        <v>416</v>
      </c>
      <c r="G377" s="14">
        <v>127.93459915612</v>
      </c>
      <c r="H377" s="14">
        <v>0</v>
      </c>
      <c r="I377" s="14">
        <v>0</v>
      </c>
      <c r="J377" s="14">
        <v>0</v>
      </c>
      <c r="K377" s="14">
        <v>0</v>
      </c>
      <c r="L377" s="14">
        <v>141.88789237668</v>
      </c>
      <c r="M377" s="14">
        <v>115.53784860558</v>
      </c>
      <c r="N377" s="14">
        <v>0</v>
      </c>
      <c r="O377" s="14">
        <v>0</v>
      </c>
      <c r="P377" s="14">
        <v>0</v>
      </c>
      <c r="Q377" s="14">
        <v>0</v>
      </c>
      <c r="R377" s="14">
        <v>0</v>
      </c>
      <c r="S377" s="14">
        <v>0</v>
      </c>
      <c r="T377" s="14">
        <v>0</v>
      </c>
      <c r="U377" s="14">
        <v>0</v>
      </c>
      <c r="V377" s="14">
        <v>0</v>
      </c>
      <c r="W377" s="14">
        <v>0</v>
      </c>
      <c r="X377" s="52"/>
      <c r="Y377"/>
      <c r="Z377"/>
      <c r="AA377"/>
      <c r="AB377"/>
      <c r="AC377"/>
      <c r="AD377"/>
      <c r="AE377"/>
      <c r="AF377"/>
      <c r="AG377"/>
      <c r="AH377"/>
      <c r="AI377"/>
      <c r="AJ377"/>
      <c r="AK377"/>
      <c r="AL377"/>
      <c r="AM377"/>
      <c r="AN377"/>
      <c r="AO377"/>
      <c r="AP377"/>
      <c r="AQ377"/>
      <c r="AR377"/>
      <c r="AS377"/>
      <c r="AT377"/>
      <c r="AU377"/>
      <c r="AV377"/>
      <c r="AW377"/>
      <c r="AX377"/>
      <c r="AY377"/>
      <c r="AZ377"/>
      <c r="BA377"/>
    </row>
    <row r="378" spans="1:53">
      <c r="A378" s="52"/>
      <c r="B378" s="54"/>
      <c r="C378" s="54" t="s">
        <v>133</v>
      </c>
      <c r="D378" s="54"/>
      <c r="E378" s="54" t="s">
        <v>187</v>
      </c>
      <c r="F378" s="54" t="s">
        <v>416</v>
      </c>
      <c r="G378" s="14">
        <v>543.39430732484</v>
      </c>
      <c r="H378" s="14">
        <v>0</v>
      </c>
      <c r="I378" s="14">
        <v>0</v>
      </c>
      <c r="J378" s="14">
        <v>0</v>
      </c>
      <c r="K378" s="14">
        <v>558.18365553603</v>
      </c>
      <c r="L378" s="14">
        <v>476.94753577107</v>
      </c>
      <c r="M378" s="14">
        <v>579.06976744186</v>
      </c>
      <c r="N378" s="14">
        <v>510.20408163265</v>
      </c>
      <c r="O378" s="14">
        <v>0</v>
      </c>
      <c r="P378" s="14">
        <v>0</v>
      </c>
      <c r="Q378" s="14">
        <v>0</v>
      </c>
      <c r="R378" s="14">
        <v>0</v>
      </c>
      <c r="S378" s="14">
        <v>0</v>
      </c>
      <c r="T378" s="14">
        <v>0</v>
      </c>
      <c r="U378" s="14">
        <v>0</v>
      </c>
      <c r="V378" s="14">
        <v>0</v>
      </c>
      <c r="W378" s="14">
        <v>0</v>
      </c>
      <c r="X378" s="52"/>
      <c r="Y378"/>
      <c r="Z378"/>
      <c r="AA378"/>
      <c r="AB378"/>
      <c r="AC378"/>
      <c r="AD378"/>
      <c r="AE378"/>
      <c r="AF378"/>
      <c r="AG378"/>
      <c r="AH378"/>
      <c r="AI378"/>
      <c r="AJ378"/>
      <c r="AK378"/>
      <c r="AL378"/>
      <c r="AM378"/>
      <c r="AN378"/>
      <c r="AO378"/>
      <c r="AP378"/>
      <c r="AQ378"/>
      <c r="AR378"/>
      <c r="AS378"/>
      <c r="AT378"/>
      <c r="AU378"/>
      <c r="AV378"/>
      <c r="AW378"/>
      <c r="AX378"/>
      <c r="AY378"/>
      <c r="AZ378"/>
      <c r="BA378"/>
    </row>
    <row r="379" spans="1:53">
      <c r="A379" s="52"/>
      <c r="B379" s="54"/>
      <c r="C379" s="54" t="s">
        <v>134</v>
      </c>
      <c r="D379" s="54"/>
      <c r="E379" s="54" t="s">
        <v>187</v>
      </c>
      <c r="F379" s="54" t="s">
        <v>416</v>
      </c>
      <c r="G379" s="14">
        <v>501.69504888048</v>
      </c>
      <c r="H379" s="14">
        <v>330.72916666667</v>
      </c>
      <c r="I379" s="14">
        <v>299.48170731707</v>
      </c>
      <c r="J379" s="14">
        <v>276.73688736028</v>
      </c>
      <c r="K379" s="14">
        <v>527.67441860465</v>
      </c>
      <c r="L379" s="14">
        <v>441.51191454396</v>
      </c>
      <c r="M379" s="14">
        <v>586.94063926941</v>
      </c>
      <c r="N379" s="14">
        <v>659.39468946895</v>
      </c>
      <c r="O379" s="14">
        <v>0</v>
      </c>
      <c r="P379" s="14">
        <v>0</v>
      </c>
      <c r="Q379" s="14">
        <v>0</v>
      </c>
      <c r="R379" s="14">
        <v>0</v>
      </c>
      <c r="S379" s="14">
        <v>0</v>
      </c>
      <c r="T379" s="14">
        <v>0</v>
      </c>
      <c r="U379" s="14">
        <v>0</v>
      </c>
      <c r="V379" s="14">
        <v>0</v>
      </c>
      <c r="W379" s="14">
        <v>0</v>
      </c>
      <c r="X379" s="52"/>
      <c r="Y379"/>
      <c r="Z379"/>
      <c r="AA379"/>
      <c r="AB379"/>
      <c r="AC379"/>
      <c r="AD379"/>
      <c r="AE379"/>
      <c r="AF379"/>
      <c r="AG379"/>
      <c r="AH379"/>
      <c r="AI379"/>
      <c r="AJ379"/>
      <c r="AK379"/>
      <c r="AL379"/>
      <c r="AM379"/>
      <c r="AN379"/>
      <c r="AO379"/>
      <c r="AP379"/>
      <c r="AQ379"/>
      <c r="AR379"/>
      <c r="AS379"/>
      <c r="AT379"/>
      <c r="AU379"/>
      <c r="AV379"/>
      <c r="AW379"/>
      <c r="AX379"/>
      <c r="AY379"/>
      <c r="AZ379"/>
      <c r="BA379"/>
    </row>
    <row r="380" spans="1:53">
      <c r="A380" s="52"/>
      <c r="B380" s="54"/>
      <c r="C380" s="54" t="s">
        <v>135</v>
      </c>
      <c r="D380" s="54"/>
      <c r="E380" s="54" t="s">
        <v>187</v>
      </c>
      <c r="F380" s="54" t="s">
        <v>416</v>
      </c>
      <c r="G380" s="14">
        <v>84.497019862724</v>
      </c>
      <c r="H380" s="14">
        <v>0</v>
      </c>
      <c r="I380" s="14">
        <v>0</v>
      </c>
      <c r="J380" s="14">
        <v>0</v>
      </c>
      <c r="K380" s="14">
        <v>0</v>
      </c>
      <c r="L380" s="14">
        <v>0</v>
      </c>
      <c r="M380" s="14">
        <v>165.51220116438</v>
      </c>
      <c r="N380" s="14">
        <v>73.695084891326</v>
      </c>
      <c r="O380" s="14">
        <v>0</v>
      </c>
      <c r="P380" s="14">
        <v>0</v>
      </c>
      <c r="Q380" s="14">
        <v>0</v>
      </c>
      <c r="R380" s="14">
        <v>0</v>
      </c>
      <c r="S380" s="14">
        <v>0</v>
      </c>
      <c r="T380" s="14">
        <v>0</v>
      </c>
      <c r="U380" s="14">
        <v>0</v>
      </c>
      <c r="V380" s="14">
        <v>0</v>
      </c>
      <c r="W380" s="14">
        <v>0</v>
      </c>
      <c r="X380" s="52"/>
      <c r="Y380"/>
      <c r="Z380"/>
      <c r="AA380"/>
      <c r="AB380"/>
      <c r="AC380"/>
      <c r="AD380"/>
      <c r="AE380"/>
      <c r="AF380"/>
      <c r="AG380"/>
      <c r="AH380"/>
      <c r="AI380"/>
      <c r="AJ380"/>
      <c r="AK380"/>
      <c r="AL380"/>
      <c r="AM380"/>
      <c r="AN380"/>
      <c r="AO380"/>
      <c r="AP380"/>
      <c r="AQ380"/>
      <c r="AR380"/>
      <c r="AS380"/>
      <c r="AT380"/>
      <c r="AU380"/>
      <c r="AV380"/>
      <c r="AW380"/>
      <c r="AX380"/>
      <c r="AY380"/>
      <c r="AZ380"/>
      <c r="BA380"/>
    </row>
    <row r="381" spans="1:53">
      <c r="A381" s="52"/>
      <c r="B381" s="54"/>
      <c r="C381" s="54" t="s">
        <v>136</v>
      </c>
      <c r="D381" s="54"/>
      <c r="E381" s="54" t="s">
        <v>187</v>
      </c>
      <c r="F381" s="54" t="s">
        <v>416</v>
      </c>
      <c r="G381" s="14">
        <v>256.69006335445</v>
      </c>
      <c r="H381" s="14">
        <v>253.08235294118</v>
      </c>
      <c r="I381" s="14">
        <v>294.3328125</v>
      </c>
      <c r="J381" s="14">
        <v>313.5954887218</v>
      </c>
      <c r="K381" s="14">
        <v>157.38190954774</v>
      </c>
      <c r="L381" s="14">
        <v>236.7573964497</v>
      </c>
      <c r="M381" s="14">
        <v>278.98537095089</v>
      </c>
      <c r="N381" s="14">
        <v>334.60309777348</v>
      </c>
      <c r="O381" s="14">
        <v>0</v>
      </c>
      <c r="P381" s="14">
        <v>0</v>
      </c>
      <c r="Q381" s="14">
        <v>0</v>
      </c>
      <c r="R381" s="14">
        <v>0</v>
      </c>
      <c r="S381" s="14">
        <v>0</v>
      </c>
      <c r="T381" s="14">
        <v>0</v>
      </c>
      <c r="U381" s="14">
        <v>0</v>
      </c>
      <c r="V381" s="14">
        <v>0</v>
      </c>
      <c r="W381" s="14">
        <v>0</v>
      </c>
      <c r="X381" s="52"/>
      <c r="Y381"/>
      <c r="Z381"/>
      <c r="AA381"/>
      <c r="AB381"/>
      <c r="AC381"/>
      <c r="AD381"/>
      <c r="AE381"/>
      <c r="AF381"/>
      <c r="AG381"/>
      <c r="AH381"/>
      <c r="AI381"/>
      <c r="AJ381"/>
      <c r="AK381"/>
      <c r="AL381"/>
      <c r="AM381"/>
      <c r="AN381"/>
      <c r="AO381"/>
      <c r="AP381"/>
      <c r="AQ381"/>
      <c r="AR381"/>
      <c r="AS381"/>
      <c r="AT381"/>
      <c r="AU381"/>
      <c r="AV381"/>
      <c r="AW381"/>
      <c r="AX381"/>
      <c r="AY381"/>
      <c r="AZ381"/>
      <c r="BA381"/>
    </row>
    <row r="382" spans="1:53">
      <c r="A382" s="52"/>
      <c r="B382" s="54"/>
      <c r="C382" s="54" t="s">
        <v>137</v>
      </c>
      <c r="D382" s="54"/>
      <c r="E382" s="54" t="s">
        <v>187</v>
      </c>
      <c r="F382" s="54" t="s">
        <v>416</v>
      </c>
      <c r="G382" s="14">
        <v>126.4912776992</v>
      </c>
      <c r="H382" s="14">
        <v>712.79069767442</v>
      </c>
      <c r="I382" s="14">
        <v>331.53120464441</v>
      </c>
      <c r="J382" s="14">
        <v>189.18128654971</v>
      </c>
      <c r="K382" s="14">
        <v>65.175969513562</v>
      </c>
      <c r="L382" s="14">
        <v>114.51710072168</v>
      </c>
      <c r="M382" s="14">
        <v>103.02567237164</v>
      </c>
      <c r="N382" s="14">
        <v>153.88170055453</v>
      </c>
      <c r="O382" s="14">
        <v>0</v>
      </c>
      <c r="P382" s="14">
        <v>0</v>
      </c>
      <c r="Q382" s="14">
        <v>0</v>
      </c>
      <c r="R382" s="14">
        <v>0</v>
      </c>
      <c r="S382" s="14">
        <v>0</v>
      </c>
      <c r="T382" s="14">
        <v>0</v>
      </c>
      <c r="U382" s="14">
        <v>0</v>
      </c>
      <c r="V382" s="14">
        <v>0</v>
      </c>
      <c r="W382" s="14">
        <v>0</v>
      </c>
      <c r="X382" s="52"/>
      <c r="Y382"/>
      <c r="Z382"/>
      <c r="AA382"/>
      <c r="AB382"/>
      <c r="AC382"/>
      <c r="AD382"/>
      <c r="AE382"/>
      <c r="AF382"/>
      <c r="AG382"/>
      <c r="AH382"/>
      <c r="AI382"/>
      <c r="AJ382"/>
      <c r="AK382"/>
      <c r="AL382"/>
      <c r="AM382"/>
      <c r="AN382"/>
      <c r="AO382"/>
      <c r="AP382"/>
      <c r="AQ382"/>
      <c r="AR382"/>
      <c r="AS382"/>
      <c r="AT382"/>
      <c r="AU382"/>
      <c r="AV382"/>
      <c r="AW382"/>
      <c r="AX382"/>
      <c r="AY382"/>
      <c r="AZ382"/>
      <c r="BA382"/>
    </row>
    <row r="383" spans="1:53">
      <c r="A383" s="52"/>
      <c r="B383" s="54"/>
      <c r="C383" s="54" t="s">
        <v>138</v>
      </c>
      <c r="D383" s="54"/>
      <c r="E383" s="54" t="s">
        <v>187</v>
      </c>
      <c r="F383" s="54" t="s">
        <v>416</v>
      </c>
      <c r="G383" s="14">
        <v>109.3667532161</v>
      </c>
      <c r="H383" s="14">
        <v>0</v>
      </c>
      <c r="I383" s="14">
        <v>0</v>
      </c>
      <c r="J383" s="14">
        <v>0</v>
      </c>
      <c r="K383" s="14">
        <v>217.84</v>
      </c>
      <c r="L383" s="14">
        <v>82.920051579626</v>
      </c>
      <c r="M383" s="14">
        <v>99.81301369863</v>
      </c>
      <c r="N383" s="14">
        <v>126.01345235102</v>
      </c>
      <c r="O383" s="14">
        <v>0</v>
      </c>
      <c r="P383" s="14">
        <v>0</v>
      </c>
      <c r="Q383" s="14">
        <v>0</v>
      </c>
      <c r="R383" s="14">
        <v>0</v>
      </c>
      <c r="S383" s="14">
        <v>0</v>
      </c>
      <c r="T383" s="14">
        <v>0</v>
      </c>
      <c r="U383" s="14">
        <v>0</v>
      </c>
      <c r="V383" s="14">
        <v>0</v>
      </c>
      <c r="W383" s="14">
        <v>0</v>
      </c>
      <c r="X383" s="52"/>
      <c r="Y383"/>
      <c r="Z383"/>
      <c r="AA383"/>
      <c r="AB383"/>
      <c r="AC383"/>
      <c r="AD383"/>
      <c r="AE383"/>
      <c r="AF383"/>
      <c r="AG383"/>
      <c r="AH383"/>
      <c r="AI383"/>
      <c r="AJ383"/>
      <c r="AK383"/>
      <c r="AL383"/>
      <c r="AM383"/>
      <c r="AN383"/>
      <c r="AO383"/>
      <c r="AP383"/>
      <c r="AQ383"/>
      <c r="AR383"/>
      <c r="AS383"/>
      <c r="AT383"/>
      <c r="AU383"/>
      <c r="AV383"/>
      <c r="AW383"/>
      <c r="AX383"/>
      <c r="AY383"/>
      <c r="AZ383"/>
      <c r="BA383"/>
    </row>
    <row r="384" spans="1:53">
      <c r="A384" s="52"/>
      <c r="B384" s="54"/>
      <c r="C384" s="54" t="s">
        <v>139</v>
      </c>
      <c r="D384" s="54"/>
      <c r="E384" s="54" t="s">
        <v>187</v>
      </c>
      <c r="F384" s="54" t="s">
        <v>416</v>
      </c>
      <c r="G384" s="14">
        <v>226.15664217668</v>
      </c>
      <c r="H384" s="14">
        <v>278.28571428571</v>
      </c>
      <c r="I384" s="14">
        <v>190.07319078947</v>
      </c>
      <c r="J384" s="14">
        <v>152.37675914757</v>
      </c>
      <c r="K384" s="14">
        <v>191.01907054249</v>
      </c>
      <c r="L384" s="14">
        <v>249.25029171529</v>
      </c>
      <c r="M384" s="14">
        <v>298.3475177305</v>
      </c>
      <c r="N384" s="14">
        <v>258.55460060667</v>
      </c>
      <c r="O384" s="14">
        <v>0</v>
      </c>
      <c r="P384" s="14">
        <v>0</v>
      </c>
      <c r="Q384" s="14">
        <v>0</v>
      </c>
      <c r="R384" s="14">
        <v>0</v>
      </c>
      <c r="S384" s="14">
        <v>0</v>
      </c>
      <c r="T384" s="14">
        <v>0</v>
      </c>
      <c r="U384" s="14">
        <v>0</v>
      </c>
      <c r="V384" s="14">
        <v>0</v>
      </c>
      <c r="W384" s="14">
        <v>0</v>
      </c>
      <c r="X384" s="52"/>
      <c r="Y384"/>
      <c r="Z384"/>
      <c r="AA384"/>
      <c r="AB384"/>
      <c r="AC384"/>
      <c r="AD384"/>
      <c r="AE384"/>
      <c r="AF384"/>
      <c r="AG384"/>
      <c r="AH384"/>
      <c r="AI384"/>
      <c r="AJ384"/>
      <c r="AK384"/>
      <c r="AL384"/>
      <c r="AM384"/>
      <c r="AN384"/>
      <c r="AO384"/>
      <c r="AP384"/>
      <c r="AQ384"/>
      <c r="AR384"/>
      <c r="AS384"/>
      <c r="AT384"/>
      <c r="AU384"/>
      <c r="AV384"/>
      <c r="AW384"/>
      <c r="AX384"/>
      <c r="AY384"/>
      <c r="AZ384"/>
      <c r="BA384"/>
    </row>
    <row r="385" spans="1:53">
      <c r="A385" s="52"/>
      <c r="B385" s="54"/>
      <c r="C385" s="54" t="s">
        <v>140</v>
      </c>
      <c r="D385" s="54"/>
      <c r="E385" s="54" t="s">
        <v>187</v>
      </c>
      <c r="F385" s="54" t="s">
        <v>416</v>
      </c>
      <c r="G385" s="14">
        <v>108.37038149594</v>
      </c>
      <c r="H385" s="14">
        <v>0</v>
      </c>
      <c r="I385" s="14">
        <v>48.213913043478</v>
      </c>
      <c r="J385" s="14">
        <v>29.050602409639</v>
      </c>
      <c r="K385" s="14">
        <v>136.89245283019</v>
      </c>
      <c r="L385" s="14">
        <v>213.04166666667</v>
      </c>
      <c r="M385" s="14">
        <v>222.49565217391</v>
      </c>
      <c r="N385" s="14">
        <v>125.3373570521</v>
      </c>
      <c r="O385" s="14">
        <v>0</v>
      </c>
      <c r="P385" s="14">
        <v>0</v>
      </c>
      <c r="Q385" s="14">
        <v>0</v>
      </c>
      <c r="R385" s="14">
        <v>0</v>
      </c>
      <c r="S385" s="14">
        <v>0</v>
      </c>
      <c r="T385" s="14">
        <v>0</v>
      </c>
      <c r="U385" s="14">
        <v>0</v>
      </c>
      <c r="V385" s="14">
        <v>0</v>
      </c>
      <c r="W385" s="14">
        <v>0</v>
      </c>
      <c r="X385" s="52"/>
      <c r="Y385"/>
      <c r="Z385"/>
      <c r="AA385"/>
      <c r="AB385"/>
      <c r="AC385"/>
      <c r="AD385"/>
      <c r="AE385"/>
      <c r="AF385"/>
      <c r="AG385"/>
      <c r="AH385"/>
      <c r="AI385"/>
      <c r="AJ385"/>
      <c r="AK385"/>
      <c r="AL385"/>
      <c r="AM385"/>
      <c r="AN385"/>
      <c r="AO385"/>
      <c r="AP385"/>
      <c r="AQ385"/>
      <c r="AR385"/>
      <c r="AS385"/>
      <c r="AT385"/>
      <c r="AU385"/>
      <c r="AV385"/>
      <c r="AW385"/>
      <c r="AX385"/>
      <c r="AY385"/>
      <c r="AZ385"/>
      <c r="BA385"/>
    </row>
    <row r="386" spans="1:53">
      <c r="A386" s="52"/>
      <c r="B386" s="54"/>
      <c r="C386" s="54" t="s">
        <v>141</v>
      </c>
      <c r="D386" s="54"/>
      <c r="E386" s="54" t="s">
        <v>187</v>
      </c>
      <c r="F386" s="54" t="s">
        <v>416</v>
      </c>
      <c r="G386" s="14">
        <v>72.670221493027</v>
      </c>
      <c r="H386" s="14">
        <v>0</v>
      </c>
      <c r="I386" s="14">
        <v>0</v>
      </c>
      <c r="J386" s="14">
        <v>0</v>
      </c>
      <c r="K386" s="14">
        <v>43.163265306122</v>
      </c>
      <c r="L386" s="14">
        <v>104.125</v>
      </c>
      <c r="M386" s="14">
        <v>75.958620689655</v>
      </c>
      <c r="N386" s="14">
        <v>0</v>
      </c>
      <c r="O386" s="14">
        <v>0</v>
      </c>
      <c r="P386" s="14">
        <v>0</v>
      </c>
      <c r="Q386" s="14">
        <v>0</v>
      </c>
      <c r="R386" s="14">
        <v>0</v>
      </c>
      <c r="S386" s="14">
        <v>0</v>
      </c>
      <c r="T386" s="14">
        <v>0</v>
      </c>
      <c r="U386" s="14">
        <v>0</v>
      </c>
      <c r="V386" s="14">
        <v>0</v>
      </c>
      <c r="W386" s="14">
        <v>0</v>
      </c>
      <c r="X386" s="52"/>
      <c r="Y386"/>
      <c r="Z386"/>
      <c r="AA386"/>
      <c r="AB386"/>
      <c r="AC386"/>
      <c r="AD386"/>
      <c r="AE386"/>
      <c r="AF386"/>
      <c r="AG386"/>
      <c r="AH386"/>
      <c r="AI386"/>
      <c r="AJ386"/>
      <c r="AK386"/>
      <c r="AL386"/>
      <c r="AM386"/>
      <c r="AN386"/>
      <c r="AO386"/>
      <c r="AP386"/>
      <c r="AQ386"/>
      <c r="AR386"/>
      <c r="AS386"/>
      <c r="AT386"/>
      <c r="AU386"/>
      <c r="AV386"/>
      <c r="AW386"/>
      <c r="AX386"/>
      <c r="AY386"/>
      <c r="AZ386"/>
      <c r="BA386"/>
    </row>
    <row r="387" spans="1:53">
      <c r="A387" s="52"/>
      <c r="B387" s="54"/>
      <c r="C387" s="54" t="s">
        <v>142</v>
      </c>
      <c r="D387" s="54"/>
      <c r="E387" s="54" t="s">
        <v>187</v>
      </c>
      <c r="F387" s="54" t="s">
        <v>416</v>
      </c>
      <c r="G387" s="14">
        <v>433.09713905522</v>
      </c>
      <c r="H387" s="14">
        <v>0</v>
      </c>
      <c r="I387" s="14">
        <v>0</v>
      </c>
      <c r="J387" s="14">
        <v>0</v>
      </c>
      <c r="K387" s="14">
        <v>501.64127764128</v>
      </c>
      <c r="L387" s="14">
        <v>373.02806499261</v>
      </c>
      <c r="M387" s="14">
        <v>387.07035755479</v>
      </c>
      <c r="N387" s="14">
        <v>457.45781777278</v>
      </c>
      <c r="O387" s="14">
        <v>0</v>
      </c>
      <c r="P387" s="14">
        <v>0</v>
      </c>
      <c r="Q387" s="14">
        <v>0</v>
      </c>
      <c r="R387" s="14">
        <v>0</v>
      </c>
      <c r="S387" s="14">
        <v>0</v>
      </c>
      <c r="T387" s="14">
        <v>0</v>
      </c>
      <c r="U387" s="14">
        <v>0</v>
      </c>
      <c r="V387" s="14">
        <v>0</v>
      </c>
      <c r="W387" s="14">
        <v>0</v>
      </c>
      <c r="X387" s="52"/>
      <c r="Y387"/>
      <c r="Z387"/>
      <c r="AA387"/>
      <c r="AB387"/>
      <c r="AC387"/>
      <c r="AD387"/>
      <c r="AE387"/>
      <c r="AF387"/>
      <c r="AG387"/>
      <c r="AH387"/>
      <c r="AI387"/>
      <c r="AJ387"/>
      <c r="AK387"/>
      <c r="AL387"/>
      <c r="AM387"/>
      <c r="AN387"/>
      <c r="AO387"/>
      <c r="AP387"/>
      <c r="AQ387"/>
      <c r="AR387"/>
      <c r="AS387"/>
      <c r="AT387"/>
      <c r="AU387"/>
      <c r="AV387"/>
      <c r="AW387"/>
      <c r="AX387"/>
      <c r="AY387"/>
      <c r="AZ387"/>
      <c r="BA387"/>
    </row>
    <row r="388" spans="1:53">
      <c r="A388"/>
      <c r="B388" s="35"/>
      <c r="C388" s="35"/>
      <c r="D388" s="35"/>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row>
    <row r="389" spans="1:53" customHeight="1" ht="15" s="32" customFormat="1">
      <c r="A389" s="61" t="inlineStr">
        <is>
          <r>
            <t xml:space="preserve">Tabelle 2.5i: Durchschnittlicher Förderbeitrag für Wärmedämmung, nach Bauteil und Kantonen für Berichtsjahre (2017 bis 2023) </t>
          </r>
          <r>
            <rPr>
              <rFont val="Calibri"/>
              <b val="true"/>
              <i val="false"/>
              <strike val="false"/>
              <color rgb="FFFF0000"/>
              <sz val="10"/>
              <u val="none"/>
            </rPr>
            <t xml:space="preserve">(ausbezahlte Gesuche pro Jahr)</t>
          </r>
        </is>
      </c>
      <c r="B389" s="32"/>
      <c r="C389" s="32"/>
      <c r="D389" s="32"/>
      <c r="E389"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row>
    <row r="390" spans="1:53" customHeight="1" ht="15">
      <c r="A390" s="68"/>
      <c r="B390" s="62" t="s">
        <v>418</v>
      </c>
      <c r="C390" s="62"/>
      <c r="D390" s="63"/>
      <c r="E390" s="54"/>
      <c r="F390" s="54"/>
      <c r="G390" s="52"/>
      <c r="H390" s="52"/>
      <c r="I390" s="52"/>
      <c r="J390" s="52"/>
      <c r="K390" s="52"/>
      <c r="L390" s="52"/>
      <c r="M390" s="52"/>
      <c r="N390" s="52"/>
      <c r="O390" s="52"/>
      <c r="P390" s="52"/>
      <c r="Q390" s="52"/>
      <c r="R390" s="52"/>
      <c r="S390" s="52"/>
      <c r="T390" s="52"/>
      <c r="U390" s="52"/>
      <c r="V390" s="52"/>
      <c r="W390" s="52"/>
      <c r="X390" s="54"/>
      <c r="Y390" s="35"/>
      <c r="Z390" s="35"/>
      <c r="AA390" s="35"/>
      <c r="AB390" s="35"/>
      <c r="AC390" s="35"/>
      <c r="AD390" s="35"/>
      <c r="AE390" s="35"/>
      <c r="AF390" s="35"/>
      <c r="AG390" s="35"/>
      <c r="AH390" s="35"/>
      <c r="AI390"/>
      <c r="AJ390"/>
      <c r="AK390" s="35"/>
      <c r="AL390" s="35"/>
      <c r="AM390" s="35"/>
      <c r="AN390" s="35"/>
      <c r="AO390" s="35"/>
      <c r="AP390"/>
      <c r="AQ390"/>
      <c r="AR390"/>
      <c r="AS390"/>
      <c r="AT390"/>
      <c r="AU390"/>
      <c r="AV390"/>
      <c r="AW390"/>
      <c r="AX390"/>
      <c r="AY390"/>
      <c r="AZ390"/>
      <c r="BA390"/>
    </row>
    <row r="391" spans="1:53">
      <c r="A391" s="68"/>
      <c r="B391" s="20" t="s">
        <v>419</v>
      </c>
      <c r="C391" s="54"/>
      <c r="D391" s="87" t="s">
        <v>157</v>
      </c>
      <c r="E391" s="87" t="s">
        <v>159</v>
      </c>
      <c r="F391" s="62" t="s">
        <v>98</v>
      </c>
      <c r="G391" s="63" t="s">
        <v>99</v>
      </c>
      <c r="H391" s="63">
        <v>2017</v>
      </c>
      <c r="I391" s="63">
        <v>2018</v>
      </c>
      <c r="J391" s="63">
        <v>2019</v>
      </c>
      <c r="K391" s="63">
        <v>2020</v>
      </c>
      <c r="L391" s="63">
        <v>2021</v>
      </c>
      <c r="M391" s="63">
        <v>2022</v>
      </c>
      <c r="N391" s="63">
        <v>2023</v>
      </c>
      <c r="O391" s="63">
        <v>2024</v>
      </c>
      <c r="P391" s="63">
        <v>2025</v>
      </c>
      <c r="Q391" s="63">
        <v>2026</v>
      </c>
      <c r="R391" s="63">
        <v>2027</v>
      </c>
      <c r="S391" s="63">
        <v>2028</v>
      </c>
      <c r="T391" s="63">
        <v>2029</v>
      </c>
      <c r="U391" s="63">
        <v>2030</v>
      </c>
      <c r="V391" s="63">
        <v>2031</v>
      </c>
      <c r="W391" s="63">
        <v>2032</v>
      </c>
      <c r="X391" s="52"/>
      <c r="Y391"/>
      <c r="Z391"/>
      <c r="AA391"/>
      <c r="AB391"/>
      <c r="AC391"/>
      <c r="AD391"/>
      <c r="AE391"/>
      <c r="AF391"/>
      <c r="AG391"/>
      <c r="AH391"/>
      <c r="AI391"/>
      <c r="AJ391"/>
      <c r="AK391"/>
      <c r="AL391"/>
      <c r="AM391"/>
      <c r="AN391"/>
      <c r="AO391"/>
      <c r="AP391"/>
      <c r="AQ391"/>
      <c r="AR391"/>
      <c r="AS391"/>
      <c r="AT391"/>
      <c r="AU391"/>
      <c r="AV391"/>
      <c r="AW391"/>
      <c r="AX391"/>
      <c r="AY391"/>
      <c r="AZ391"/>
      <c r="BA391"/>
    </row>
    <row r="392" spans="1:53">
      <c r="A392" s="52"/>
      <c r="B392" s="54"/>
      <c r="C392" s="54" t="s">
        <v>116</v>
      </c>
      <c r="D392" s="54" t="s">
        <v>160</v>
      </c>
      <c r="E392" s="54" t="s">
        <v>162</v>
      </c>
      <c r="F392" s="54" t="s">
        <v>420</v>
      </c>
      <c r="G392" s="14">
        <v>57.406444939747</v>
      </c>
      <c r="H392" s="14">
        <v>54.557917391741</v>
      </c>
      <c r="I392" s="14">
        <v>53.097552576362</v>
      </c>
      <c r="J392" s="14">
        <v>55.633789536805</v>
      </c>
      <c r="K392" s="14">
        <v>56.06679420344</v>
      </c>
      <c r="L392" s="14">
        <v>58.630045772065</v>
      </c>
      <c r="M392" s="14">
        <v>60.121254883202</v>
      </c>
      <c r="N392" s="14">
        <v>59.866704809285</v>
      </c>
      <c r="O392" s="14">
        <v>0</v>
      </c>
      <c r="P392" s="14">
        <v>0</v>
      </c>
      <c r="Q392" s="14">
        <v>0</v>
      </c>
      <c r="R392" s="14">
        <v>0</v>
      </c>
      <c r="S392" s="14">
        <v>0</v>
      </c>
      <c r="T392" s="14">
        <v>0</v>
      </c>
      <c r="U392" s="14">
        <v>0</v>
      </c>
      <c r="V392" s="14">
        <v>0</v>
      </c>
      <c r="W392" s="14">
        <v>0</v>
      </c>
      <c r="X392" s="52"/>
      <c r="Y392"/>
      <c r="Z392"/>
      <c r="AA392"/>
      <c r="AB392"/>
      <c r="AC392"/>
      <c r="AD392"/>
      <c r="AE392"/>
      <c r="AF392"/>
      <c r="AG392"/>
      <c r="AH392"/>
      <c r="AI392"/>
      <c r="AJ392"/>
      <c r="AK392"/>
      <c r="AL392"/>
      <c r="AM392"/>
      <c r="AN392"/>
      <c r="AO392"/>
      <c r="AP392"/>
      <c r="AQ392"/>
      <c r="AR392"/>
      <c r="AS392"/>
      <c r="AT392"/>
      <c r="AU392"/>
      <c r="AV392"/>
      <c r="AW392"/>
      <c r="AX392"/>
      <c r="AY392"/>
      <c r="AZ392"/>
      <c r="BA392"/>
    </row>
    <row r="393" spans="1:53">
      <c r="A393" s="52"/>
      <c r="B393" s="54"/>
      <c r="C393" s="54" t="s">
        <v>117</v>
      </c>
      <c r="D393" s="54" t="s">
        <v>160</v>
      </c>
      <c r="E393" s="54" t="s">
        <v>162</v>
      </c>
      <c r="F393" s="54" t="s">
        <v>420</v>
      </c>
      <c r="G393" s="14">
        <v>50.188834519171</v>
      </c>
      <c r="H393" s="14">
        <v>43.975152822014</v>
      </c>
      <c r="I393" s="14">
        <v>48.581961189346</v>
      </c>
      <c r="J393" s="14">
        <v>49.527853184942</v>
      </c>
      <c r="K393" s="14">
        <v>50.775628194548</v>
      </c>
      <c r="L393" s="14">
        <v>50.733092306019</v>
      </c>
      <c r="M393" s="14">
        <v>52.08773821661</v>
      </c>
      <c r="N393" s="14">
        <v>49.802743649037</v>
      </c>
      <c r="O393" s="14">
        <v>0</v>
      </c>
      <c r="P393" s="14">
        <v>0</v>
      </c>
      <c r="Q393" s="14">
        <v>0</v>
      </c>
      <c r="R393" s="14">
        <v>0</v>
      </c>
      <c r="S393" s="14">
        <v>0</v>
      </c>
      <c r="T393" s="14">
        <v>0</v>
      </c>
      <c r="U393" s="14">
        <v>0</v>
      </c>
      <c r="V393" s="14">
        <v>0</v>
      </c>
      <c r="W393" s="14">
        <v>0</v>
      </c>
      <c r="X393" s="52"/>
      <c r="Y393"/>
      <c r="Z393"/>
      <c r="AA393"/>
      <c r="AB393"/>
      <c r="AC393"/>
      <c r="AD393"/>
      <c r="AE393"/>
      <c r="AF393"/>
      <c r="AG393"/>
      <c r="AH393"/>
      <c r="AI393"/>
      <c r="AJ393"/>
      <c r="AK393"/>
      <c r="AL393"/>
      <c r="AM393"/>
      <c r="AN393"/>
      <c r="AO393"/>
      <c r="AP393"/>
      <c r="AQ393"/>
      <c r="AR393"/>
      <c r="AS393"/>
      <c r="AT393"/>
      <c r="AU393"/>
      <c r="AV393"/>
      <c r="AW393"/>
      <c r="AX393"/>
      <c r="AY393"/>
      <c r="AZ393"/>
      <c r="BA393"/>
    </row>
    <row r="394" spans="1:53">
      <c r="A394" s="52"/>
      <c r="B394" s="54"/>
      <c r="C394" s="54" t="s">
        <v>118</v>
      </c>
      <c r="D394" s="54" t="s">
        <v>160</v>
      </c>
      <c r="E394" s="54" t="s">
        <v>162</v>
      </c>
      <c r="F394" s="54" t="s">
        <v>420</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c r="X394" s="52"/>
      <c r="Y394"/>
      <c r="Z394"/>
      <c r="AA394"/>
      <c r="AB394"/>
      <c r="AC394"/>
      <c r="AD394"/>
      <c r="AE394"/>
      <c r="AF394"/>
      <c r="AG394"/>
      <c r="AH394"/>
      <c r="AI394"/>
      <c r="AJ394"/>
      <c r="AK394"/>
      <c r="AL394"/>
      <c r="AM394"/>
      <c r="AN394"/>
      <c r="AO394"/>
      <c r="AP394"/>
      <c r="AQ394"/>
      <c r="AR394"/>
      <c r="AS394"/>
      <c r="AT394"/>
      <c r="AU394"/>
      <c r="AV394"/>
      <c r="AW394"/>
      <c r="AX394"/>
      <c r="AY394"/>
      <c r="AZ394"/>
      <c r="BA394"/>
    </row>
    <row r="395" spans="1:53">
      <c r="A395" s="52"/>
      <c r="B395" s="54"/>
      <c r="C395" s="54" t="s">
        <v>119</v>
      </c>
      <c r="D395" s="54" t="s">
        <v>160</v>
      </c>
      <c r="E395" s="54" t="s">
        <v>162</v>
      </c>
      <c r="F395" s="54" t="s">
        <v>420</v>
      </c>
      <c r="G395" s="14">
        <v>47.780517505546</v>
      </c>
      <c r="H395" s="14">
        <v>59.997260450575</v>
      </c>
      <c r="I395" s="14">
        <v>56.798550562824</v>
      </c>
      <c r="J395" s="14">
        <v>48.180784715663</v>
      </c>
      <c r="K395" s="14">
        <v>42.529444454404</v>
      </c>
      <c r="L395" s="14">
        <v>39.880532944559</v>
      </c>
      <c r="M395" s="14">
        <v>42.041737168641</v>
      </c>
      <c r="N395" s="14">
        <v>53.077549430903</v>
      </c>
      <c r="O395" s="14">
        <v>0</v>
      </c>
      <c r="P395" s="14">
        <v>0</v>
      </c>
      <c r="Q395" s="14">
        <v>0</v>
      </c>
      <c r="R395" s="14">
        <v>0</v>
      </c>
      <c r="S395" s="14">
        <v>0</v>
      </c>
      <c r="T395" s="14">
        <v>0</v>
      </c>
      <c r="U395" s="14">
        <v>0</v>
      </c>
      <c r="V395" s="14">
        <v>0</v>
      </c>
      <c r="W395" s="14">
        <v>0</v>
      </c>
      <c r="X395" s="52"/>
      <c r="Y395"/>
      <c r="Z395"/>
      <c r="AA395"/>
      <c r="AB395"/>
      <c r="AC395"/>
      <c r="AD395"/>
      <c r="AE395"/>
      <c r="AF395"/>
      <c r="AG395"/>
      <c r="AH395"/>
      <c r="AI395"/>
      <c r="AJ395"/>
      <c r="AK395"/>
      <c r="AL395"/>
      <c r="AM395"/>
      <c r="AN395"/>
      <c r="AO395"/>
      <c r="AP395"/>
      <c r="AQ395"/>
      <c r="AR395"/>
      <c r="AS395"/>
      <c r="AT395"/>
      <c r="AU395"/>
      <c r="AV395"/>
      <c r="AW395"/>
      <c r="AX395"/>
      <c r="AY395"/>
      <c r="AZ395"/>
      <c r="BA395"/>
    </row>
    <row r="396" spans="1:53">
      <c r="A396" s="52"/>
      <c r="B396" s="54"/>
      <c r="C396" s="54" t="s">
        <v>120</v>
      </c>
      <c r="D396" s="54" t="s">
        <v>160</v>
      </c>
      <c r="E396" s="54" t="s">
        <v>162</v>
      </c>
      <c r="F396" s="54" t="s">
        <v>420</v>
      </c>
      <c r="G396" s="14">
        <v>64.407293130293</v>
      </c>
      <c r="H396" s="14">
        <v>60</v>
      </c>
      <c r="I396" s="14">
        <v>59.980830670927</v>
      </c>
      <c r="J396" s="14">
        <v>60</v>
      </c>
      <c r="K396" s="14">
        <v>70.927210365854</v>
      </c>
      <c r="L396" s="14">
        <v>71.107487501453</v>
      </c>
      <c r="M396" s="14">
        <v>63.222150389915</v>
      </c>
      <c r="N396" s="14">
        <v>61.31685516235</v>
      </c>
      <c r="O396" s="14">
        <v>0</v>
      </c>
      <c r="P396" s="14">
        <v>0</v>
      </c>
      <c r="Q396" s="14">
        <v>0</v>
      </c>
      <c r="R396" s="14">
        <v>0</v>
      </c>
      <c r="S396" s="14">
        <v>0</v>
      </c>
      <c r="T396" s="14">
        <v>0</v>
      </c>
      <c r="U396" s="14">
        <v>0</v>
      </c>
      <c r="V396" s="14">
        <v>0</v>
      </c>
      <c r="W396" s="14">
        <v>0</v>
      </c>
      <c r="X396" s="52"/>
      <c r="Y396"/>
      <c r="Z396"/>
      <c r="AA396"/>
      <c r="AB396"/>
      <c r="AC396"/>
      <c r="AD396"/>
      <c r="AE396"/>
      <c r="AF396"/>
      <c r="AG396"/>
      <c r="AH396"/>
      <c r="AI396"/>
      <c r="AJ396"/>
      <c r="AK396"/>
      <c r="AL396"/>
      <c r="AM396"/>
      <c r="AN396"/>
      <c r="AO396"/>
      <c r="AP396"/>
      <c r="AQ396"/>
      <c r="AR396"/>
      <c r="AS396"/>
      <c r="AT396"/>
      <c r="AU396"/>
      <c r="AV396"/>
      <c r="AW396"/>
      <c r="AX396"/>
      <c r="AY396"/>
      <c r="AZ396"/>
      <c r="BA396"/>
    </row>
    <row r="397" spans="1:53">
      <c r="A397" s="52"/>
      <c r="B397" s="54"/>
      <c r="C397" s="54" t="s">
        <v>121</v>
      </c>
      <c r="D397" s="54" t="s">
        <v>160</v>
      </c>
      <c r="E397" s="54" t="s">
        <v>162</v>
      </c>
      <c r="F397" s="54" t="s">
        <v>420</v>
      </c>
      <c r="G397" s="14">
        <v>56.719017672205</v>
      </c>
      <c r="H397" s="14">
        <v>60</v>
      </c>
      <c r="I397" s="14">
        <v>56.718004712373</v>
      </c>
      <c r="J397" s="14">
        <v>52.706608460033</v>
      </c>
      <c r="K397" s="14">
        <v>42.063700345938</v>
      </c>
      <c r="L397" s="14">
        <v>46.88046280576</v>
      </c>
      <c r="M397" s="14">
        <v>65.686688913608</v>
      </c>
      <c r="N397" s="14">
        <v>73.147300778253</v>
      </c>
      <c r="O397" s="14">
        <v>0</v>
      </c>
      <c r="P397" s="14">
        <v>0</v>
      </c>
      <c r="Q397" s="14">
        <v>0</v>
      </c>
      <c r="R397" s="14">
        <v>0</v>
      </c>
      <c r="S397" s="14">
        <v>0</v>
      </c>
      <c r="T397" s="14">
        <v>0</v>
      </c>
      <c r="U397" s="14">
        <v>0</v>
      </c>
      <c r="V397" s="14">
        <v>0</v>
      </c>
      <c r="W397" s="14">
        <v>0</v>
      </c>
      <c r="X397" s="52"/>
      <c r="Y397"/>
      <c r="Z397"/>
      <c r="AA397"/>
      <c r="AB397"/>
      <c r="AC397"/>
      <c r="AD397"/>
      <c r="AE397"/>
      <c r="AF397"/>
      <c r="AG397"/>
      <c r="AH397"/>
      <c r="AI397"/>
      <c r="AJ397"/>
      <c r="AK397"/>
      <c r="AL397"/>
      <c r="AM397"/>
      <c r="AN397"/>
      <c r="AO397"/>
      <c r="AP397"/>
      <c r="AQ397"/>
      <c r="AR397"/>
      <c r="AS397"/>
      <c r="AT397"/>
      <c r="AU397"/>
      <c r="AV397"/>
      <c r="AW397"/>
      <c r="AX397"/>
      <c r="AY397"/>
      <c r="AZ397"/>
      <c r="BA397"/>
    </row>
    <row r="398" spans="1:53">
      <c r="A398" s="52"/>
      <c r="B398" s="54"/>
      <c r="C398" s="54" t="s">
        <v>122</v>
      </c>
      <c r="D398" s="54" t="s">
        <v>160</v>
      </c>
      <c r="E398" s="54" t="s">
        <v>162</v>
      </c>
      <c r="F398" s="54" t="s">
        <v>420</v>
      </c>
      <c r="G398" s="14">
        <v>54.61183127869</v>
      </c>
      <c r="H398" s="14">
        <v>60</v>
      </c>
      <c r="I398" s="14">
        <v>60</v>
      </c>
      <c r="J398" s="14">
        <v>60</v>
      </c>
      <c r="K398" s="14">
        <v>57.839351226105</v>
      </c>
      <c r="L398" s="14">
        <v>53.769959404601</v>
      </c>
      <c r="M398" s="14">
        <v>45.613870665417</v>
      </c>
      <c r="N398" s="14">
        <v>47.091841867015</v>
      </c>
      <c r="O398" s="14">
        <v>0</v>
      </c>
      <c r="P398" s="14">
        <v>0</v>
      </c>
      <c r="Q398" s="14">
        <v>0</v>
      </c>
      <c r="R398" s="14">
        <v>0</v>
      </c>
      <c r="S398" s="14">
        <v>0</v>
      </c>
      <c r="T398" s="14">
        <v>0</v>
      </c>
      <c r="U398" s="14">
        <v>0</v>
      </c>
      <c r="V398" s="14">
        <v>0</v>
      </c>
      <c r="W398" s="14">
        <v>0</v>
      </c>
      <c r="X398" s="52"/>
      <c r="Y398"/>
      <c r="Z398"/>
      <c r="AA398"/>
      <c r="AB398"/>
      <c r="AC398"/>
      <c r="AD398"/>
      <c r="AE398"/>
      <c r="AF398"/>
      <c r="AG398"/>
      <c r="AH398"/>
      <c r="AI398"/>
      <c r="AJ398"/>
      <c r="AK398"/>
      <c r="AL398"/>
      <c r="AM398"/>
      <c r="AN398"/>
      <c r="AO398"/>
      <c r="AP398"/>
      <c r="AQ398"/>
      <c r="AR398"/>
      <c r="AS398"/>
      <c r="AT398"/>
      <c r="AU398"/>
      <c r="AV398"/>
      <c r="AW398"/>
      <c r="AX398"/>
      <c r="AY398"/>
      <c r="AZ398"/>
      <c r="BA398"/>
    </row>
    <row r="399" spans="1:53">
      <c r="A399" s="52"/>
      <c r="B399" s="54"/>
      <c r="C399" s="54" t="s">
        <v>123</v>
      </c>
      <c r="D399" s="54" t="s">
        <v>160</v>
      </c>
      <c r="E399" s="54" t="s">
        <v>162</v>
      </c>
      <c r="F399" s="54" t="s">
        <v>420</v>
      </c>
      <c r="G399" s="14">
        <v>58.777487747709</v>
      </c>
      <c r="H399" s="14">
        <v>60</v>
      </c>
      <c r="I399" s="14">
        <v>60</v>
      </c>
      <c r="J399" s="14">
        <v>60</v>
      </c>
      <c r="K399" s="14">
        <v>60</v>
      </c>
      <c r="L399" s="14">
        <v>60</v>
      </c>
      <c r="M399" s="14">
        <v>60.002705749718</v>
      </c>
      <c r="N399" s="14">
        <v>53.095721482818</v>
      </c>
      <c r="O399" s="14">
        <v>0</v>
      </c>
      <c r="P399" s="14">
        <v>0</v>
      </c>
      <c r="Q399" s="14">
        <v>0</v>
      </c>
      <c r="R399" s="14">
        <v>0</v>
      </c>
      <c r="S399" s="14">
        <v>0</v>
      </c>
      <c r="T399" s="14">
        <v>0</v>
      </c>
      <c r="U399" s="14">
        <v>0</v>
      </c>
      <c r="V399" s="14">
        <v>0</v>
      </c>
      <c r="W399" s="14">
        <v>0</v>
      </c>
      <c r="X399" s="52"/>
      <c r="Y399"/>
      <c r="Z399"/>
      <c r="AA399"/>
      <c r="AB399"/>
      <c r="AC399"/>
      <c r="AD399"/>
      <c r="AE399"/>
      <c r="AF399"/>
      <c r="AG399"/>
      <c r="AH399"/>
      <c r="AI399"/>
      <c r="AJ399"/>
      <c r="AK399"/>
      <c r="AL399"/>
      <c r="AM399"/>
      <c r="AN399"/>
      <c r="AO399"/>
      <c r="AP399"/>
      <c r="AQ399"/>
      <c r="AR399"/>
      <c r="AS399"/>
      <c r="AT399"/>
      <c r="AU399"/>
      <c r="AV399"/>
      <c r="AW399"/>
      <c r="AX399"/>
      <c r="AY399"/>
      <c r="AZ399"/>
      <c r="BA399"/>
    </row>
    <row r="400" spans="1:53">
      <c r="A400" s="52"/>
      <c r="B400" s="54"/>
      <c r="C400" s="54" t="s">
        <v>124</v>
      </c>
      <c r="D400" s="54" t="s">
        <v>160</v>
      </c>
      <c r="E400" s="54" t="s">
        <v>162</v>
      </c>
      <c r="F400" s="54" t="s">
        <v>420</v>
      </c>
      <c r="G400" s="14">
        <v>76.987837259952</v>
      </c>
      <c r="H400" s="14">
        <v>60</v>
      </c>
      <c r="I400" s="14">
        <v>72.627103631532</v>
      </c>
      <c r="J400" s="14">
        <v>75.130889707818</v>
      </c>
      <c r="K400" s="14">
        <v>86.970384189355</v>
      </c>
      <c r="L400" s="14">
        <v>78.87489356526</v>
      </c>
      <c r="M400" s="14">
        <v>80.424362577796</v>
      </c>
      <c r="N400" s="14">
        <v>69.877762310771</v>
      </c>
      <c r="O400" s="14">
        <v>0</v>
      </c>
      <c r="P400" s="14">
        <v>0</v>
      </c>
      <c r="Q400" s="14">
        <v>0</v>
      </c>
      <c r="R400" s="14">
        <v>0</v>
      </c>
      <c r="S400" s="14">
        <v>0</v>
      </c>
      <c r="T400" s="14">
        <v>0</v>
      </c>
      <c r="U400" s="14">
        <v>0</v>
      </c>
      <c r="V400" s="14">
        <v>0</v>
      </c>
      <c r="W400" s="14">
        <v>0</v>
      </c>
      <c r="X400" s="52"/>
      <c r="Y400"/>
      <c r="Z400"/>
      <c r="AA400"/>
      <c r="AB400"/>
      <c r="AC400"/>
      <c r="AD400"/>
      <c r="AE400"/>
      <c r="AF400"/>
      <c r="AG400"/>
      <c r="AH400"/>
      <c r="AI400"/>
      <c r="AJ400"/>
      <c r="AK400"/>
      <c r="AL400"/>
      <c r="AM400"/>
      <c r="AN400"/>
      <c r="AO400"/>
      <c r="AP400"/>
      <c r="AQ400"/>
      <c r="AR400"/>
      <c r="AS400"/>
      <c r="AT400"/>
      <c r="AU400"/>
      <c r="AV400"/>
      <c r="AW400"/>
      <c r="AX400"/>
      <c r="AY400"/>
      <c r="AZ400"/>
      <c r="BA400"/>
    </row>
    <row r="401" spans="1:53">
      <c r="A401" s="52"/>
      <c r="B401" s="54"/>
      <c r="C401" s="54" t="s">
        <v>125</v>
      </c>
      <c r="D401" s="54" t="s">
        <v>160</v>
      </c>
      <c r="E401" s="54" t="s">
        <v>162</v>
      </c>
      <c r="F401" s="54" t="s">
        <v>420</v>
      </c>
      <c r="G401" s="14">
        <v>59.985907852319</v>
      </c>
      <c r="H401" s="14">
        <v>60</v>
      </c>
      <c r="I401" s="14">
        <v>60</v>
      </c>
      <c r="J401" s="14">
        <v>59.903583617747</v>
      </c>
      <c r="K401" s="14">
        <v>60</v>
      </c>
      <c r="L401" s="14">
        <v>60</v>
      </c>
      <c r="M401" s="14">
        <v>60</v>
      </c>
      <c r="N401" s="14">
        <v>60</v>
      </c>
      <c r="O401" s="14">
        <v>0</v>
      </c>
      <c r="P401" s="14">
        <v>0</v>
      </c>
      <c r="Q401" s="14">
        <v>0</v>
      </c>
      <c r="R401" s="14">
        <v>0</v>
      </c>
      <c r="S401" s="14">
        <v>0</v>
      </c>
      <c r="T401" s="14">
        <v>0</v>
      </c>
      <c r="U401" s="14">
        <v>0</v>
      </c>
      <c r="V401" s="14">
        <v>0</v>
      </c>
      <c r="W401" s="14">
        <v>0</v>
      </c>
      <c r="X401" s="52"/>
      <c r="Y401"/>
      <c r="Z401"/>
      <c r="AA401"/>
      <c r="AB401"/>
      <c r="AC401"/>
      <c r="AD401"/>
      <c r="AE401"/>
      <c r="AF401"/>
      <c r="AG401"/>
      <c r="AH401"/>
      <c r="AI401"/>
      <c r="AJ401"/>
      <c r="AK401"/>
      <c r="AL401"/>
      <c r="AM401"/>
      <c r="AN401"/>
      <c r="AO401"/>
      <c r="AP401"/>
      <c r="AQ401"/>
      <c r="AR401"/>
      <c r="AS401"/>
      <c r="AT401"/>
      <c r="AU401"/>
      <c r="AV401"/>
      <c r="AW401"/>
      <c r="AX401"/>
      <c r="AY401"/>
      <c r="AZ401"/>
      <c r="BA401"/>
    </row>
    <row r="402" spans="1:53">
      <c r="A402" s="52"/>
      <c r="B402" s="54"/>
      <c r="C402" s="54" t="s">
        <v>126</v>
      </c>
      <c r="D402" s="54" t="s">
        <v>160</v>
      </c>
      <c r="E402" s="54" t="s">
        <v>162</v>
      </c>
      <c r="F402" s="54" t="s">
        <v>420</v>
      </c>
      <c r="G402" s="14">
        <v>66.36908269831</v>
      </c>
      <c r="H402" s="14">
        <v>60</v>
      </c>
      <c r="I402" s="14">
        <v>59.906595388803</v>
      </c>
      <c r="J402" s="14">
        <v>59.97745856956</v>
      </c>
      <c r="K402" s="14">
        <v>59.721136353034</v>
      </c>
      <c r="L402" s="14">
        <v>67.886341158711</v>
      </c>
      <c r="M402" s="14">
        <v>75.170668477766</v>
      </c>
      <c r="N402" s="14">
        <v>69.824459191409</v>
      </c>
      <c r="O402" s="14">
        <v>0</v>
      </c>
      <c r="P402" s="14">
        <v>0</v>
      </c>
      <c r="Q402" s="14">
        <v>0</v>
      </c>
      <c r="R402" s="14">
        <v>0</v>
      </c>
      <c r="S402" s="14">
        <v>0</v>
      </c>
      <c r="T402" s="14">
        <v>0</v>
      </c>
      <c r="U402" s="14">
        <v>0</v>
      </c>
      <c r="V402" s="14">
        <v>0</v>
      </c>
      <c r="W402" s="14">
        <v>0</v>
      </c>
      <c r="X402" s="52"/>
      <c r="Y402"/>
      <c r="Z402"/>
      <c r="AA402"/>
      <c r="AB402"/>
      <c r="AC402"/>
      <c r="AD402"/>
      <c r="AE402"/>
      <c r="AF402"/>
      <c r="AG402"/>
      <c r="AH402"/>
      <c r="AI402"/>
      <c r="AJ402"/>
      <c r="AK402"/>
      <c r="AL402"/>
      <c r="AM402"/>
      <c r="AN402"/>
      <c r="AO402"/>
      <c r="AP402"/>
      <c r="AQ402"/>
      <c r="AR402"/>
      <c r="AS402"/>
      <c r="AT402"/>
      <c r="AU402"/>
      <c r="AV402"/>
      <c r="AW402"/>
      <c r="AX402"/>
      <c r="AY402"/>
      <c r="AZ402"/>
      <c r="BA402"/>
    </row>
    <row r="403" spans="1:53">
      <c r="A403" s="52"/>
      <c r="B403" s="54"/>
      <c r="C403" s="54" t="s">
        <v>127</v>
      </c>
      <c r="D403" s="54" t="s">
        <v>160</v>
      </c>
      <c r="E403" s="54" t="s">
        <v>162</v>
      </c>
      <c r="F403" s="54" t="s">
        <v>420</v>
      </c>
      <c r="G403" s="14">
        <v>39.418021082256</v>
      </c>
      <c r="H403" s="14">
        <v>39.965703086722</v>
      </c>
      <c r="I403" s="14">
        <v>37.525835819041</v>
      </c>
      <c r="J403" s="14">
        <v>40.00449571425</v>
      </c>
      <c r="K403" s="14">
        <v>40.025468730338</v>
      </c>
      <c r="L403" s="14">
        <v>39.170862476543</v>
      </c>
      <c r="M403" s="14">
        <v>39.235957272907</v>
      </c>
      <c r="N403" s="14">
        <v>40.000407770289</v>
      </c>
      <c r="O403" s="14">
        <v>0</v>
      </c>
      <c r="P403" s="14">
        <v>0</v>
      </c>
      <c r="Q403" s="14">
        <v>0</v>
      </c>
      <c r="R403" s="14">
        <v>0</v>
      </c>
      <c r="S403" s="14">
        <v>0</v>
      </c>
      <c r="T403" s="14">
        <v>0</v>
      </c>
      <c r="U403" s="14">
        <v>0</v>
      </c>
      <c r="V403" s="14">
        <v>0</v>
      </c>
      <c r="W403" s="14">
        <v>0</v>
      </c>
      <c r="X403" s="52"/>
      <c r="Y403"/>
      <c r="Z403"/>
      <c r="AA403"/>
      <c r="AB403"/>
      <c r="AC403"/>
      <c r="AD403"/>
      <c r="AE403"/>
      <c r="AF403"/>
      <c r="AG403"/>
      <c r="AH403"/>
      <c r="AI403"/>
      <c r="AJ403"/>
      <c r="AK403"/>
      <c r="AL403"/>
      <c r="AM403"/>
      <c r="AN403"/>
      <c r="AO403"/>
      <c r="AP403"/>
      <c r="AQ403"/>
      <c r="AR403"/>
      <c r="AS403"/>
      <c r="AT403"/>
      <c r="AU403"/>
      <c r="AV403"/>
      <c r="AW403"/>
      <c r="AX403"/>
      <c r="AY403"/>
      <c r="AZ403"/>
      <c r="BA403"/>
    </row>
    <row r="404" spans="1:53">
      <c r="A404" s="52"/>
      <c r="B404" s="54"/>
      <c r="C404" s="54" t="s">
        <v>128</v>
      </c>
      <c r="D404" s="54" t="s">
        <v>160</v>
      </c>
      <c r="E404" s="54" t="s">
        <v>162</v>
      </c>
      <c r="F404" s="54" t="s">
        <v>420</v>
      </c>
      <c r="G404" s="14">
        <v>54.129469731254</v>
      </c>
      <c r="H404" s="14">
        <v>40.325147794452</v>
      </c>
      <c r="I404" s="14">
        <v>44.050772330423</v>
      </c>
      <c r="J404" s="14">
        <v>52.028858045898</v>
      </c>
      <c r="K404" s="14">
        <v>52.10155152986</v>
      </c>
      <c r="L404" s="14">
        <v>55.074992763063</v>
      </c>
      <c r="M404" s="14">
        <v>59.591256020748</v>
      </c>
      <c r="N404" s="14">
        <v>57.930756957486</v>
      </c>
      <c r="O404" s="14">
        <v>0</v>
      </c>
      <c r="P404" s="14">
        <v>0</v>
      </c>
      <c r="Q404" s="14">
        <v>0</v>
      </c>
      <c r="R404" s="14">
        <v>0</v>
      </c>
      <c r="S404" s="14">
        <v>0</v>
      </c>
      <c r="T404" s="14">
        <v>0</v>
      </c>
      <c r="U404" s="14">
        <v>0</v>
      </c>
      <c r="V404" s="14">
        <v>0</v>
      </c>
      <c r="W404" s="14">
        <v>0</v>
      </c>
      <c r="X404" s="52"/>
      <c r="Y404"/>
      <c r="Z404"/>
      <c r="AA404"/>
      <c r="AB404"/>
      <c r="AC404"/>
      <c r="AD404"/>
      <c r="AE404"/>
      <c r="AF404"/>
      <c r="AG404"/>
      <c r="AH404"/>
      <c r="AI404"/>
      <c r="AJ404"/>
      <c r="AK404"/>
      <c r="AL404"/>
      <c r="AM404"/>
      <c r="AN404"/>
      <c r="AO404"/>
      <c r="AP404"/>
      <c r="AQ404"/>
      <c r="AR404"/>
      <c r="AS404"/>
      <c r="AT404"/>
      <c r="AU404"/>
      <c r="AV404"/>
      <c r="AW404"/>
      <c r="AX404"/>
      <c r="AY404"/>
      <c r="AZ404"/>
      <c r="BA404"/>
    </row>
    <row r="405" spans="1:53">
      <c r="A405" s="52"/>
      <c r="B405" s="54"/>
      <c r="C405" s="54" t="s">
        <v>129</v>
      </c>
      <c r="D405" s="54" t="s">
        <v>160</v>
      </c>
      <c r="E405" s="54" t="s">
        <v>162</v>
      </c>
      <c r="F405" s="54" t="s">
        <v>420</v>
      </c>
      <c r="G405" s="14">
        <v>62.054867282751</v>
      </c>
      <c r="H405" s="14">
        <v>53.646398891967</v>
      </c>
      <c r="I405" s="14">
        <v>55.065866425162</v>
      </c>
      <c r="J405" s="14">
        <v>55.960702079447</v>
      </c>
      <c r="K405" s="14">
        <v>58.766112520695</v>
      </c>
      <c r="L405" s="14">
        <v>65.042110647826</v>
      </c>
      <c r="M405" s="14">
        <v>65.436340034671</v>
      </c>
      <c r="N405" s="14">
        <v>68.430155401966</v>
      </c>
      <c r="O405" s="14">
        <v>0</v>
      </c>
      <c r="P405" s="14">
        <v>0</v>
      </c>
      <c r="Q405" s="14">
        <v>0</v>
      </c>
      <c r="R405" s="14">
        <v>0</v>
      </c>
      <c r="S405" s="14">
        <v>0</v>
      </c>
      <c r="T405" s="14">
        <v>0</v>
      </c>
      <c r="U405" s="14">
        <v>0</v>
      </c>
      <c r="V405" s="14">
        <v>0</v>
      </c>
      <c r="W405" s="14">
        <v>0</v>
      </c>
      <c r="X405" s="52"/>
      <c r="Y405"/>
      <c r="Z405"/>
      <c r="AA405"/>
      <c r="AB405"/>
      <c r="AC405"/>
      <c r="AD405"/>
      <c r="AE405"/>
      <c r="AF405"/>
      <c r="AG405"/>
      <c r="AH405"/>
      <c r="AI405"/>
      <c r="AJ405"/>
      <c r="AK405"/>
      <c r="AL405"/>
      <c r="AM405"/>
      <c r="AN405"/>
      <c r="AO405"/>
      <c r="AP405"/>
      <c r="AQ405"/>
      <c r="AR405"/>
      <c r="AS405"/>
      <c r="AT405"/>
      <c r="AU405"/>
      <c r="AV405"/>
      <c r="AW405"/>
      <c r="AX405"/>
      <c r="AY405"/>
      <c r="AZ405"/>
      <c r="BA405"/>
    </row>
    <row r="406" spans="1:53">
      <c r="A406" s="52"/>
      <c r="B406" s="54"/>
      <c r="C406" s="54" t="s">
        <v>130</v>
      </c>
      <c r="D406" s="54" t="s">
        <v>160</v>
      </c>
      <c r="E406" s="54" t="s">
        <v>162</v>
      </c>
      <c r="F406" s="54" t="s">
        <v>420</v>
      </c>
      <c r="G406" s="14">
        <v>66.087471028171</v>
      </c>
      <c r="H406" s="14">
        <v>41.96656833825</v>
      </c>
      <c r="I406" s="14">
        <v>42.69864463143</v>
      </c>
      <c r="J406" s="14">
        <v>46.620890553475</v>
      </c>
      <c r="K406" s="14">
        <v>55.5919110779</v>
      </c>
      <c r="L406" s="14">
        <v>68.030593377038</v>
      </c>
      <c r="M406" s="14">
        <v>90.024253881425</v>
      </c>
      <c r="N406" s="14">
        <v>86.640888084543</v>
      </c>
      <c r="O406" s="14">
        <v>0</v>
      </c>
      <c r="P406" s="14">
        <v>0</v>
      </c>
      <c r="Q406" s="14">
        <v>0</v>
      </c>
      <c r="R406" s="14">
        <v>0</v>
      </c>
      <c r="S406" s="14">
        <v>0</v>
      </c>
      <c r="T406" s="14">
        <v>0</v>
      </c>
      <c r="U406" s="14">
        <v>0</v>
      </c>
      <c r="V406" s="14">
        <v>0</v>
      </c>
      <c r="W406" s="14">
        <v>0</v>
      </c>
      <c r="X406" s="52"/>
      <c r="Y406"/>
      <c r="Z406"/>
      <c r="AA406"/>
      <c r="AB406"/>
      <c r="AC406"/>
      <c r="AD406"/>
      <c r="AE406"/>
      <c r="AF406"/>
      <c r="AG406"/>
      <c r="AH406"/>
      <c r="AI406"/>
      <c r="AJ406"/>
      <c r="AK406"/>
      <c r="AL406"/>
      <c r="AM406"/>
      <c r="AN406"/>
      <c r="AO406"/>
      <c r="AP406"/>
      <c r="AQ406"/>
      <c r="AR406"/>
      <c r="AS406"/>
      <c r="AT406"/>
      <c r="AU406"/>
      <c r="AV406"/>
      <c r="AW406"/>
      <c r="AX406"/>
      <c r="AY406"/>
      <c r="AZ406"/>
      <c r="BA406"/>
    </row>
    <row r="407" spans="1:53">
      <c r="A407" s="52"/>
      <c r="B407" s="54"/>
      <c r="C407" s="54" t="s">
        <v>131</v>
      </c>
      <c r="D407" s="54" t="s">
        <v>160</v>
      </c>
      <c r="E407" s="54" t="s">
        <v>162</v>
      </c>
      <c r="F407" s="54" t="s">
        <v>420</v>
      </c>
      <c r="G407" s="14">
        <v>48.701167280352</v>
      </c>
      <c r="H407" s="14">
        <v>40</v>
      </c>
      <c r="I407" s="14">
        <v>42.713803321618</v>
      </c>
      <c r="J407" s="14">
        <v>47.405179301593</v>
      </c>
      <c r="K407" s="14">
        <v>49.757973503435</v>
      </c>
      <c r="L407" s="14">
        <v>49.986641285108</v>
      </c>
      <c r="M407" s="14">
        <v>50</v>
      </c>
      <c r="N407" s="14">
        <v>50</v>
      </c>
      <c r="O407" s="14">
        <v>0</v>
      </c>
      <c r="P407" s="14">
        <v>0</v>
      </c>
      <c r="Q407" s="14">
        <v>0</v>
      </c>
      <c r="R407" s="14">
        <v>0</v>
      </c>
      <c r="S407" s="14">
        <v>0</v>
      </c>
      <c r="T407" s="14">
        <v>0</v>
      </c>
      <c r="U407" s="14">
        <v>0</v>
      </c>
      <c r="V407" s="14">
        <v>0</v>
      </c>
      <c r="W407" s="14">
        <v>0</v>
      </c>
      <c r="X407" s="52"/>
      <c r="Y407"/>
      <c r="Z407"/>
      <c r="AA407"/>
      <c r="AB407"/>
      <c r="AC407"/>
      <c r="AD407"/>
      <c r="AE407"/>
      <c r="AF407"/>
      <c r="AG407"/>
      <c r="AH407"/>
      <c r="AI407"/>
      <c r="AJ407"/>
      <c r="AK407"/>
      <c r="AL407"/>
      <c r="AM407"/>
      <c r="AN407"/>
      <c r="AO407"/>
      <c r="AP407"/>
      <c r="AQ407"/>
      <c r="AR407"/>
      <c r="AS407"/>
      <c r="AT407"/>
      <c r="AU407"/>
      <c r="AV407"/>
      <c r="AW407"/>
      <c r="AX407"/>
      <c r="AY407"/>
      <c r="AZ407"/>
      <c r="BA407"/>
    </row>
    <row r="408" spans="1:53">
      <c r="A408" s="52"/>
      <c r="B408" s="54"/>
      <c r="C408" s="54" t="s">
        <v>132</v>
      </c>
      <c r="D408" s="54" t="s">
        <v>160</v>
      </c>
      <c r="E408" s="54" t="s">
        <v>162</v>
      </c>
      <c r="F408" s="54" t="s">
        <v>420</v>
      </c>
      <c r="G408" s="14">
        <v>40.001698733336</v>
      </c>
      <c r="H408" s="14">
        <v>40</v>
      </c>
      <c r="I408" s="14">
        <v>40</v>
      </c>
      <c r="J408" s="14">
        <v>40</v>
      </c>
      <c r="K408" s="14">
        <v>40</v>
      </c>
      <c r="L408" s="14">
        <v>40</v>
      </c>
      <c r="M408" s="14">
        <v>40</v>
      </c>
      <c r="N408" s="14">
        <v>40.004588986433</v>
      </c>
      <c r="O408" s="14">
        <v>0</v>
      </c>
      <c r="P408" s="14">
        <v>0</v>
      </c>
      <c r="Q408" s="14">
        <v>0</v>
      </c>
      <c r="R408" s="14">
        <v>0</v>
      </c>
      <c r="S408" s="14">
        <v>0</v>
      </c>
      <c r="T408" s="14">
        <v>0</v>
      </c>
      <c r="U408" s="14">
        <v>0</v>
      </c>
      <c r="V408" s="14">
        <v>0</v>
      </c>
      <c r="W408" s="14">
        <v>0</v>
      </c>
      <c r="X408" s="52"/>
      <c r="Y408"/>
      <c r="Z408"/>
      <c r="AA408"/>
      <c r="AB408"/>
      <c r="AC408"/>
      <c r="AD408"/>
      <c r="AE408"/>
      <c r="AF408"/>
      <c r="AG408"/>
      <c r="AH408"/>
      <c r="AI408"/>
      <c r="AJ408"/>
      <c r="AK408"/>
      <c r="AL408"/>
      <c r="AM408"/>
      <c r="AN408"/>
      <c r="AO408"/>
      <c r="AP408"/>
      <c r="AQ408"/>
      <c r="AR408"/>
      <c r="AS408"/>
      <c r="AT408"/>
      <c r="AU408"/>
      <c r="AV408"/>
      <c r="AW408"/>
      <c r="AX408"/>
      <c r="AY408"/>
      <c r="AZ408"/>
      <c r="BA408"/>
    </row>
    <row r="409" spans="1:53">
      <c r="A409" s="52"/>
      <c r="B409" s="54"/>
      <c r="C409" s="54" t="s">
        <v>133</v>
      </c>
      <c r="D409" s="54" t="s">
        <v>160</v>
      </c>
      <c r="E409" s="54" t="s">
        <v>162</v>
      </c>
      <c r="F409" s="54" t="s">
        <v>420</v>
      </c>
      <c r="G409" s="14">
        <v>41.676624531958</v>
      </c>
      <c r="H409" s="14">
        <v>40.166235557855</v>
      </c>
      <c r="I409" s="14">
        <v>39.618682034545</v>
      </c>
      <c r="J409" s="14">
        <v>41.841986842951</v>
      </c>
      <c r="K409" s="14">
        <v>42.171720965951</v>
      </c>
      <c r="L409" s="14">
        <v>41.900224977803</v>
      </c>
      <c r="M409" s="14">
        <v>41.855653611326</v>
      </c>
      <c r="N409" s="14">
        <v>42.31437448353</v>
      </c>
      <c r="O409" s="14">
        <v>0</v>
      </c>
      <c r="P409" s="14">
        <v>0</v>
      </c>
      <c r="Q409" s="14">
        <v>0</v>
      </c>
      <c r="R409" s="14">
        <v>0</v>
      </c>
      <c r="S409" s="14">
        <v>0</v>
      </c>
      <c r="T409" s="14">
        <v>0</v>
      </c>
      <c r="U409" s="14">
        <v>0</v>
      </c>
      <c r="V409" s="14">
        <v>0</v>
      </c>
      <c r="W409" s="14">
        <v>0</v>
      </c>
      <c r="X409" s="52"/>
      <c r="Y409"/>
      <c r="Z409"/>
      <c r="AA409"/>
      <c r="AB409"/>
      <c r="AC409"/>
      <c r="AD409"/>
      <c r="AE409"/>
      <c r="AF409"/>
      <c r="AG409"/>
      <c r="AH409"/>
      <c r="AI409"/>
      <c r="AJ409"/>
      <c r="AK409"/>
      <c r="AL409"/>
      <c r="AM409"/>
      <c r="AN409"/>
      <c r="AO409"/>
      <c r="AP409"/>
      <c r="AQ409"/>
      <c r="AR409"/>
      <c r="AS409"/>
      <c r="AT409"/>
      <c r="AU409"/>
      <c r="AV409"/>
      <c r="AW409"/>
      <c r="AX409"/>
      <c r="AY409"/>
      <c r="AZ409"/>
      <c r="BA409"/>
    </row>
    <row r="410" spans="1:53">
      <c r="A410" s="52"/>
      <c r="B410" s="54"/>
      <c r="C410" s="54" t="s">
        <v>134</v>
      </c>
      <c r="D410" s="54" t="s">
        <v>160</v>
      </c>
      <c r="E410" s="54" t="s">
        <v>162</v>
      </c>
      <c r="F410" s="54" t="s">
        <v>420</v>
      </c>
      <c r="G410" s="14">
        <v>65.205966198021</v>
      </c>
      <c r="H410" s="14">
        <v>59.99794344473</v>
      </c>
      <c r="I410" s="14">
        <v>59.981819944733</v>
      </c>
      <c r="J410" s="14">
        <v>60</v>
      </c>
      <c r="K410" s="14">
        <v>60</v>
      </c>
      <c r="L410" s="14">
        <v>60</v>
      </c>
      <c r="M410" s="14">
        <v>66.955986703622</v>
      </c>
      <c r="N410" s="14">
        <v>81.998843375064</v>
      </c>
      <c r="O410" s="14">
        <v>0</v>
      </c>
      <c r="P410" s="14">
        <v>0</v>
      </c>
      <c r="Q410" s="14">
        <v>0</v>
      </c>
      <c r="R410" s="14">
        <v>0</v>
      </c>
      <c r="S410" s="14">
        <v>0</v>
      </c>
      <c r="T410" s="14">
        <v>0</v>
      </c>
      <c r="U410" s="14">
        <v>0</v>
      </c>
      <c r="V410" s="14">
        <v>0</v>
      </c>
      <c r="W410" s="14">
        <v>0</v>
      </c>
      <c r="X410" s="52"/>
      <c r="Y410"/>
      <c r="Z410"/>
      <c r="AA410"/>
      <c r="AB410"/>
      <c r="AC410"/>
      <c r="AD410"/>
      <c r="AE410"/>
      <c r="AF410"/>
      <c r="AG410"/>
      <c r="AH410"/>
      <c r="AI410"/>
      <c r="AJ410"/>
      <c r="AK410"/>
      <c r="AL410"/>
      <c r="AM410"/>
      <c r="AN410"/>
      <c r="AO410"/>
      <c r="AP410"/>
      <c r="AQ410"/>
      <c r="AR410"/>
      <c r="AS410"/>
      <c r="AT410"/>
      <c r="AU410"/>
      <c r="AV410"/>
      <c r="AW410"/>
      <c r="AX410"/>
      <c r="AY410"/>
      <c r="AZ410"/>
      <c r="BA410"/>
    </row>
    <row r="411" spans="1:53">
      <c r="A411" s="52"/>
      <c r="B411" s="54"/>
      <c r="C411" s="54" t="s">
        <v>135</v>
      </c>
      <c r="D411" s="54" t="s">
        <v>160</v>
      </c>
      <c r="E411" s="54" t="s">
        <v>162</v>
      </c>
      <c r="F411" s="54" t="s">
        <v>420</v>
      </c>
      <c r="G411" s="14">
        <v>45.897045487137</v>
      </c>
      <c r="H411" s="14">
        <v>43.716086258395</v>
      </c>
      <c r="I411" s="14">
        <v>45.559473085802</v>
      </c>
      <c r="J411" s="14">
        <v>46.671094921791</v>
      </c>
      <c r="K411" s="14">
        <v>45.821950590921</v>
      </c>
      <c r="L411" s="14">
        <v>45.747798917168</v>
      </c>
      <c r="M411" s="14">
        <v>46.110850030165</v>
      </c>
      <c r="N411" s="14">
        <v>45.971378890821</v>
      </c>
      <c r="O411" s="14">
        <v>0</v>
      </c>
      <c r="P411" s="14">
        <v>0</v>
      </c>
      <c r="Q411" s="14">
        <v>0</v>
      </c>
      <c r="R411" s="14">
        <v>0</v>
      </c>
      <c r="S411" s="14">
        <v>0</v>
      </c>
      <c r="T411" s="14">
        <v>0</v>
      </c>
      <c r="U411" s="14">
        <v>0</v>
      </c>
      <c r="V411" s="14">
        <v>0</v>
      </c>
      <c r="W411" s="14">
        <v>0</v>
      </c>
      <c r="X411" s="52"/>
      <c r="Y411"/>
      <c r="Z411"/>
      <c r="AA411"/>
      <c r="AB411"/>
      <c r="AC411"/>
      <c r="AD411"/>
      <c r="AE411"/>
      <c r="AF411"/>
      <c r="AG411"/>
      <c r="AH411"/>
      <c r="AI411"/>
      <c r="AJ411"/>
      <c r="AK411"/>
      <c r="AL411"/>
      <c r="AM411"/>
      <c r="AN411"/>
      <c r="AO411"/>
      <c r="AP411"/>
      <c r="AQ411"/>
      <c r="AR411"/>
      <c r="AS411"/>
      <c r="AT411"/>
      <c r="AU411"/>
      <c r="AV411"/>
      <c r="AW411"/>
      <c r="AX411"/>
      <c r="AY411"/>
      <c r="AZ411"/>
      <c r="BA411"/>
    </row>
    <row r="412" spans="1:53">
      <c r="A412" s="52"/>
      <c r="B412" s="54"/>
      <c r="C412" s="54" t="s">
        <v>136</v>
      </c>
      <c r="D412" s="54" t="s">
        <v>160</v>
      </c>
      <c r="E412" s="54" t="s">
        <v>162</v>
      </c>
      <c r="F412" s="54" t="s">
        <v>420</v>
      </c>
      <c r="G412" s="14">
        <v>64.191124374144</v>
      </c>
      <c r="H412" s="14">
        <v>42.189115981285</v>
      </c>
      <c r="I412" s="14">
        <v>43.620733126455</v>
      </c>
      <c r="J412" s="14">
        <v>47.925589234187</v>
      </c>
      <c r="K412" s="14">
        <v>56.766630701689</v>
      </c>
      <c r="L412" s="14">
        <v>76.434989682962</v>
      </c>
      <c r="M412" s="14">
        <v>86.308898698885</v>
      </c>
      <c r="N412" s="14">
        <v>67.744073480099</v>
      </c>
      <c r="O412" s="14">
        <v>0</v>
      </c>
      <c r="P412" s="14">
        <v>0</v>
      </c>
      <c r="Q412" s="14">
        <v>0</v>
      </c>
      <c r="R412" s="14">
        <v>0</v>
      </c>
      <c r="S412" s="14">
        <v>0</v>
      </c>
      <c r="T412" s="14">
        <v>0</v>
      </c>
      <c r="U412" s="14">
        <v>0</v>
      </c>
      <c r="V412" s="14">
        <v>0</v>
      </c>
      <c r="W412" s="14">
        <v>0</v>
      </c>
      <c r="X412" s="52"/>
      <c r="Y412"/>
      <c r="Z412"/>
      <c r="AA412"/>
      <c r="AB412"/>
      <c r="AC412"/>
      <c r="AD412"/>
      <c r="AE412"/>
      <c r="AF412"/>
      <c r="AG412"/>
      <c r="AH412"/>
      <c r="AI412"/>
      <c r="AJ412"/>
      <c r="AK412"/>
      <c r="AL412"/>
      <c r="AM412"/>
      <c r="AN412"/>
      <c r="AO412"/>
      <c r="AP412"/>
      <c r="AQ412"/>
      <c r="AR412"/>
      <c r="AS412"/>
      <c r="AT412"/>
      <c r="AU412"/>
      <c r="AV412"/>
      <c r="AW412"/>
      <c r="AX412"/>
      <c r="AY412"/>
      <c r="AZ412"/>
      <c r="BA412"/>
    </row>
    <row r="413" spans="1:53">
      <c r="A413" s="52"/>
      <c r="B413" s="54"/>
      <c r="C413" s="54" t="s">
        <v>137</v>
      </c>
      <c r="D413" s="54" t="s">
        <v>160</v>
      </c>
      <c r="E413" s="54" t="s">
        <v>162</v>
      </c>
      <c r="F413" s="54" t="s">
        <v>420</v>
      </c>
      <c r="G413" s="14">
        <v>54.965815002748</v>
      </c>
      <c r="H413" s="14">
        <v>40.107714240456</v>
      </c>
      <c r="I413" s="14">
        <v>41.56768711952</v>
      </c>
      <c r="J413" s="14">
        <v>51.931339408191</v>
      </c>
      <c r="K413" s="14">
        <v>57.308115165258</v>
      </c>
      <c r="L413" s="14">
        <v>59.795423052698</v>
      </c>
      <c r="M413" s="14">
        <v>60.097042774585</v>
      </c>
      <c r="N413" s="14">
        <v>60.116841958881</v>
      </c>
      <c r="O413" s="14">
        <v>0</v>
      </c>
      <c r="P413" s="14">
        <v>0</v>
      </c>
      <c r="Q413" s="14">
        <v>0</v>
      </c>
      <c r="R413" s="14">
        <v>0</v>
      </c>
      <c r="S413" s="14">
        <v>0</v>
      </c>
      <c r="T413" s="14">
        <v>0</v>
      </c>
      <c r="U413" s="14">
        <v>0</v>
      </c>
      <c r="V413" s="14">
        <v>0</v>
      </c>
      <c r="W413" s="14">
        <v>0</v>
      </c>
      <c r="X413" s="52"/>
      <c r="Y413"/>
      <c r="Z413"/>
      <c r="AA413"/>
      <c r="AB413"/>
      <c r="AC413"/>
      <c r="AD413"/>
      <c r="AE413"/>
      <c r="AF413"/>
      <c r="AG413"/>
      <c r="AH413"/>
      <c r="AI413"/>
      <c r="AJ413"/>
      <c r="AK413"/>
      <c r="AL413"/>
      <c r="AM413"/>
      <c r="AN413"/>
      <c r="AO413"/>
      <c r="AP413"/>
      <c r="AQ413"/>
      <c r="AR413"/>
      <c r="AS413"/>
      <c r="AT413"/>
      <c r="AU413"/>
      <c r="AV413"/>
      <c r="AW413"/>
      <c r="AX413"/>
      <c r="AY413"/>
      <c r="AZ413"/>
      <c r="BA413"/>
    </row>
    <row r="414" spans="1:53">
      <c r="A414" s="52"/>
      <c r="B414" s="54"/>
      <c r="C414" s="54" t="s">
        <v>138</v>
      </c>
      <c r="D414" s="54" t="s">
        <v>160</v>
      </c>
      <c r="E414" s="54" t="s">
        <v>162</v>
      </c>
      <c r="F414" s="54" t="s">
        <v>420</v>
      </c>
      <c r="G414" s="14">
        <v>75.759462587851</v>
      </c>
      <c r="H414" s="14">
        <v>78.192078262944</v>
      </c>
      <c r="I414" s="14">
        <v>74.366479674871</v>
      </c>
      <c r="J414" s="14">
        <v>78.120031198313</v>
      </c>
      <c r="K414" s="14">
        <v>77.99595389897</v>
      </c>
      <c r="L414" s="14">
        <v>78.174640130179</v>
      </c>
      <c r="M414" s="14">
        <v>73.653069550005</v>
      </c>
      <c r="N414" s="14">
        <v>71.504380197433</v>
      </c>
      <c r="O414" s="14">
        <v>0</v>
      </c>
      <c r="P414" s="14">
        <v>0</v>
      </c>
      <c r="Q414" s="14">
        <v>0</v>
      </c>
      <c r="R414" s="14">
        <v>0</v>
      </c>
      <c r="S414" s="14">
        <v>0</v>
      </c>
      <c r="T414" s="14">
        <v>0</v>
      </c>
      <c r="U414" s="14">
        <v>0</v>
      </c>
      <c r="V414" s="14">
        <v>0</v>
      </c>
      <c r="W414" s="14">
        <v>0</v>
      </c>
      <c r="X414" s="52"/>
      <c r="Y414"/>
      <c r="Z414"/>
      <c r="AA414"/>
      <c r="AB414"/>
      <c r="AC414"/>
      <c r="AD414"/>
      <c r="AE414"/>
      <c r="AF414"/>
      <c r="AG414"/>
      <c r="AH414"/>
      <c r="AI414"/>
      <c r="AJ414"/>
      <c r="AK414"/>
      <c r="AL414"/>
      <c r="AM414"/>
      <c r="AN414"/>
      <c r="AO414"/>
      <c r="AP414"/>
      <c r="AQ414"/>
      <c r="AR414"/>
      <c r="AS414"/>
      <c r="AT414"/>
      <c r="AU414"/>
      <c r="AV414"/>
      <c r="AW414"/>
      <c r="AX414"/>
      <c r="AY414"/>
      <c r="AZ414"/>
      <c r="BA414"/>
    </row>
    <row r="415" spans="1:53">
      <c r="A415" s="52"/>
      <c r="B415" s="54"/>
      <c r="C415" s="54" t="s">
        <v>139</v>
      </c>
      <c r="D415" s="54" t="s">
        <v>160</v>
      </c>
      <c r="E415" s="54" t="s">
        <v>162</v>
      </c>
      <c r="F415" s="54" t="s">
        <v>420</v>
      </c>
      <c r="G415" s="14">
        <v>68.157138514308</v>
      </c>
      <c r="H415" s="14">
        <v>69.42422852377</v>
      </c>
      <c r="I415" s="14">
        <v>64.611434939985</v>
      </c>
      <c r="J415" s="14">
        <v>68.126058303613</v>
      </c>
      <c r="K415" s="14">
        <v>67.998735685029</v>
      </c>
      <c r="L415" s="14">
        <v>68.659297710975</v>
      </c>
      <c r="M415" s="14">
        <v>69.3158702644</v>
      </c>
      <c r="N415" s="14">
        <v>69.47916389689</v>
      </c>
      <c r="O415" s="14">
        <v>0</v>
      </c>
      <c r="P415" s="14">
        <v>0</v>
      </c>
      <c r="Q415" s="14">
        <v>0</v>
      </c>
      <c r="R415" s="14">
        <v>0</v>
      </c>
      <c r="S415" s="14">
        <v>0</v>
      </c>
      <c r="T415" s="14">
        <v>0</v>
      </c>
      <c r="U415" s="14">
        <v>0</v>
      </c>
      <c r="V415" s="14">
        <v>0</v>
      </c>
      <c r="W415" s="14">
        <v>0</v>
      </c>
      <c r="X415" s="52"/>
      <c r="Y415"/>
      <c r="Z415"/>
      <c r="AA415"/>
      <c r="AB415"/>
      <c r="AC415"/>
      <c r="AD415"/>
      <c r="AE415"/>
      <c r="AF415"/>
      <c r="AG415"/>
      <c r="AH415"/>
      <c r="AI415"/>
      <c r="AJ415"/>
      <c r="AK415"/>
      <c r="AL415"/>
      <c r="AM415"/>
      <c r="AN415"/>
      <c r="AO415"/>
      <c r="AP415"/>
      <c r="AQ415"/>
      <c r="AR415"/>
      <c r="AS415"/>
      <c r="AT415"/>
      <c r="AU415"/>
      <c r="AV415"/>
      <c r="AW415"/>
      <c r="AX415"/>
      <c r="AY415"/>
      <c r="AZ415"/>
      <c r="BA415"/>
    </row>
    <row r="416" spans="1:53">
      <c r="A416" s="52"/>
      <c r="B416" s="54"/>
      <c r="C416" s="54" t="s">
        <v>140</v>
      </c>
      <c r="D416" s="54" t="s">
        <v>160</v>
      </c>
      <c r="E416" s="54" t="s">
        <v>162</v>
      </c>
      <c r="F416" s="54" t="s">
        <v>420</v>
      </c>
      <c r="G416" s="14">
        <v>59.837984209654</v>
      </c>
      <c r="H416" s="14">
        <v>60</v>
      </c>
      <c r="I416" s="14">
        <v>59.645127295842</v>
      </c>
      <c r="J416" s="14">
        <v>59.970823561871</v>
      </c>
      <c r="K416" s="14">
        <v>59.349279358606</v>
      </c>
      <c r="L416" s="14">
        <v>59.971876557933</v>
      </c>
      <c r="M416" s="14">
        <v>59.947865814144</v>
      </c>
      <c r="N416" s="14">
        <v>59.989931823459</v>
      </c>
      <c r="O416" s="14">
        <v>0</v>
      </c>
      <c r="P416" s="14">
        <v>0</v>
      </c>
      <c r="Q416" s="14">
        <v>0</v>
      </c>
      <c r="R416" s="14">
        <v>0</v>
      </c>
      <c r="S416" s="14">
        <v>0</v>
      </c>
      <c r="T416" s="14">
        <v>0</v>
      </c>
      <c r="U416" s="14">
        <v>0</v>
      </c>
      <c r="V416" s="14">
        <v>0</v>
      </c>
      <c r="W416" s="14">
        <v>0</v>
      </c>
      <c r="X416" s="52"/>
      <c r="Y416"/>
      <c r="Z416"/>
      <c r="AA416"/>
      <c r="AB416"/>
      <c r="AC416"/>
      <c r="AD416"/>
      <c r="AE416"/>
      <c r="AF416"/>
      <c r="AG416"/>
      <c r="AH416"/>
      <c r="AI416"/>
      <c r="AJ416"/>
      <c r="AK416"/>
      <c r="AL416"/>
      <c r="AM416"/>
      <c r="AN416"/>
      <c r="AO416"/>
      <c r="AP416"/>
      <c r="AQ416"/>
      <c r="AR416"/>
      <c r="AS416"/>
      <c r="AT416"/>
      <c r="AU416"/>
      <c r="AV416"/>
      <c r="AW416"/>
      <c r="AX416"/>
      <c r="AY416"/>
      <c r="AZ416"/>
      <c r="BA416"/>
    </row>
    <row r="417" spans="1:53">
      <c r="A417" s="52"/>
      <c r="B417" s="54"/>
      <c r="C417" s="54" t="s">
        <v>141</v>
      </c>
      <c r="D417" s="54" t="s">
        <v>160</v>
      </c>
      <c r="E417" s="54" t="s">
        <v>162</v>
      </c>
      <c r="F417" s="54" t="s">
        <v>420</v>
      </c>
      <c r="G417" s="14">
        <v>69.616535127442</v>
      </c>
      <c r="H417" s="14">
        <v>70</v>
      </c>
      <c r="I417" s="14">
        <v>69.238942604402</v>
      </c>
      <c r="J417" s="14">
        <v>69.626080098151</v>
      </c>
      <c r="K417" s="14">
        <v>69.931785874243</v>
      </c>
      <c r="L417" s="14">
        <v>69.755858310627</v>
      </c>
      <c r="M417" s="14">
        <v>69.450821777093</v>
      </c>
      <c r="N417" s="14">
        <v>69.402606778404</v>
      </c>
      <c r="O417" s="14">
        <v>0</v>
      </c>
      <c r="P417" s="14">
        <v>0</v>
      </c>
      <c r="Q417" s="14">
        <v>0</v>
      </c>
      <c r="R417" s="14">
        <v>0</v>
      </c>
      <c r="S417" s="14">
        <v>0</v>
      </c>
      <c r="T417" s="14">
        <v>0</v>
      </c>
      <c r="U417" s="14">
        <v>0</v>
      </c>
      <c r="V417" s="14">
        <v>0</v>
      </c>
      <c r="W417" s="14">
        <v>0</v>
      </c>
      <c r="X417" s="52"/>
      <c r="Y417"/>
      <c r="Z417"/>
      <c r="AA417"/>
      <c r="AB417"/>
      <c r="AC417"/>
      <c r="AD417"/>
      <c r="AE417"/>
      <c r="AF417"/>
      <c r="AG417"/>
      <c r="AH417"/>
      <c r="AI417"/>
      <c r="AJ417"/>
      <c r="AK417"/>
      <c r="AL417"/>
      <c r="AM417"/>
      <c r="AN417"/>
      <c r="AO417"/>
      <c r="AP417"/>
      <c r="AQ417"/>
      <c r="AR417"/>
      <c r="AS417"/>
      <c r="AT417"/>
      <c r="AU417"/>
      <c r="AV417"/>
      <c r="AW417"/>
      <c r="AX417"/>
      <c r="AY417"/>
      <c r="AZ417"/>
      <c r="BA417"/>
    </row>
    <row r="418" spans="1:53">
      <c r="A418" s="52"/>
      <c r="B418" s="54"/>
      <c r="C418" s="54" t="s">
        <v>142</v>
      </c>
      <c r="D418" s="54" t="s">
        <v>160</v>
      </c>
      <c r="E418" s="54" t="s">
        <v>162</v>
      </c>
      <c r="F418" s="54" t="s">
        <v>420</v>
      </c>
      <c r="G418" s="14">
        <v>39.098932268613</v>
      </c>
      <c r="H418" s="14">
        <v>40</v>
      </c>
      <c r="I418" s="14">
        <v>40</v>
      </c>
      <c r="J418" s="14">
        <v>39.917029196753</v>
      </c>
      <c r="K418" s="14">
        <v>39.996655695934</v>
      </c>
      <c r="L418" s="14">
        <v>39.836876395559</v>
      </c>
      <c r="M418" s="14">
        <v>37.230924416195</v>
      </c>
      <c r="N418" s="14">
        <v>38.640933109937</v>
      </c>
      <c r="O418" s="14">
        <v>0</v>
      </c>
      <c r="P418" s="14">
        <v>0</v>
      </c>
      <c r="Q418" s="14">
        <v>0</v>
      </c>
      <c r="R418" s="14">
        <v>0</v>
      </c>
      <c r="S418" s="14">
        <v>0</v>
      </c>
      <c r="T418" s="14">
        <v>0</v>
      </c>
      <c r="U418" s="14">
        <v>0</v>
      </c>
      <c r="V418" s="14">
        <v>0</v>
      </c>
      <c r="W418" s="14">
        <v>0</v>
      </c>
      <c r="X418" s="52"/>
      <c r="Y418"/>
      <c r="Z418"/>
      <c r="AA418"/>
      <c r="AB418"/>
      <c r="AC418"/>
      <c r="AD418"/>
      <c r="AE418"/>
      <c r="AF418"/>
      <c r="AG418"/>
      <c r="AH418"/>
      <c r="AI418"/>
      <c r="AJ418"/>
      <c r="AK418"/>
      <c r="AL418"/>
      <c r="AM418"/>
      <c r="AN418"/>
      <c r="AO418"/>
      <c r="AP418"/>
      <c r="AQ418"/>
      <c r="AR418"/>
      <c r="AS418"/>
      <c r="AT418"/>
      <c r="AU418"/>
      <c r="AV418"/>
      <c r="AW418"/>
      <c r="AX418"/>
      <c r="AY418"/>
      <c r="AZ418"/>
      <c r="BA418"/>
    </row>
    <row r="419" spans="1:53">
      <c r="A419" s="52"/>
      <c r="B419" s="54"/>
      <c r="C419" s="54"/>
      <c r="D419" s="54"/>
      <c r="E419" s="52"/>
      <c r="F419" s="52"/>
      <c r="G419" s="52"/>
      <c r="H419" s="52"/>
      <c r="I419" s="52"/>
      <c r="J419" s="52"/>
      <c r="K419" s="52"/>
      <c r="L419" s="52"/>
      <c r="M419" s="52"/>
      <c r="N419" s="52"/>
      <c r="O419" s="52"/>
      <c r="P419" s="52"/>
      <c r="Q419" s="52"/>
      <c r="R419" s="52"/>
      <c r="S419" s="52"/>
      <c r="T419" s="52"/>
      <c r="U419" s="52"/>
      <c r="V419" s="52"/>
      <c r="W419" s="52"/>
      <c r="X419" s="52"/>
      <c r="Y419"/>
      <c r="Z419"/>
      <c r="AA419"/>
      <c r="AB419"/>
      <c r="AC419"/>
      <c r="AD419"/>
      <c r="AE419"/>
      <c r="AF419"/>
      <c r="AG419"/>
      <c r="AH419"/>
      <c r="AI419"/>
      <c r="AJ419"/>
      <c r="AK419"/>
      <c r="AL419"/>
      <c r="AM419"/>
      <c r="AN419"/>
      <c r="AO419"/>
      <c r="AP419"/>
      <c r="AQ419"/>
      <c r="AR419"/>
      <c r="AS419"/>
      <c r="AT419"/>
      <c r="AU419"/>
      <c r="AV419"/>
      <c r="AW419"/>
      <c r="AX419"/>
      <c r="AY419"/>
      <c r="AZ419"/>
      <c r="BA419"/>
    </row>
    <row r="420" spans="1:53">
      <c r="A420" s="52"/>
      <c r="B420" s="20" t="s">
        <v>421</v>
      </c>
      <c r="C420" s="54"/>
      <c r="D420" s="87" t="s">
        <v>157</v>
      </c>
      <c r="E420" s="87" t="s">
        <v>159</v>
      </c>
      <c r="F420" s="62" t="s">
        <v>98</v>
      </c>
      <c r="G420" s="63" t="s">
        <v>99</v>
      </c>
      <c r="H420" s="63">
        <v>2017</v>
      </c>
      <c r="I420" s="63">
        <v>2018</v>
      </c>
      <c r="J420" s="63">
        <v>2019</v>
      </c>
      <c r="K420" s="63">
        <v>2020</v>
      </c>
      <c r="L420" s="63">
        <v>2021</v>
      </c>
      <c r="M420" s="63">
        <v>2022</v>
      </c>
      <c r="N420" s="63">
        <v>2023</v>
      </c>
      <c r="O420" s="63">
        <v>2024</v>
      </c>
      <c r="P420" s="63">
        <v>2025</v>
      </c>
      <c r="Q420" s="63">
        <v>2026</v>
      </c>
      <c r="R420" s="63">
        <v>2027</v>
      </c>
      <c r="S420" s="63">
        <v>2028</v>
      </c>
      <c r="T420" s="63">
        <v>2029</v>
      </c>
      <c r="U420" s="63">
        <v>2030</v>
      </c>
      <c r="V420" s="63">
        <v>2031</v>
      </c>
      <c r="W420" s="63">
        <v>2032</v>
      </c>
      <c r="X420" s="52"/>
      <c r="Y420"/>
      <c r="Z420"/>
      <c r="AA420"/>
      <c r="AB420"/>
      <c r="AC420"/>
      <c r="AD420"/>
      <c r="AE420"/>
      <c r="AF420"/>
      <c r="AG420"/>
      <c r="AH420"/>
      <c r="AI420"/>
      <c r="AJ420"/>
      <c r="AK420"/>
      <c r="AL420"/>
      <c r="AM420"/>
      <c r="AN420"/>
      <c r="AO420"/>
      <c r="AP420"/>
      <c r="AQ420"/>
      <c r="AR420"/>
      <c r="AS420"/>
      <c r="AT420"/>
      <c r="AU420"/>
      <c r="AV420"/>
      <c r="AW420"/>
      <c r="AX420"/>
      <c r="AY420"/>
      <c r="AZ420"/>
      <c r="BA420"/>
    </row>
    <row r="421" spans="1:53">
      <c r="A421" s="52"/>
      <c r="B421" s="54"/>
      <c r="C421" s="54" t="s">
        <v>116</v>
      </c>
      <c r="D421" s="54" t="s">
        <v>160</v>
      </c>
      <c r="E421" s="54" t="s">
        <v>162</v>
      </c>
      <c r="F421" s="54" t="s">
        <v>420</v>
      </c>
      <c r="G421" s="14">
        <v>53.47912030755</v>
      </c>
      <c r="H421" s="14">
        <v>45.482633795486</v>
      </c>
      <c r="I421" s="14">
        <v>48.265753506828</v>
      </c>
      <c r="J421" s="14">
        <v>52.381718354621</v>
      </c>
      <c r="K421" s="14">
        <v>52.000803623875</v>
      </c>
      <c r="L421" s="14">
        <v>55.013302744485</v>
      </c>
      <c r="M421" s="14">
        <v>56.157354584593</v>
      </c>
      <c r="N421" s="14">
        <v>54.793603930708</v>
      </c>
      <c r="O421" s="14">
        <v>0</v>
      </c>
      <c r="P421" s="14">
        <v>0</v>
      </c>
      <c r="Q421" s="14">
        <v>0</v>
      </c>
      <c r="R421" s="14">
        <v>0</v>
      </c>
      <c r="S421" s="14">
        <v>0</v>
      </c>
      <c r="T421" s="14">
        <v>0</v>
      </c>
      <c r="U421" s="14">
        <v>0</v>
      </c>
      <c r="V421" s="14">
        <v>0</v>
      </c>
      <c r="W421" s="14">
        <v>0</v>
      </c>
      <c r="X421" s="52"/>
      <c r="Y421"/>
      <c r="Z421"/>
      <c r="AA421"/>
      <c r="AB421"/>
      <c r="AC421"/>
      <c r="AD421"/>
      <c r="AE421"/>
      <c r="AF421"/>
      <c r="AG421"/>
      <c r="AH421"/>
      <c r="AI421"/>
      <c r="AJ421"/>
      <c r="AK421"/>
      <c r="AL421"/>
      <c r="AM421"/>
      <c r="AN421"/>
      <c r="AO421"/>
      <c r="AP421"/>
      <c r="AQ421"/>
      <c r="AR421"/>
      <c r="AS421"/>
      <c r="AT421"/>
      <c r="AU421"/>
      <c r="AV421"/>
      <c r="AW421"/>
      <c r="AX421"/>
      <c r="AY421"/>
      <c r="AZ421"/>
      <c r="BA421"/>
    </row>
    <row r="422" spans="1:53">
      <c r="A422" s="52"/>
      <c r="B422" s="54"/>
      <c r="C422" s="54" t="s">
        <v>117</v>
      </c>
      <c r="D422" s="54" t="s">
        <v>160</v>
      </c>
      <c r="E422" s="54" t="s">
        <v>162</v>
      </c>
      <c r="F422" s="54" t="s">
        <v>420</v>
      </c>
      <c r="G422" s="14">
        <v>39.991853676667</v>
      </c>
      <c r="H422" s="14">
        <v>0</v>
      </c>
      <c r="I422" s="14">
        <v>40</v>
      </c>
      <c r="J422" s="14">
        <v>40</v>
      </c>
      <c r="K422" s="14">
        <v>40</v>
      </c>
      <c r="L422" s="14">
        <v>39.955911210785</v>
      </c>
      <c r="M422" s="14">
        <v>39.997832375765</v>
      </c>
      <c r="N422" s="14">
        <v>40</v>
      </c>
      <c r="O422" s="14">
        <v>0</v>
      </c>
      <c r="P422" s="14">
        <v>0</v>
      </c>
      <c r="Q422" s="14">
        <v>0</v>
      </c>
      <c r="R422" s="14">
        <v>0</v>
      </c>
      <c r="S422" s="14">
        <v>0</v>
      </c>
      <c r="T422" s="14">
        <v>0</v>
      </c>
      <c r="U422" s="14">
        <v>0</v>
      </c>
      <c r="V422" s="14">
        <v>0</v>
      </c>
      <c r="W422" s="14">
        <v>0</v>
      </c>
      <c r="X422" s="52"/>
      <c r="Y422"/>
      <c r="Z422"/>
      <c r="AA422"/>
      <c r="AB422"/>
      <c r="AC422"/>
      <c r="AD422"/>
      <c r="AE422"/>
      <c r="AF422"/>
      <c r="AG422"/>
      <c r="AH422"/>
      <c r="AI422"/>
      <c r="AJ422"/>
      <c r="AK422"/>
      <c r="AL422"/>
      <c r="AM422"/>
      <c r="AN422"/>
      <c r="AO422"/>
      <c r="AP422"/>
      <c r="AQ422"/>
      <c r="AR422"/>
      <c r="AS422"/>
      <c r="AT422"/>
      <c r="AU422"/>
      <c r="AV422"/>
      <c r="AW422"/>
      <c r="AX422"/>
      <c r="AY422"/>
      <c r="AZ422"/>
      <c r="BA422"/>
    </row>
    <row r="423" spans="1:53">
      <c r="A423" s="52"/>
      <c r="B423" s="54"/>
      <c r="C423" s="54" t="s">
        <v>118</v>
      </c>
      <c r="D423" s="54" t="s">
        <v>160</v>
      </c>
      <c r="E423" s="54" t="s">
        <v>162</v>
      </c>
      <c r="F423" s="54" t="s">
        <v>420</v>
      </c>
      <c r="G423" s="14">
        <v>0</v>
      </c>
      <c r="H423" s="14">
        <v>0</v>
      </c>
      <c r="I423" s="14">
        <v>0</v>
      </c>
      <c r="J423" s="14">
        <v>0</v>
      </c>
      <c r="K423" s="14">
        <v>0</v>
      </c>
      <c r="L423" s="14">
        <v>0</v>
      </c>
      <c r="M423" s="14">
        <v>0</v>
      </c>
      <c r="N423" s="14">
        <v>0</v>
      </c>
      <c r="O423" s="14">
        <v>0</v>
      </c>
      <c r="P423" s="14">
        <v>0</v>
      </c>
      <c r="Q423" s="14">
        <v>0</v>
      </c>
      <c r="R423" s="14">
        <v>0</v>
      </c>
      <c r="S423" s="14">
        <v>0</v>
      </c>
      <c r="T423" s="14">
        <v>0</v>
      </c>
      <c r="U423" s="14">
        <v>0</v>
      </c>
      <c r="V423" s="14">
        <v>0</v>
      </c>
      <c r="W423" s="14">
        <v>0</v>
      </c>
      <c r="X423" s="52"/>
      <c r="Y423"/>
      <c r="Z423"/>
      <c r="AA423"/>
      <c r="AB423"/>
      <c r="AC423"/>
      <c r="AD423"/>
      <c r="AE423"/>
      <c r="AF423"/>
      <c r="AG423"/>
      <c r="AH423"/>
      <c r="AI423"/>
      <c r="AJ423"/>
      <c r="AK423"/>
      <c r="AL423"/>
      <c r="AM423"/>
      <c r="AN423"/>
      <c r="AO423"/>
      <c r="AP423"/>
      <c r="AQ423"/>
      <c r="AR423"/>
      <c r="AS423"/>
      <c r="AT423"/>
      <c r="AU423"/>
      <c r="AV423"/>
      <c r="AW423"/>
      <c r="AX423"/>
      <c r="AY423"/>
      <c r="AZ423"/>
      <c r="BA423"/>
    </row>
    <row r="424" spans="1:53">
      <c r="A424" s="52"/>
      <c r="B424" s="54"/>
      <c r="C424" s="54" t="s">
        <v>119</v>
      </c>
      <c r="D424" s="54" t="s">
        <v>160</v>
      </c>
      <c r="E424" s="54" t="s">
        <v>162</v>
      </c>
      <c r="F424" s="54" t="s">
        <v>420</v>
      </c>
      <c r="G424" s="14">
        <v>45.983765749461</v>
      </c>
      <c r="H424" s="14">
        <v>0</v>
      </c>
      <c r="I424" s="14">
        <v>53.512735326689</v>
      </c>
      <c r="J424" s="14">
        <v>41.911887570913</v>
      </c>
      <c r="K424" s="14">
        <v>41.638239629396</v>
      </c>
      <c r="L424" s="14">
        <v>40</v>
      </c>
      <c r="M424" s="14">
        <v>43.389470490062</v>
      </c>
      <c r="N424" s="14">
        <v>53.823475637627</v>
      </c>
      <c r="O424" s="14">
        <v>0</v>
      </c>
      <c r="P424" s="14">
        <v>0</v>
      </c>
      <c r="Q424" s="14">
        <v>0</v>
      </c>
      <c r="R424" s="14">
        <v>0</v>
      </c>
      <c r="S424" s="14">
        <v>0</v>
      </c>
      <c r="T424" s="14">
        <v>0</v>
      </c>
      <c r="U424" s="14">
        <v>0</v>
      </c>
      <c r="V424" s="14">
        <v>0</v>
      </c>
      <c r="W424" s="14">
        <v>0</v>
      </c>
      <c r="X424" s="52"/>
      <c r="Y424"/>
      <c r="Z424"/>
      <c r="AA424"/>
      <c r="AB424"/>
      <c r="AC424"/>
      <c r="AD424"/>
      <c r="AE424"/>
      <c r="AF424"/>
      <c r="AG424"/>
      <c r="AH424"/>
      <c r="AI424"/>
      <c r="AJ424"/>
      <c r="AK424"/>
      <c r="AL424"/>
      <c r="AM424"/>
      <c r="AN424"/>
      <c r="AO424"/>
      <c r="AP424"/>
      <c r="AQ424"/>
      <c r="AR424"/>
      <c r="AS424"/>
      <c r="AT424"/>
      <c r="AU424"/>
      <c r="AV424"/>
      <c r="AW424"/>
      <c r="AX424"/>
      <c r="AY424"/>
      <c r="AZ424"/>
      <c r="BA424"/>
    </row>
    <row r="425" spans="1:53">
      <c r="A425" s="52"/>
      <c r="B425" s="54"/>
      <c r="C425" s="54" t="s">
        <v>120</v>
      </c>
      <c r="D425" s="54" t="s">
        <v>160</v>
      </c>
      <c r="E425" s="54" t="s">
        <v>162</v>
      </c>
      <c r="F425" s="54" t="s">
        <v>420</v>
      </c>
      <c r="G425" s="14">
        <v>65.077038881329</v>
      </c>
      <c r="H425" s="14">
        <v>0</v>
      </c>
      <c r="I425" s="14">
        <v>0</v>
      </c>
      <c r="J425" s="14">
        <v>60</v>
      </c>
      <c r="K425" s="14">
        <v>74.432036247335</v>
      </c>
      <c r="L425" s="14">
        <v>68.408912412498</v>
      </c>
      <c r="M425" s="14">
        <v>61.001255539143</v>
      </c>
      <c r="N425" s="14">
        <v>61.006616257089</v>
      </c>
      <c r="O425" s="14">
        <v>0</v>
      </c>
      <c r="P425" s="14">
        <v>0</v>
      </c>
      <c r="Q425" s="14">
        <v>0</v>
      </c>
      <c r="R425" s="14">
        <v>0</v>
      </c>
      <c r="S425" s="14">
        <v>0</v>
      </c>
      <c r="T425" s="14">
        <v>0</v>
      </c>
      <c r="U425" s="14">
        <v>0</v>
      </c>
      <c r="V425" s="14">
        <v>0</v>
      </c>
      <c r="W425" s="14">
        <v>0</v>
      </c>
      <c r="X425" s="52"/>
      <c r="Y425"/>
      <c r="Z425"/>
      <c r="AA425"/>
      <c r="AB425"/>
      <c r="AC425"/>
      <c r="AD425"/>
      <c r="AE425"/>
      <c r="AF425"/>
      <c r="AG425"/>
      <c r="AH425"/>
      <c r="AI425"/>
      <c r="AJ425"/>
      <c r="AK425"/>
      <c r="AL425"/>
      <c r="AM425"/>
      <c r="AN425"/>
      <c r="AO425"/>
      <c r="AP425"/>
      <c r="AQ425"/>
      <c r="AR425"/>
      <c r="AS425"/>
      <c r="AT425"/>
      <c r="AU425"/>
      <c r="AV425"/>
      <c r="AW425"/>
      <c r="AX425"/>
      <c r="AY425"/>
      <c r="AZ425"/>
      <c r="BA425"/>
    </row>
    <row r="426" spans="1:53">
      <c r="A426" s="52"/>
      <c r="B426" s="54"/>
      <c r="C426" s="54" t="s">
        <v>121</v>
      </c>
      <c r="D426" s="54" t="s">
        <v>160</v>
      </c>
      <c r="E426" s="54" t="s">
        <v>162</v>
      </c>
      <c r="F426" s="54" t="s">
        <v>420</v>
      </c>
      <c r="G426" s="14">
        <v>58.388300917671</v>
      </c>
      <c r="H426" s="14">
        <v>0</v>
      </c>
      <c r="I426" s="14">
        <v>0</v>
      </c>
      <c r="J426" s="14">
        <v>49.928998505232</v>
      </c>
      <c r="K426" s="14">
        <v>40</v>
      </c>
      <c r="L426" s="14">
        <v>54.279236727754</v>
      </c>
      <c r="M426" s="14">
        <v>65.326529237402</v>
      </c>
      <c r="N426" s="14">
        <v>72.448095741867</v>
      </c>
      <c r="O426" s="14">
        <v>0</v>
      </c>
      <c r="P426" s="14">
        <v>0</v>
      </c>
      <c r="Q426" s="14">
        <v>0</v>
      </c>
      <c r="R426" s="14">
        <v>0</v>
      </c>
      <c r="S426" s="14">
        <v>0</v>
      </c>
      <c r="T426" s="14">
        <v>0</v>
      </c>
      <c r="U426" s="14">
        <v>0</v>
      </c>
      <c r="V426" s="14">
        <v>0</v>
      </c>
      <c r="W426" s="14">
        <v>0</v>
      </c>
      <c r="X426" s="52"/>
      <c r="Y426"/>
      <c r="Z426"/>
      <c r="AA426"/>
      <c r="AB426"/>
      <c r="AC426"/>
      <c r="AD426"/>
      <c r="AE426"/>
      <c r="AF426"/>
      <c r="AG426"/>
      <c r="AH426"/>
      <c r="AI426"/>
      <c r="AJ426"/>
      <c r="AK426"/>
      <c r="AL426"/>
      <c r="AM426"/>
      <c r="AN426"/>
      <c r="AO426"/>
      <c r="AP426"/>
      <c r="AQ426"/>
      <c r="AR426"/>
      <c r="AS426"/>
      <c r="AT426"/>
      <c r="AU426"/>
      <c r="AV426"/>
      <c r="AW426"/>
      <c r="AX426"/>
      <c r="AY426"/>
      <c r="AZ426"/>
      <c r="BA426"/>
    </row>
    <row r="427" spans="1:53">
      <c r="A427" s="52"/>
      <c r="B427" s="54"/>
      <c r="C427" s="54" t="s">
        <v>122</v>
      </c>
      <c r="D427" s="54" t="s">
        <v>160</v>
      </c>
      <c r="E427" s="54" t="s">
        <v>162</v>
      </c>
      <c r="F427" s="54" t="s">
        <v>420</v>
      </c>
      <c r="G427" s="14">
        <v>51.136703394053</v>
      </c>
      <c r="H427" s="14">
        <v>0</v>
      </c>
      <c r="I427" s="14">
        <v>60</v>
      </c>
      <c r="J427" s="14">
        <v>60</v>
      </c>
      <c r="K427" s="14">
        <v>53.045369794904</v>
      </c>
      <c r="L427" s="14">
        <v>47.3608329996</v>
      </c>
      <c r="M427" s="14">
        <v>47.662037037037</v>
      </c>
      <c r="N427" s="14">
        <v>45.01066098081</v>
      </c>
      <c r="O427" s="14">
        <v>0</v>
      </c>
      <c r="P427" s="14">
        <v>0</v>
      </c>
      <c r="Q427" s="14">
        <v>0</v>
      </c>
      <c r="R427" s="14">
        <v>0</v>
      </c>
      <c r="S427" s="14">
        <v>0</v>
      </c>
      <c r="T427" s="14">
        <v>0</v>
      </c>
      <c r="U427" s="14">
        <v>0</v>
      </c>
      <c r="V427" s="14">
        <v>0</v>
      </c>
      <c r="W427" s="14">
        <v>0</v>
      </c>
      <c r="X427" s="52"/>
      <c r="Y427"/>
      <c r="Z427"/>
      <c r="AA427"/>
      <c r="AB427"/>
      <c r="AC427"/>
      <c r="AD427"/>
      <c r="AE427"/>
      <c r="AF427"/>
      <c r="AG427"/>
      <c r="AH427"/>
      <c r="AI427"/>
      <c r="AJ427"/>
      <c r="AK427"/>
      <c r="AL427"/>
      <c r="AM427"/>
      <c r="AN427"/>
      <c r="AO427"/>
      <c r="AP427"/>
      <c r="AQ427"/>
      <c r="AR427"/>
      <c r="AS427"/>
      <c r="AT427"/>
      <c r="AU427"/>
      <c r="AV427"/>
      <c r="AW427"/>
      <c r="AX427"/>
      <c r="AY427"/>
      <c r="AZ427"/>
      <c r="BA427"/>
    </row>
    <row r="428" spans="1:53">
      <c r="A428" s="52"/>
      <c r="B428" s="54"/>
      <c r="C428" s="54" t="s">
        <v>123</v>
      </c>
      <c r="D428" s="54" t="s">
        <v>160</v>
      </c>
      <c r="E428" s="54" t="s">
        <v>162</v>
      </c>
      <c r="F428" s="54" t="s">
        <v>420</v>
      </c>
      <c r="G428" s="14">
        <v>56.516944721707</v>
      </c>
      <c r="H428" s="14">
        <v>0</v>
      </c>
      <c r="I428" s="14">
        <v>60</v>
      </c>
      <c r="J428" s="14">
        <v>60</v>
      </c>
      <c r="K428" s="14">
        <v>60</v>
      </c>
      <c r="L428" s="14">
        <v>60</v>
      </c>
      <c r="M428" s="14">
        <v>60</v>
      </c>
      <c r="N428" s="14">
        <v>46.746247060951</v>
      </c>
      <c r="O428" s="14">
        <v>0</v>
      </c>
      <c r="P428" s="14">
        <v>0</v>
      </c>
      <c r="Q428" s="14">
        <v>0</v>
      </c>
      <c r="R428" s="14">
        <v>0</v>
      </c>
      <c r="S428" s="14">
        <v>0</v>
      </c>
      <c r="T428" s="14">
        <v>0</v>
      </c>
      <c r="U428" s="14">
        <v>0</v>
      </c>
      <c r="V428" s="14">
        <v>0</v>
      </c>
      <c r="W428" s="14">
        <v>0</v>
      </c>
      <c r="X428" s="52"/>
      <c r="Y428"/>
      <c r="Z428"/>
      <c r="AA428"/>
      <c r="AB428"/>
      <c r="AC428"/>
      <c r="AD428"/>
      <c r="AE428"/>
      <c r="AF428"/>
      <c r="AG428"/>
      <c r="AH428"/>
      <c r="AI428"/>
      <c r="AJ428"/>
      <c r="AK428"/>
      <c r="AL428"/>
      <c r="AM428"/>
      <c r="AN428"/>
      <c r="AO428"/>
      <c r="AP428"/>
      <c r="AQ428"/>
      <c r="AR428"/>
      <c r="AS428"/>
      <c r="AT428"/>
      <c r="AU428"/>
      <c r="AV428"/>
      <c r="AW428"/>
      <c r="AX428"/>
      <c r="AY428"/>
      <c r="AZ428"/>
      <c r="BA428"/>
    </row>
    <row r="429" spans="1:53">
      <c r="A429" s="52"/>
      <c r="B429" s="54"/>
      <c r="C429" s="54" t="s">
        <v>124</v>
      </c>
      <c r="D429" s="54" t="s">
        <v>160</v>
      </c>
      <c r="E429" s="54" t="s">
        <v>162</v>
      </c>
      <c r="F429" s="54" t="s">
        <v>420</v>
      </c>
      <c r="G429" s="14">
        <v>71.449700076632</v>
      </c>
      <c r="H429" s="14">
        <v>0</v>
      </c>
      <c r="I429" s="14">
        <v>0</v>
      </c>
      <c r="J429" s="14">
        <v>91.312711864407</v>
      </c>
      <c r="K429" s="14">
        <v>86.423527844391</v>
      </c>
      <c r="L429" s="14">
        <v>68.004708652148</v>
      </c>
      <c r="M429" s="14">
        <v>74.437609841828</v>
      </c>
      <c r="N429" s="14">
        <v>60.562809168815</v>
      </c>
      <c r="O429" s="14">
        <v>0</v>
      </c>
      <c r="P429" s="14">
        <v>0</v>
      </c>
      <c r="Q429" s="14">
        <v>0</v>
      </c>
      <c r="R429" s="14">
        <v>0</v>
      </c>
      <c r="S429" s="14">
        <v>0</v>
      </c>
      <c r="T429" s="14">
        <v>0</v>
      </c>
      <c r="U429" s="14">
        <v>0</v>
      </c>
      <c r="V429" s="14">
        <v>0</v>
      </c>
      <c r="W429" s="14">
        <v>0</v>
      </c>
      <c r="X429" s="52"/>
      <c r="Y429"/>
      <c r="Z429"/>
      <c r="AA429"/>
      <c r="AB429"/>
      <c r="AC429"/>
      <c r="AD429"/>
      <c r="AE429"/>
      <c r="AF429"/>
      <c r="AG429"/>
      <c r="AH429"/>
      <c r="AI429"/>
      <c r="AJ429"/>
      <c r="AK429"/>
      <c r="AL429"/>
      <c r="AM429"/>
      <c r="AN429"/>
      <c r="AO429"/>
      <c r="AP429"/>
      <c r="AQ429"/>
      <c r="AR429"/>
      <c r="AS429"/>
      <c r="AT429"/>
      <c r="AU429"/>
      <c r="AV429"/>
      <c r="AW429"/>
      <c r="AX429"/>
      <c r="AY429"/>
      <c r="AZ429"/>
      <c r="BA429"/>
    </row>
    <row r="430" spans="1:53">
      <c r="A430" s="52"/>
      <c r="B430" s="54"/>
      <c r="C430" s="54" t="s">
        <v>125</v>
      </c>
      <c r="D430" s="54" t="s">
        <v>160</v>
      </c>
      <c r="E430" s="54" t="s">
        <v>162</v>
      </c>
      <c r="F430" s="54" t="s">
        <v>420</v>
      </c>
      <c r="G430" s="14">
        <v>59.964230318762</v>
      </c>
      <c r="H430" s="14">
        <v>0</v>
      </c>
      <c r="I430" s="14">
        <v>0</v>
      </c>
      <c r="J430" s="14">
        <v>59.681510710259</v>
      </c>
      <c r="K430" s="14">
        <v>60</v>
      </c>
      <c r="L430" s="14">
        <v>60</v>
      </c>
      <c r="M430" s="14">
        <v>60</v>
      </c>
      <c r="N430" s="14">
        <v>60</v>
      </c>
      <c r="O430" s="14">
        <v>0</v>
      </c>
      <c r="P430" s="14">
        <v>0</v>
      </c>
      <c r="Q430" s="14">
        <v>0</v>
      </c>
      <c r="R430" s="14">
        <v>0</v>
      </c>
      <c r="S430" s="14">
        <v>0</v>
      </c>
      <c r="T430" s="14">
        <v>0</v>
      </c>
      <c r="U430" s="14">
        <v>0</v>
      </c>
      <c r="V430" s="14">
        <v>0</v>
      </c>
      <c r="W430" s="14">
        <v>0</v>
      </c>
      <c r="X430" s="52"/>
      <c r="Y430"/>
      <c r="Z430"/>
      <c r="AA430"/>
      <c r="AB430"/>
      <c r="AC430"/>
      <c r="AD430"/>
      <c r="AE430"/>
      <c r="AF430"/>
      <c r="AG430"/>
      <c r="AH430"/>
      <c r="AI430"/>
      <c r="AJ430"/>
      <c r="AK430"/>
      <c r="AL430"/>
      <c r="AM430"/>
      <c r="AN430"/>
      <c r="AO430"/>
      <c r="AP430"/>
      <c r="AQ430"/>
      <c r="AR430"/>
      <c r="AS430"/>
      <c r="AT430"/>
      <c r="AU430"/>
      <c r="AV430"/>
      <c r="AW430"/>
      <c r="AX430"/>
      <c r="AY430"/>
      <c r="AZ430"/>
      <c r="BA430"/>
    </row>
    <row r="431" spans="1:53">
      <c r="A431" s="52"/>
      <c r="B431" s="54"/>
      <c r="C431" s="54" t="s">
        <v>126</v>
      </c>
      <c r="D431" s="54" t="s">
        <v>160</v>
      </c>
      <c r="E431" s="54" t="s">
        <v>162</v>
      </c>
      <c r="F431" s="54" t="s">
        <v>420</v>
      </c>
      <c r="G431" s="14">
        <v>67.253693559603</v>
      </c>
      <c r="H431" s="14">
        <v>0</v>
      </c>
      <c r="I431" s="14">
        <v>0</v>
      </c>
      <c r="J431" s="14">
        <v>60</v>
      </c>
      <c r="K431" s="14">
        <v>59.383667494979</v>
      </c>
      <c r="L431" s="14">
        <v>73.97966574867</v>
      </c>
      <c r="M431" s="14">
        <v>76.558224065049</v>
      </c>
      <c r="N431" s="14">
        <v>64.725247788554</v>
      </c>
      <c r="O431" s="14">
        <v>0</v>
      </c>
      <c r="P431" s="14">
        <v>0</v>
      </c>
      <c r="Q431" s="14">
        <v>0</v>
      </c>
      <c r="R431" s="14">
        <v>0</v>
      </c>
      <c r="S431" s="14">
        <v>0</v>
      </c>
      <c r="T431" s="14">
        <v>0</v>
      </c>
      <c r="U431" s="14">
        <v>0</v>
      </c>
      <c r="V431" s="14">
        <v>0</v>
      </c>
      <c r="W431" s="14">
        <v>0</v>
      </c>
      <c r="X431" s="52"/>
      <c r="Y431"/>
      <c r="Z431"/>
      <c r="AA431"/>
      <c r="AB431"/>
      <c r="AC431"/>
      <c r="AD431"/>
      <c r="AE431"/>
      <c r="AF431"/>
      <c r="AG431"/>
      <c r="AH431"/>
      <c r="AI431"/>
      <c r="AJ431"/>
      <c r="AK431"/>
      <c r="AL431"/>
      <c r="AM431"/>
      <c r="AN431"/>
      <c r="AO431"/>
      <c r="AP431"/>
      <c r="AQ431"/>
      <c r="AR431"/>
      <c r="AS431"/>
      <c r="AT431"/>
      <c r="AU431"/>
      <c r="AV431"/>
      <c r="AW431"/>
      <c r="AX431"/>
      <c r="AY431"/>
      <c r="AZ431"/>
      <c r="BA431"/>
    </row>
    <row r="432" spans="1:53">
      <c r="A432" s="52"/>
      <c r="B432" s="54"/>
      <c r="C432" s="54" t="s">
        <v>127</v>
      </c>
      <c r="D432" s="54" t="s">
        <v>160</v>
      </c>
      <c r="E432" s="54" t="s">
        <v>162</v>
      </c>
      <c r="F432" s="54" t="s">
        <v>420</v>
      </c>
      <c r="G432" s="14">
        <v>38.772642291479</v>
      </c>
      <c r="H432" s="14">
        <v>0</v>
      </c>
      <c r="I432" s="14">
        <v>35.904916163475</v>
      </c>
      <c r="J432" s="14">
        <v>40.000716931533</v>
      </c>
      <c r="K432" s="14">
        <v>40.052904901006</v>
      </c>
      <c r="L432" s="14">
        <v>38.492436825903</v>
      </c>
      <c r="M432" s="14">
        <v>38.386210178768</v>
      </c>
      <c r="N432" s="14">
        <v>40.000307842282</v>
      </c>
      <c r="O432" s="14">
        <v>0</v>
      </c>
      <c r="P432" s="14">
        <v>0</v>
      </c>
      <c r="Q432" s="14">
        <v>0</v>
      </c>
      <c r="R432" s="14">
        <v>0</v>
      </c>
      <c r="S432" s="14">
        <v>0</v>
      </c>
      <c r="T432" s="14">
        <v>0</v>
      </c>
      <c r="U432" s="14">
        <v>0</v>
      </c>
      <c r="V432" s="14">
        <v>0</v>
      </c>
      <c r="W432" s="14">
        <v>0</v>
      </c>
      <c r="X432" s="52"/>
      <c r="Y432"/>
      <c r="Z432"/>
      <c r="AA432"/>
      <c r="AB432"/>
      <c r="AC432"/>
      <c r="AD432"/>
      <c r="AE432"/>
      <c r="AF432"/>
      <c r="AG432"/>
      <c r="AH432"/>
      <c r="AI432"/>
      <c r="AJ432"/>
      <c r="AK432"/>
      <c r="AL432"/>
      <c r="AM432"/>
      <c r="AN432"/>
      <c r="AO432"/>
      <c r="AP432"/>
      <c r="AQ432"/>
      <c r="AR432"/>
      <c r="AS432"/>
      <c r="AT432"/>
      <c r="AU432"/>
      <c r="AV432"/>
      <c r="AW432"/>
      <c r="AX432"/>
      <c r="AY432"/>
      <c r="AZ432"/>
      <c r="BA432"/>
    </row>
    <row r="433" spans="1:53">
      <c r="A433" s="52"/>
      <c r="B433" s="54"/>
      <c r="C433" s="54" t="s">
        <v>128</v>
      </c>
      <c r="D433" s="54" t="s">
        <v>160</v>
      </c>
      <c r="E433" s="54" t="s">
        <v>162</v>
      </c>
      <c r="F433" s="54" t="s">
        <v>420</v>
      </c>
      <c r="G433" s="14">
        <v>52.032867842097</v>
      </c>
      <c r="H433" s="14">
        <v>0</v>
      </c>
      <c r="I433" s="14">
        <v>0</v>
      </c>
      <c r="J433" s="14">
        <v>50</v>
      </c>
      <c r="K433" s="14">
        <v>49.959174921738</v>
      </c>
      <c r="L433" s="14">
        <v>50.000880777903</v>
      </c>
      <c r="M433" s="14">
        <v>56.12605270307</v>
      </c>
      <c r="N433" s="14">
        <v>51.411709344732</v>
      </c>
      <c r="O433" s="14">
        <v>0</v>
      </c>
      <c r="P433" s="14">
        <v>0</v>
      </c>
      <c r="Q433" s="14">
        <v>0</v>
      </c>
      <c r="R433" s="14">
        <v>0</v>
      </c>
      <c r="S433" s="14">
        <v>0</v>
      </c>
      <c r="T433" s="14">
        <v>0</v>
      </c>
      <c r="U433" s="14">
        <v>0</v>
      </c>
      <c r="V433" s="14">
        <v>0</v>
      </c>
      <c r="W433" s="14">
        <v>0</v>
      </c>
      <c r="X433" s="52"/>
      <c r="Y433"/>
      <c r="Z433"/>
      <c r="AA433"/>
      <c r="AB433"/>
      <c r="AC433"/>
      <c r="AD433"/>
      <c r="AE433"/>
      <c r="AF433"/>
      <c r="AG433"/>
      <c r="AH433"/>
      <c r="AI433"/>
      <c r="AJ433"/>
      <c r="AK433"/>
      <c r="AL433"/>
      <c r="AM433"/>
      <c r="AN433"/>
      <c r="AO433"/>
      <c r="AP433"/>
      <c r="AQ433"/>
      <c r="AR433"/>
      <c r="AS433"/>
      <c r="AT433"/>
      <c r="AU433"/>
      <c r="AV433"/>
      <c r="AW433"/>
      <c r="AX433"/>
      <c r="AY433"/>
      <c r="AZ433"/>
      <c r="BA433"/>
    </row>
    <row r="434" spans="1:53">
      <c r="A434" s="52"/>
      <c r="B434" s="54"/>
      <c r="C434" s="54" t="s">
        <v>129</v>
      </c>
      <c r="D434" s="54" t="s">
        <v>160</v>
      </c>
      <c r="E434" s="54" t="s">
        <v>162</v>
      </c>
      <c r="F434" s="54" t="s">
        <v>420</v>
      </c>
      <c r="G434" s="14">
        <v>57.492682318486</v>
      </c>
      <c r="H434" s="14">
        <v>0</v>
      </c>
      <c r="I434" s="14">
        <v>0</v>
      </c>
      <c r="J434" s="14">
        <v>49.945121145665</v>
      </c>
      <c r="K434" s="14">
        <v>54.134005336496</v>
      </c>
      <c r="L434" s="14">
        <v>61.421827621561</v>
      </c>
      <c r="M434" s="14">
        <v>57.942459482657</v>
      </c>
      <c r="N434" s="14">
        <v>62.542533154696</v>
      </c>
      <c r="O434" s="14">
        <v>0</v>
      </c>
      <c r="P434" s="14">
        <v>0</v>
      </c>
      <c r="Q434" s="14">
        <v>0</v>
      </c>
      <c r="R434" s="14">
        <v>0</v>
      </c>
      <c r="S434" s="14">
        <v>0</v>
      </c>
      <c r="T434" s="14">
        <v>0</v>
      </c>
      <c r="U434" s="14">
        <v>0</v>
      </c>
      <c r="V434" s="14">
        <v>0</v>
      </c>
      <c r="W434" s="14">
        <v>0</v>
      </c>
      <c r="X434" s="52"/>
      <c r="Y434"/>
      <c r="Z434"/>
      <c r="AA434"/>
      <c r="AB434"/>
      <c r="AC434"/>
      <c r="AD434"/>
      <c r="AE434"/>
      <c r="AF434"/>
      <c r="AG434"/>
      <c r="AH434"/>
      <c r="AI434"/>
      <c r="AJ434"/>
      <c r="AK434"/>
      <c r="AL434"/>
      <c r="AM434"/>
      <c r="AN434"/>
      <c r="AO434"/>
      <c r="AP434"/>
      <c r="AQ434"/>
      <c r="AR434"/>
      <c r="AS434"/>
      <c r="AT434"/>
      <c r="AU434"/>
      <c r="AV434"/>
      <c r="AW434"/>
      <c r="AX434"/>
      <c r="AY434"/>
      <c r="AZ434"/>
      <c r="BA434"/>
    </row>
    <row r="435" spans="1:53">
      <c r="A435" s="52"/>
      <c r="B435" s="54"/>
      <c r="C435" s="54" t="s">
        <v>130</v>
      </c>
      <c r="D435" s="54" t="s">
        <v>160</v>
      </c>
      <c r="E435" s="54" t="s">
        <v>162</v>
      </c>
      <c r="F435" s="54" t="s">
        <v>420</v>
      </c>
      <c r="G435" s="14">
        <v>58.274686870233</v>
      </c>
      <c r="H435" s="14">
        <v>40</v>
      </c>
      <c r="I435" s="14">
        <v>39.972380178716</v>
      </c>
      <c r="J435" s="14">
        <v>44.752207348334</v>
      </c>
      <c r="K435" s="14">
        <v>60.735151515152</v>
      </c>
      <c r="L435" s="14">
        <v>60.82668306459</v>
      </c>
      <c r="M435" s="14">
        <v>72.970480625312</v>
      </c>
      <c r="N435" s="14">
        <v>75.127091450837</v>
      </c>
      <c r="O435" s="14">
        <v>0</v>
      </c>
      <c r="P435" s="14">
        <v>0</v>
      </c>
      <c r="Q435" s="14">
        <v>0</v>
      </c>
      <c r="R435" s="14">
        <v>0</v>
      </c>
      <c r="S435" s="14">
        <v>0</v>
      </c>
      <c r="T435" s="14">
        <v>0</v>
      </c>
      <c r="U435" s="14">
        <v>0</v>
      </c>
      <c r="V435" s="14">
        <v>0</v>
      </c>
      <c r="W435" s="14">
        <v>0</v>
      </c>
      <c r="X435" s="52"/>
      <c r="Y435"/>
      <c r="Z435"/>
      <c r="AA435"/>
      <c r="AB435"/>
      <c r="AC435"/>
      <c r="AD435"/>
      <c r="AE435"/>
      <c r="AF435"/>
      <c r="AG435"/>
      <c r="AH435"/>
      <c r="AI435"/>
      <c r="AJ435"/>
      <c r="AK435"/>
      <c r="AL435"/>
      <c r="AM435"/>
      <c r="AN435"/>
      <c r="AO435"/>
      <c r="AP435"/>
      <c r="AQ435"/>
      <c r="AR435"/>
      <c r="AS435"/>
      <c r="AT435"/>
      <c r="AU435"/>
      <c r="AV435"/>
      <c r="AW435"/>
      <c r="AX435"/>
      <c r="AY435"/>
      <c r="AZ435"/>
      <c r="BA435"/>
    </row>
    <row r="436" spans="1:53">
      <c r="A436" s="52"/>
      <c r="B436" s="54"/>
      <c r="C436" s="54" t="s">
        <v>131</v>
      </c>
      <c r="D436" s="54" t="s">
        <v>160</v>
      </c>
      <c r="E436" s="54" t="s">
        <v>162</v>
      </c>
      <c r="F436" s="54" t="s">
        <v>420</v>
      </c>
      <c r="G436" s="14">
        <v>49.671499008521</v>
      </c>
      <c r="H436" s="14">
        <v>0</v>
      </c>
      <c r="I436" s="14">
        <v>0</v>
      </c>
      <c r="J436" s="14">
        <v>47.712431555465</v>
      </c>
      <c r="K436" s="14">
        <v>49.90691318328</v>
      </c>
      <c r="L436" s="14">
        <v>49.955859633635</v>
      </c>
      <c r="M436" s="14">
        <v>50</v>
      </c>
      <c r="N436" s="14">
        <v>50</v>
      </c>
      <c r="O436" s="14">
        <v>0</v>
      </c>
      <c r="P436" s="14">
        <v>0</v>
      </c>
      <c r="Q436" s="14">
        <v>0</v>
      </c>
      <c r="R436" s="14">
        <v>0</v>
      </c>
      <c r="S436" s="14">
        <v>0</v>
      </c>
      <c r="T436" s="14">
        <v>0</v>
      </c>
      <c r="U436" s="14">
        <v>0</v>
      </c>
      <c r="V436" s="14">
        <v>0</v>
      </c>
      <c r="W436" s="14">
        <v>0</v>
      </c>
      <c r="X436" s="52"/>
      <c r="Y436"/>
      <c r="Z436"/>
      <c r="AA436"/>
      <c r="AB436"/>
      <c r="AC436"/>
      <c r="AD436"/>
      <c r="AE436"/>
      <c r="AF436"/>
      <c r="AG436"/>
      <c r="AH436"/>
      <c r="AI436"/>
      <c r="AJ436"/>
      <c r="AK436"/>
      <c r="AL436"/>
      <c r="AM436"/>
      <c r="AN436"/>
      <c r="AO436"/>
      <c r="AP436"/>
      <c r="AQ436"/>
      <c r="AR436"/>
      <c r="AS436"/>
      <c r="AT436"/>
      <c r="AU436"/>
      <c r="AV436"/>
      <c r="AW436"/>
      <c r="AX436"/>
      <c r="AY436"/>
      <c r="AZ436"/>
      <c r="BA436"/>
    </row>
    <row r="437" spans="1:53">
      <c r="A437" s="52"/>
      <c r="B437" s="54"/>
      <c r="C437" s="54" t="s">
        <v>132</v>
      </c>
      <c r="D437" s="54" t="s">
        <v>160</v>
      </c>
      <c r="E437" s="54" t="s">
        <v>162</v>
      </c>
      <c r="F437" s="54" t="s">
        <v>420</v>
      </c>
      <c r="G437" s="14">
        <v>40</v>
      </c>
      <c r="H437" s="14">
        <v>0</v>
      </c>
      <c r="I437" s="14">
        <v>0</v>
      </c>
      <c r="J437" s="14">
        <v>40</v>
      </c>
      <c r="K437" s="14">
        <v>40</v>
      </c>
      <c r="L437" s="14">
        <v>40</v>
      </c>
      <c r="M437" s="14">
        <v>40</v>
      </c>
      <c r="N437" s="14">
        <v>40</v>
      </c>
      <c r="O437" s="14">
        <v>0</v>
      </c>
      <c r="P437" s="14">
        <v>0</v>
      </c>
      <c r="Q437" s="14">
        <v>0</v>
      </c>
      <c r="R437" s="14">
        <v>0</v>
      </c>
      <c r="S437" s="14">
        <v>0</v>
      </c>
      <c r="T437" s="14">
        <v>0</v>
      </c>
      <c r="U437" s="14">
        <v>0</v>
      </c>
      <c r="V437" s="14">
        <v>0</v>
      </c>
      <c r="W437" s="14">
        <v>0</v>
      </c>
      <c r="X437" s="52"/>
      <c r="Y437"/>
      <c r="Z437"/>
      <c r="AA437"/>
      <c r="AB437"/>
      <c r="AC437"/>
      <c r="AD437"/>
      <c r="AE437"/>
      <c r="AF437"/>
      <c r="AG437"/>
      <c r="AH437"/>
      <c r="AI437"/>
      <c r="AJ437"/>
      <c r="AK437"/>
      <c r="AL437"/>
      <c r="AM437"/>
      <c r="AN437"/>
      <c r="AO437"/>
      <c r="AP437"/>
      <c r="AQ437"/>
      <c r="AR437"/>
      <c r="AS437"/>
      <c r="AT437"/>
      <c r="AU437"/>
      <c r="AV437"/>
      <c r="AW437"/>
      <c r="AX437"/>
      <c r="AY437"/>
      <c r="AZ437"/>
      <c r="BA437"/>
    </row>
    <row r="438" spans="1:53">
      <c r="A438" s="52"/>
      <c r="B438" s="54"/>
      <c r="C438" s="54" t="s">
        <v>133</v>
      </c>
      <c r="D438" s="54" t="s">
        <v>160</v>
      </c>
      <c r="E438" s="54" t="s">
        <v>162</v>
      </c>
      <c r="F438" s="54" t="s">
        <v>420</v>
      </c>
      <c r="G438" s="14">
        <v>41.500086368306</v>
      </c>
      <c r="H438" s="14">
        <v>40.240135512156</v>
      </c>
      <c r="I438" s="14">
        <v>39.217443498162</v>
      </c>
      <c r="J438" s="14">
        <v>42.666723849552</v>
      </c>
      <c r="K438" s="14">
        <v>41.960156089546</v>
      </c>
      <c r="L438" s="14">
        <v>41.366117722204</v>
      </c>
      <c r="M438" s="14">
        <v>41.217796179961</v>
      </c>
      <c r="N438" s="14">
        <v>42.357918943305</v>
      </c>
      <c r="O438" s="14">
        <v>0</v>
      </c>
      <c r="P438" s="14">
        <v>0</v>
      </c>
      <c r="Q438" s="14">
        <v>0</v>
      </c>
      <c r="R438" s="14">
        <v>0</v>
      </c>
      <c r="S438" s="14">
        <v>0</v>
      </c>
      <c r="T438" s="14">
        <v>0</v>
      </c>
      <c r="U438" s="14">
        <v>0</v>
      </c>
      <c r="V438" s="14">
        <v>0</v>
      </c>
      <c r="W438" s="14">
        <v>0</v>
      </c>
      <c r="X438" s="52"/>
      <c r="Y438"/>
      <c r="Z438"/>
      <c r="AA438"/>
      <c r="AB438"/>
      <c r="AC438"/>
      <c r="AD438"/>
      <c r="AE438"/>
      <c r="AF438"/>
      <c r="AG438"/>
      <c r="AH438"/>
      <c r="AI438"/>
      <c r="AJ438"/>
      <c r="AK438"/>
      <c r="AL438"/>
      <c r="AM438"/>
      <c r="AN438"/>
      <c r="AO438"/>
      <c r="AP438"/>
      <c r="AQ438"/>
      <c r="AR438"/>
      <c r="AS438"/>
      <c r="AT438"/>
      <c r="AU438"/>
      <c r="AV438"/>
      <c r="AW438"/>
      <c r="AX438"/>
      <c r="AY438"/>
      <c r="AZ438"/>
      <c r="BA438"/>
    </row>
    <row r="439" spans="1:53">
      <c r="A439" s="52"/>
      <c r="B439" s="54"/>
      <c r="C439" s="54" t="s">
        <v>134</v>
      </c>
      <c r="D439" s="54" t="s">
        <v>160</v>
      </c>
      <c r="E439" s="54" t="s">
        <v>162</v>
      </c>
      <c r="F439" s="54" t="s">
        <v>420</v>
      </c>
      <c r="G439" s="14">
        <v>67.326664356043</v>
      </c>
      <c r="H439" s="14">
        <v>0</v>
      </c>
      <c r="I439" s="14">
        <v>59.95622099641</v>
      </c>
      <c r="J439" s="14">
        <v>60</v>
      </c>
      <c r="K439" s="14">
        <v>60</v>
      </c>
      <c r="L439" s="14">
        <v>60</v>
      </c>
      <c r="M439" s="14">
        <v>74.806315020205</v>
      </c>
      <c r="N439" s="14">
        <v>87.052569865155</v>
      </c>
      <c r="O439" s="14">
        <v>0</v>
      </c>
      <c r="P439" s="14">
        <v>0</v>
      </c>
      <c r="Q439" s="14">
        <v>0</v>
      </c>
      <c r="R439" s="14">
        <v>0</v>
      </c>
      <c r="S439" s="14">
        <v>0</v>
      </c>
      <c r="T439" s="14">
        <v>0</v>
      </c>
      <c r="U439" s="14">
        <v>0</v>
      </c>
      <c r="V439" s="14">
        <v>0</v>
      </c>
      <c r="W439" s="14">
        <v>0</v>
      </c>
      <c r="X439" s="52"/>
      <c r="Y439"/>
      <c r="Z439"/>
      <c r="AA439"/>
      <c r="AB439"/>
      <c r="AC439"/>
      <c r="AD439"/>
      <c r="AE439"/>
      <c r="AF439"/>
      <c r="AG439"/>
      <c r="AH439"/>
      <c r="AI439"/>
      <c r="AJ439"/>
      <c r="AK439"/>
      <c r="AL439"/>
      <c r="AM439"/>
      <c r="AN439"/>
      <c r="AO439"/>
      <c r="AP439"/>
      <c r="AQ439"/>
      <c r="AR439"/>
      <c r="AS439"/>
      <c r="AT439"/>
      <c r="AU439"/>
      <c r="AV439"/>
      <c r="AW439"/>
      <c r="AX439"/>
      <c r="AY439"/>
      <c r="AZ439"/>
      <c r="BA439"/>
    </row>
    <row r="440" spans="1:53">
      <c r="A440" s="52"/>
      <c r="B440" s="54"/>
      <c r="C440" s="54" t="s">
        <v>135</v>
      </c>
      <c r="D440" s="54" t="s">
        <v>160</v>
      </c>
      <c r="E440" s="54" t="s">
        <v>162</v>
      </c>
      <c r="F440" s="54" t="s">
        <v>420</v>
      </c>
      <c r="G440" s="14">
        <v>40.033596194026</v>
      </c>
      <c r="H440" s="14">
        <v>0</v>
      </c>
      <c r="I440" s="14">
        <v>40</v>
      </c>
      <c r="J440" s="14">
        <v>40</v>
      </c>
      <c r="K440" s="14">
        <v>40</v>
      </c>
      <c r="L440" s="14">
        <v>39.974868543149</v>
      </c>
      <c r="M440" s="14">
        <v>39.957439855591</v>
      </c>
      <c r="N440" s="14">
        <v>40.216792189679</v>
      </c>
      <c r="O440" s="14">
        <v>0</v>
      </c>
      <c r="P440" s="14">
        <v>0</v>
      </c>
      <c r="Q440" s="14">
        <v>0</v>
      </c>
      <c r="R440" s="14">
        <v>0</v>
      </c>
      <c r="S440" s="14">
        <v>0</v>
      </c>
      <c r="T440" s="14">
        <v>0</v>
      </c>
      <c r="U440" s="14">
        <v>0</v>
      </c>
      <c r="V440" s="14">
        <v>0</v>
      </c>
      <c r="W440" s="14">
        <v>0</v>
      </c>
      <c r="X440" s="52"/>
      <c r="Y440"/>
      <c r="Z440"/>
      <c r="AA440"/>
      <c r="AB440"/>
      <c r="AC440"/>
      <c r="AD440"/>
      <c r="AE440"/>
      <c r="AF440"/>
      <c r="AG440"/>
      <c r="AH440"/>
      <c r="AI440"/>
      <c r="AJ440"/>
      <c r="AK440"/>
      <c r="AL440"/>
      <c r="AM440"/>
      <c r="AN440"/>
      <c r="AO440"/>
      <c r="AP440"/>
      <c r="AQ440"/>
      <c r="AR440"/>
      <c r="AS440"/>
      <c r="AT440"/>
      <c r="AU440"/>
      <c r="AV440"/>
      <c r="AW440"/>
      <c r="AX440"/>
      <c r="AY440"/>
      <c r="AZ440"/>
      <c r="BA440"/>
    </row>
    <row r="441" spans="1:53">
      <c r="A441" s="52"/>
      <c r="B441" s="54"/>
      <c r="C441" s="54" t="s">
        <v>136</v>
      </c>
      <c r="D441" s="54" t="s">
        <v>160</v>
      </c>
      <c r="E441" s="54" t="s">
        <v>162</v>
      </c>
      <c r="F441" s="54" t="s">
        <v>420</v>
      </c>
      <c r="G441" s="14">
        <v>56.006207208371</v>
      </c>
      <c r="H441" s="14">
        <v>40</v>
      </c>
      <c r="I441" s="14">
        <v>40</v>
      </c>
      <c r="J441" s="14">
        <v>45.58625139809</v>
      </c>
      <c r="K441" s="14">
        <v>53.705081996756</v>
      </c>
      <c r="L441" s="14">
        <v>69.159627898851</v>
      </c>
      <c r="M441" s="14">
        <v>69.19775724148</v>
      </c>
      <c r="N441" s="14">
        <v>61.266769865841</v>
      </c>
      <c r="O441" s="14">
        <v>0</v>
      </c>
      <c r="P441" s="14">
        <v>0</v>
      </c>
      <c r="Q441" s="14">
        <v>0</v>
      </c>
      <c r="R441" s="14">
        <v>0</v>
      </c>
      <c r="S441" s="14">
        <v>0</v>
      </c>
      <c r="T441" s="14">
        <v>0</v>
      </c>
      <c r="U441" s="14">
        <v>0</v>
      </c>
      <c r="V441" s="14">
        <v>0</v>
      </c>
      <c r="W441" s="14">
        <v>0</v>
      </c>
      <c r="X441" s="52"/>
      <c r="Y441"/>
      <c r="Z441"/>
      <c r="AA441"/>
      <c r="AB441"/>
      <c r="AC441"/>
      <c r="AD441"/>
      <c r="AE441"/>
      <c r="AF441"/>
      <c r="AG441"/>
      <c r="AH441"/>
      <c r="AI441"/>
      <c r="AJ441"/>
      <c r="AK441"/>
      <c r="AL441"/>
      <c r="AM441"/>
      <c r="AN441"/>
      <c r="AO441"/>
      <c r="AP441"/>
      <c r="AQ441"/>
      <c r="AR441"/>
      <c r="AS441"/>
      <c r="AT441"/>
      <c r="AU441"/>
      <c r="AV441"/>
      <c r="AW441"/>
      <c r="AX441"/>
      <c r="AY441"/>
      <c r="AZ441"/>
      <c r="BA441"/>
    </row>
    <row r="442" spans="1:53">
      <c r="A442" s="52"/>
      <c r="B442" s="54"/>
      <c r="C442" s="54" t="s">
        <v>137</v>
      </c>
      <c r="D442" s="54" t="s">
        <v>160</v>
      </c>
      <c r="E442" s="54" t="s">
        <v>162</v>
      </c>
      <c r="F442" s="54" t="s">
        <v>420</v>
      </c>
      <c r="G442" s="14">
        <v>0</v>
      </c>
      <c r="H442" s="14">
        <v>0</v>
      </c>
      <c r="I442" s="14">
        <v>0</v>
      </c>
      <c r="J442" s="14">
        <v>0</v>
      </c>
      <c r="K442" s="14">
        <v>0</v>
      </c>
      <c r="L442" s="14">
        <v>0</v>
      </c>
      <c r="M442" s="14">
        <v>0</v>
      </c>
      <c r="N442" s="14">
        <v>0</v>
      </c>
      <c r="O442" s="14">
        <v>0</v>
      </c>
      <c r="P442" s="14">
        <v>0</v>
      </c>
      <c r="Q442" s="14">
        <v>0</v>
      </c>
      <c r="R442" s="14">
        <v>0</v>
      </c>
      <c r="S442" s="14">
        <v>0</v>
      </c>
      <c r="T442" s="14">
        <v>0</v>
      </c>
      <c r="U442" s="14">
        <v>0</v>
      </c>
      <c r="V442" s="14">
        <v>0</v>
      </c>
      <c r="W442" s="14">
        <v>0</v>
      </c>
      <c r="X442" s="52"/>
      <c r="Y442"/>
      <c r="Z442"/>
      <c r="AA442"/>
      <c r="AB442"/>
      <c r="AC442"/>
      <c r="AD442"/>
      <c r="AE442"/>
      <c r="AF442"/>
      <c r="AG442"/>
      <c r="AH442"/>
      <c r="AI442"/>
      <c r="AJ442"/>
      <c r="AK442"/>
      <c r="AL442"/>
      <c r="AM442"/>
      <c r="AN442"/>
      <c r="AO442"/>
      <c r="AP442"/>
      <c r="AQ442"/>
      <c r="AR442"/>
      <c r="AS442"/>
      <c r="AT442"/>
      <c r="AU442"/>
      <c r="AV442"/>
      <c r="AW442"/>
      <c r="AX442"/>
      <c r="AY442"/>
      <c r="AZ442"/>
      <c r="BA442"/>
    </row>
    <row r="443" spans="1:53">
      <c r="A443" s="52"/>
      <c r="B443" s="54"/>
      <c r="C443" s="54" t="s">
        <v>138</v>
      </c>
      <c r="D443" s="54" t="s">
        <v>160</v>
      </c>
      <c r="E443" s="54" t="s">
        <v>162</v>
      </c>
      <c r="F443" s="54" t="s">
        <v>420</v>
      </c>
      <c r="G443" s="14">
        <v>75.636640494708</v>
      </c>
      <c r="H443" s="14">
        <v>75.604738741566</v>
      </c>
      <c r="I443" s="14">
        <v>72.478924575965</v>
      </c>
      <c r="J443" s="14">
        <v>77.417806164954</v>
      </c>
      <c r="K443" s="14">
        <v>78.316755622344</v>
      </c>
      <c r="L443" s="14">
        <v>79.510999303352</v>
      </c>
      <c r="M443" s="14">
        <v>72.769128897854</v>
      </c>
      <c r="N443" s="14">
        <v>70.592170818505</v>
      </c>
      <c r="O443" s="14">
        <v>0</v>
      </c>
      <c r="P443" s="14">
        <v>0</v>
      </c>
      <c r="Q443" s="14">
        <v>0</v>
      </c>
      <c r="R443" s="14">
        <v>0</v>
      </c>
      <c r="S443" s="14">
        <v>0</v>
      </c>
      <c r="T443" s="14">
        <v>0</v>
      </c>
      <c r="U443" s="14">
        <v>0</v>
      </c>
      <c r="V443" s="14">
        <v>0</v>
      </c>
      <c r="W443" s="14">
        <v>0</v>
      </c>
      <c r="X443" s="52"/>
      <c r="Y443"/>
      <c r="Z443"/>
      <c r="AA443"/>
      <c r="AB443"/>
      <c r="AC443"/>
      <c r="AD443"/>
      <c r="AE443"/>
      <c r="AF443"/>
      <c r="AG443"/>
      <c r="AH443"/>
      <c r="AI443"/>
      <c r="AJ443"/>
      <c r="AK443"/>
      <c r="AL443"/>
      <c r="AM443"/>
      <c r="AN443"/>
      <c r="AO443"/>
      <c r="AP443"/>
      <c r="AQ443"/>
      <c r="AR443"/>
      <c r="AS443"/>
      <c r="AT443"/>
      <c r="AU443"/>
      <c r="AV443"/>
      <c r="AW443"/>
      <c r="AX443"/>
      <c r="AY443"/>
      <c r="AZ443"/>
      <c r="BA443"/>
    </row>
    <row r="444" spans="1:53">
      <c r="A444" s="52"/>
      <c r="B444" s="54"/>
      <c r="C444" s="54" t="s">
        <v>139</v>
      </c>
      <c r="D444" s="54" t="s">
        <v>160</v>
      </c>
      <c r="E444" s="54" t="s">
        <v>162</v>
      </c>
      <c r="F444" s="54" t="s">
        <v>420</v>
      </c>
      <c r="G444" s="14">
        <v>66.739973459157</v>
      </c>
      <c r="H444" s="14">
        <v>0</v>
      </c>
      <c r="I444" s="14">
        <v>59.061653232722</v>
      </c>
      <c r="J444" s="14">
        <v>66.147098309117</v>
      </c>
      <c r="K444" s="14">
        <v>67.302648093661</v>
      </c>
      <c r="L444" s="14">
        <v>67.724660104684</v>
      </c>
      <c r="M444" s="14">
        <v>69.117764895673</v>
      </c>
      <c r="N444" s="14">
        <v>69.904493450506</v>
      </c>
      <c r="O444" s="14">
        <v>0</v>
      </c>
      <c r="P444" s="14">
        <v>0</v>
      </c>
      <c r="Q444" s="14">
        <v>0</v>
      </c>
      <c r="R444" s="14">
        <v>0</v>
      </c>
      <c r="S444" s="14">
        <v>0</v>
      </c>
      <c r="T444" s="14">
        <v>0</v>
      </c>
      <c r="U444" s="14">
        <v>0</v>
      </c>
      <c r="V444" s="14">
        <v>0</v>
      </c>
      <c r="W444" s="14">
        <v>0</v>
      </c>
      <c r="X444" s="52"/>
      <c r="Y444"/>
      <c r="Z444"/>
      <c r="AA444"/>
      <c r="AB444"/>
      <c r="AC444"/>
      <c r="AD444"/>
      <c r="AE444"/>
      <c r="AF444"/>
      <c r="AG444"/>
      <c r="AH444"/>
      <c r="AI444"/>
      <c r="AJ444"/>
      <c r="AK444"/>
      <c r="AL444"/>
      <c r="AM444"/>
      <c r="AN444"/>
      <c r="AO444"/>
      <c r="AP444"/>
      <c r="AQ444"/>
      <c r="AR444"/>
      <c r="AS444"/>
      <c r="AT444"/>
      <c r="AU444"/>
      <c r="AV444"/>
      <c r="AW444"/>
      <c r="AX444"/>
      <c r="AY444"/>
      <c r="AZ444"/>
      <c r="BA444"/>
    </row>
    <row r="445" spans="1:53">
      <c r="A445" s="52"/>
      <c r="B445" s="54"/>
      <c r="C445" s="54" t="s">
        <v>140</v>
      </c>
      <c r="D445" s="54" t="s">
        <v>160</v>
      </c>
      <c r="E445" s="54" t="s">
        <v>162</v>
      </c>
      <c r="F445" s="54" t="s">
        <v>420</v>
      </c>
      <c r="G445" s="14">
        <v>59.659934319496</v>
      </c>
      <c r="H445" s="14">
        <v>0</v>
      </c>
      <c r="I445" s="14">
        <v>0</v>
      </c>
      <c r="J445" s="14">
        <v>59.996250842886</v>
      </c>
      <c r="K445" s="14">
        <v>58.58101109118</v>
      </c>
      <c r="L445" s="14">
        <v>59.935823754789</v>
      </c>
      <c r="M445" s="14">
        <v>60</v>
      </c>
      <c r="N445" s="14">
        <v>59.969730621569</v>
      </c>
      <c r="O445" s="14">
        <v>0</v>
      </c>
      <c r="P445" s="14">
        <v>0</v>
      </c>
      <c r="Q445" s="14">
        <v>0</v>
      </c>
      <c r="R445" s="14">
        <v>0</v>
      </c>
      <c r="S445" s="14">
        <v>0</v>
      </c>
      <c r="T445" s="14">
        <v>0</v>
      </c>
      <c r="U445" s="14">
        <v>0</v>
      </c>
      <c r="V445" s="14">
        <v>0</v>
      </c>
      <c r="W445" s="14">
        <v>0</v>
      </c>
      <c r="X445" s="52"/>
      <c r="Y445"/>
      <c r="Z445"/>
      <c r="AA445"/>
      <c r="AB445"/>
      <c r="AC445"/>
      <c r="AD445"/>
      <c r="AE445"/>
      <c r="AF445"/>
      <c r="AG445"/>
      <c r="AH445"/>
      <c r="AI445"/>
      <c r="AJ445"/>
      <c r="AK445"/>
      <c r="AL445"/>
      <c r="AM445"/>
      <c r="AN445"/>
      <c r="AO445"/>
      <c r="AP445"/>
      <c r="AQ445"/>
      <c r="AR445"/>
      <c r="AS445"/>
      <c r="AT445"/>
      <c r="AU445"/>
      <c r="AV445"/>
      <c r="AW445"/>
      <c r="AX445"/>
      <c r="AY445"/>
      <c r="AZ445"/>
      <c r="BA445"/>
    </row>
    <row r="446" spans="1:53">
      <c r="A446" s="52"/>
      <c r="B446" s="54"/>
      <c r="C446" s="54" t="s">
        <v>141</v>
      </c>
      <c r="D446" s="54" t="s">
        <v>160</v>
      </c>
      <c r="E446" s="54" t="s">
        <v>162</v>
      </c>
      <c r="F446" s="54" t="s">
        <v>420</v>
      </c>
      <c r="G446" s="14">
        <v>69.896894491252</v>
      </c>
      <c r="H446" s="14">
        <v>0</v>
      </c>
      <c r="I446" s="14">
        <v>0</v>
      </c>
      <c r="J446" s="14">
        <v>69.86333697415</v>
      </c>
      <c r="K446" s="14">
        <v>69.845507935738</v>
      </c>
      <c r="L446" s="14">
        <v>69.983521987379</v>
      </c>
      <c r="M446" s="14">
        <v>69.820300472474</v>
      </c>
      <c r="N446" s="14">
        <v>70</v>
      </c>
      <c r="O446" s="14">
        <v>0</v>
      </c>
      <c r="P446" s="14">
        <v>0</v>
      </c>
      <c r="Q446" s="14">
        <v>0</v>
      </c>
      <c r="R446" s="14">
        <v>0</v>
      </c>
      <c r="S446" s="14">
        <v>0</v>
      </c>
      <c r="T446" s="14">
        <v>0</v>
      </c>
      <c r="U446" s="14">
        <v>0</v>
      </c>
      <c r="V446" s="14">
        <v>0</v>
      </c>
      <c r="W446" s="14">
        <v>0</v>
      </c>
      <c r="X446" s="52"/>
      <c r="Y446"/>
      <c r="Z446"/>
      <c r="AA446"/>
      <c r="AB446"/>
      <c r="AC446"/>
      <c r="AD446"/>
      <c r="AE446"/>
      <c r="AF446"/>
      <c r="AG446"/>
      <c r="AH446"/>
      <c r="AI446"/>
      <c r="AJ446"/>
      <c r="AK446"/>
      <c r="AL446"/>
      <c r="AM446"/>
      <c r="AN446"/>
      <c r="AO446"/>
      <c r="AP446"/>
      <c r="AQ446"/>
      <c r="AR446"/>
      <c r="AS446"/>
      <c r="AT446"/>
      <c r="AU446"/>
      <c r="AV446"/>
      <c r="AW446"/>
      <c r="AX446"/>
      <c r="AY446"/>
      <c r="AZ446"/>
      <c r="BA446"/>
    </row>
    <row r="447" spans="1:53">
      <c r="A447" s="52"/>
      <c r="B447" s="54"/>
      <c r="C447" s="54" t="s">
        <v>142</v>
      </c>
      <c r="D447" s="54" t="s">
        <v>160</v>
      </c>
      <c r="E447" s="54" t="s">
        <v>162</v>
      </c>
      <c r="F447" s="54" t="s">
        <v>420</v>
      </c>
      <c r="G447" s="14">
        <v>38.791981934424</v>
      </c>
      <c r="H447" s="14">
        <v>0</v>
      </c>
      <c r="I447" s="14">
        <v>40</v>
      </c>
      <c r="J447" s="14">
        <v>40</v>
      </c>
      <c r="K447" s="14">
        <v>39.993053258353</v>
      </c>
      <c r="L447" s="14">
        <v>40</v>
      </c>
      <c r="M447" s="14">
        <v>37.381450444206</v>
      </c>
      <c r="N447" s="14">
        <v>36.975588038881</v>
      </c>
      <c r="O447" s="14">
        <v>0</v>
      </c>
      <c r="P447" s="14">
        <v>0</v>
      </c>
      <c r="Q447" s="14">
        <v>0</v>
      </c>
      <c r="R447" s="14">
        <v>0</v>
      </c>
      <c r="S447" s="14">
        <v>0</v>
      </c>
      <c r="T447" s="14">
        <v>0</v>
      </c>
      <c r="U447" s="14">
        <v>0</v>
      </c>
      <c r="V447" s="14">
        <v>0</v>
      </c>
      <c r="W447" s="14">
        <v>0</v>
      </c>
      <c r="X447" s="52"/>
      <c r="Y447"/>
      <c r="Z447"/>
      <c r="AA447"/>
      <c r="AB447"/>
      <c r="AC447"/>
      <c r="AD447"/>
      <c r="AE447"/>
      <c r="AF447"/>
      <c r="AG447"/>
      <c r="AH447"/>
      <c r="AI447"/>
      <c r="AJ447"/>
      <c r="AK447"/>
      <c r="AL447"/>
      <c r="AM447"/>
      <c r="AN447"/>
      <c r="AO447"/>
      <c r="AP447"/>
      <c r="AQ447"/>
      <c r="AR447"/>
      <c r="AS447"/>
      <c r="AT447"/>
      <c r="AU447"/>
      <c r="AV447"/>
      <c r="AW447"/>
      <c r="AX447"/>
      <c r="AY447"/>
      <c r="AZ447"/>
      <c r="BA447"/>
    </row>
    <row r="448" spans="1:53">
      <c r="A448" s="52"/>
      <c r="B448" s="54"/>
      <c r="C448" s="54"/>
      <c r="D448" s="54"/>
      <c r="E448" s="52"/>
      <c r="F448" s="52"/>
      <c r="G448" s="52"/>
      <c r="H448" s="52"/>
      <c r="I448" s="52"/>
      <c r="J448" s="52"/>
      <c r="K448" s="52"/>
      <c r="L448" s="52"/>
      <c r="M448" s="52"/>
      <c r="N448" s="52"/>
      <c r="O448" s="52"/>
      <c r="P448" s="52"/>
      <c r="Q448" s="52"/>
      <c r="R448" s="52"/>
      <c r="S448" s="52"/>
      <c r="T448" s="52"/>
      <c r="U448" s="52"/>
      <c r="V448" s="52"/>
      <c r="W448" s="52"/>
      <c r="X448" s="52"/>
      <c r="Y448"/>
      <c r="Z448"/>
      <c r="AA448"/>
      <c r="AB448"/>
      <c r="AC448"/>
      <c r="AD448"/>
      <c r="AE448"/>
      <c r="AF448"/>
      <c r="AG448"/>
      <c r="AH448"/>
      <c r="AI448"/>
      <c r="AJ448"/>
      <c r="AK448"/>
      <c r="AL448"/>
      <c r="AM448"/>
      <c r="AN448"/>
      <c r="AO448"/>
      <c r="AP448"/>
      <c r="AQ448"/>
      <c r="AR448"/>
      <c r="AS448"/>
      <c r="AT448"/>
      <c r="AU448"/>
      <c r="AV448"/>
      <c r="AW448"/>
      <c r="AX448"/>
      <c r="AY448"/>
      <c r="AZ448"/>
      <c r="BA448"/>
    </row>
    <row r="449" spans="1:53">
      <c r="A449" s="52"/>
      <c r="B449" s="20" t="s">
        <v>422</v>
      </c>
      <c r="C449" s="54"/>
      <c r="D449" s="87" t="s">
        <v>157</v>
      </c>
      <c r="E449" s="87" t="s">
        <v>159</v>
      </c>
      <c r="F449" s="62" t="s">
        <v>98</v>
      </c>
      <c r="G449" s="63" t="s">
        <v>99</v>
      </c>
      <c r="H449" s="63">
        <v>2017</v>
      </c>
      <c r="I449" s="63">
        <v>2018</v>
      </c>
      <c r="J449" s="63">
        <v>2019</v>
      </c>
      <c r="K449" s="63">
        <v>2020</v>
      </c>
      <c r="L449" s="63">
        <v>2021</v>
      </c>
      <c r="M449" s="63">
        <v>2022</v>
      </c>
      <c r="N449" s="63">
        <v>2023</v>
      </c>
      <c r="O449" s="63">
        <v>2024</v>
      </c>
      <c r="P449" s="63">
        <v>2025</v>
      </c>
      <c r="Q449" s="63">
        <v>2026</v>
      </c>
      <c r="R449" s="63">
        <v>2027</v>
      </c>
      <c r="S449" s="63">
        <v>2028</v>
      </c>
      <c r="T449" s="63">
        <v>2029</v>
      </c>
      <c r="U449" s="63">
        <v>2030</v>
      </c>
      <c r="V449" s="63">
        <v>2031</v>
      </c>
      <c r="W449" s="63">
        <v>2032</v>
      </c>
      <c r="X449" s="52"/>
      <c r="Y449"/>
      <c r="Z449"/>
      <c r="AA449"/>
      <c r="AB449"/>
      <c r="AC449"/>
      <c r="AD449"/>
      <c r="AE449"/>
      <c r="AF449"/>
      <c r="AG449"/>
      <c r="AH449"/>
      <c r="AI449"/>
      <c r="AJ449"/>
      <c r="AK449"/>
      <c r="AL449"/>
      <c r="AM449"/>
      <c r="AN449"/>
      <c r="AO449"/>
      <c r="AP449"/>
      <c r="AQ449"/>
      <c r="AR449"/>
      <c r="AS449"/>
      <c r="AT449"/>
      <c r="AU449"/>
      <c r="AV449"/>
      <c r="AW449"/>
      <c r="AX449"/>
      <c r="AY449"/>
      <c r="AZ449"/>
      <c r="BA449"/>
    </row>
    <row r="450" spans="1:53">
      <c r="A450" s="52"/>
      <c r="B450" s="54"/>
      <c r="C450" s="54" t="s">
        <v>116</v>
      </c>
      <c r="D450" s="54" t="s">
        <v>160</v>
      </c>
      <c r="E450" s="54" t="s">
        <v>162</v>
      </c>
      <c r="F450" s="54" t="s">
        <v>420</v>
      </c>
      <c r="G450" s="14">
        <v>62.923026732804</v>
      </c>
      <c r="H450" s="14">
        <v>56.012996054769</v>
      </c>
      <c r="I450" s="14">
        <v>59.410354268123</v>
      </c>
      <c r="J450" s="14">
        <v>61.53434838516</v>
      </c>
      <c r="K450" s="14">
        <v>63.046304083559</v>
      </c>
      <c r="L450" s="14">
        <v>63.574796000189</v>
      </c>
      <c r="M450" s="14">
        <v>66.35683141276</v>
      </c>
      <c r="N450" s="14">
        <v>62.791447897503</v>
      </c>
      <c r="O450" s="14">
        <v>0</v>
      </c>
      <c r="P450" s="14">
        <v>0</v>
      </c>
      <c r="Q450" s="14">
        <v>0</v>
      </c>
      <c r="R450" s="14">
        <v>0</v>
      </c>
      <c r="S450" s="14">
        <v>0</v>
      </c>
      <c r="T450" s="14">
        <v>0</v>
      </c>
      <c r="U450" s="14">
        <v>0</v>
      </c>
      <c r="V450" s="14">
        <v>0</v>
      </c>
      <c r="W450" s="14">
        <v>0</v>
      </c>
      <c r="X450" s="52"/>
      <c r="Y450"/>
      <c r="Z450"/>
      <c r="AA450"/>
      <c r="AB450"/>
      <c r="AC450"/>
      <c r="AD450"/>
      <c r="AE450"/>
      <c r="AF450"/>
      <c r="AG450"/>
      <c r="AH450"/>
      <c r="AI450"/>
      <c r="AJ450"/>
      <c r="AK450"/>
      <c r="AL450"/>
      <c r="AM450"/>
      <c r="AN450"/>
      <c r="AO450"/>
      <c r="AP450"/>
      <c r="AQ450"/>
      <c r="AR450"/>
      <c r="AS450"/>
      <c r="AT450"/>
      <c r="AU450"/>
      <c r="AV450"/>
      <c r="AW450"/>
      <c r="AX450"/>
      <c r="AY450"/>
      <c r="AZ450"/>
      <c r="BA450"/>
    </row>
    <row r="451" spans="1:53">
      <c r="A451" s="52"/>
      <c r="B451" s="54"/>
      <c r="C451" s="54" t="s">
        <v>117</v>
      </c>
      <c r="D451" s="54" t="s">
        <v>160</v>
      </c>
      <c r="E451" s="54" t="s">
        <v>162</v>
      </c>
      <c r="F451" s="54" t="s">
        <v>420</v>
      </c>
      <c r="G451" s="14">
        <v>67.454429165334</v>
      </c>
      <c r="H451" s="14">
        <v>0</v>
      </c>
      <c r="I451" s="14">
        <v>61.685515969323</v>
      </c>
      <c r="J451" s="14">
        <v>66.175451555602</v>
      </c>
      <c r="K451" s="14">
        <v>69.354605285828</v>
      </c>
      <c r="L451" s="14">
        <v>69.948196657218</v>
      </c>
      <c r="M451" s="14">
        <v>69.995971442</v>
      </c>
      <c r="N451" s="14">
        <v>67.117718710576</v>
      </c>
      <c r="O451" s="14">
        <v>0</v>
      </c>
      <c r="P451" s="14">
        <v>0</v>
      </c>
      <c r="Q451" s="14">
        <v>0</v>
      </c>
      <c r="R451" s="14">
        <v>0</v>
      </c>
      <c r="S451" s="14">
        <v>0</v>
      </c>
      <c r="T451" s="14">
        <v>0</v>
      </c>
      <c r="U451" s="14">
        <v>0</v>
      </c>
      <c r="V451" s="14">
        <v>0</v>
      </c>
      <c r="W451" s="14">
        <v>0</v>
      </c>
      <c r="X451" s="52"/>
      <c r="Y451"/>
      <c r="Z451"/>
      <c r="AA451"/>
      <c r="AB451"/>
      <c r="AC451"/>
      <c r="AD451"/>
      <c r="AE451"/>
      <c r="AF451"/>
      <c r="AG451"/>
      <c r="AH451"/>
      <c r="AI451"/>
      <c r="AJ451"/>
      <c r="AK451"/>
      <c r="AL451"/>
      <c r="AM451"/>
      <c r="AN451"/>
      <c r="AO451"/>
      <c r="AP451"/>
      <c r="AQ451"/>
      <c r="AR451"/>
      <c r="AS451"/>
      <c r="AT451"/>
      <c r="AU451"/>
      <c r="AV451"/>
      <c r="AW451"/>
      <c r="AX451"/>
      <c r="AY451"/>
      <c r="AZ451"/>
      <c r="BA451"/>
    </row>
    <row r="452" spans="1:53">
      <c r="A452" s="52"/>
      <c r="B452" s="54"/>
      <c r="C452" s="54" t="s">
        <v>118</v>
      </c>
      <c r="D452" s="54" t="s">
        <v>160</v>
      </c>
      <c r="E452" s="54" t="s">
        <v>162</v>
      </c>
      <c r="F452" s="54" t="s">
        <v>420</v>
      </c>
      <c r="G452" s="14">
        <v>0</v>
      </c>
      <c r="H452" s="14">
        <v>0</v>
      </c>
      <c r="I452" s="14">
        <v>0</v>
      </c>
      <c r="J452" s="14">
        <v>0</v>
      </c>
      <c r="K452" s="14">
        <v>0</v>
      </c>
      <c r="L452" s="14">
        <v>0</v>
      </c>
      <c r="M452" s="14">
        <v>0</v>
      </c>
      <c r="N452" s="14">
        <v>0</v>
      </c>
      <c r="O452" s="14">
        <v>0</v>
      </c>
      <c r="P452" s="14">
        <v>0</v>
      </c>
      <c r="Q452" s="14">
        <v>0</v>
      </c>
      <c r="R452" s="14">
        <v>0</v>
      </c>
      <c r="S452" s="14">
        <v>0</v>
      </c>
      <c r="T452" s="14">
        <v>0</v>
      </c>
      <c r="U452" s="14">
        <v>0</v>
      </c>
      <c r="V452" s="14">
        <v>0</v>
      </c>
      <c r="W452" s="14">
        <v>0</v>
      </c>
      <c r="X452" s="52"/>
      <c r="Y452"/>
      <c r="Z452"/>
      <c r="AA452"/>
      <c r="AB452"/>
      <c r="AC452"/>
      <c r="AD452"/>
      <c r="AE452"/>
      <c r="AF452"/>
      <c r="AG452"/>
      <c r="AH452"/>
      <c r="AI452"/>
      <c r="AJ452"/>
      <c r="AK452"/>
      <c r="AL452"/>
      <c r="AM452"/>
      <c r="AN452"/>
      <c r="AO452"/>
      <c r="AP452"/>
      <c r="AQ452"/>
      <c r="AR452"/>
      <c r="AS452"/>
      <c r="AT452"/>
      <c r="AU452"/>
      <c r="AV452"/>
      <c r="AW452"/>
      <c r="AX452"/>
      <c r="AY452"/>
      <c r="AZ452"/>
      <c r="BA452"/>
    </row>
    <row r="453" spans="1:53">
      <c r="A453" s="52"/>
      <c r="B453" s="54"/>
      <c r="C453" s="54" t="s">
        <v>119</v>
      </c>
      <c r="D453" s="54" t="s">
        <v>160</v>
      </c>
      <c r="E453" s="54" t="s">
        <v>162</v>
      </c>
      <c r="F453" s="54" t="s">
        <v>420</v>
      </c>
      <c r="G453" s="14">
        <v>47.137059610525</v>
      </c>
      <c r="H453" s="14">
        <v>0</v>
      </c>
      <c r="I453" s="14">
        <v>58.011402732724</v>
      </c>
      <c r="J453" s="14">
        <v>48.401658509212</v>
      </c>
      <c r="K453" s="14">
        <v>43.530986372485</v>
      </c>
      <c r="L453" s="14">
        <v>40</v>
      </c>
      <c r="M453" s="14">
        <v>41.372353397628</v>
      </c>
      <c r="N453" s="14">
        <v>53.025137952177</v>
      </c>
      <c r="O453" s="14">
        <v>0</v>
      </c>
      <c r="P453" s="14">
        <v>0</v>
      </c>
      <c r="Q453" s="14">
        <v>0</v>
      </c>
      <c r="R453" s="14">
        <v>0</v>
      </c>
      <c r="S453" s="14">
        <v>0</v>
      </c>
      <c r="T453" s="14">
        <v>0</v>
      </c>
      <c r="U453" s="14">
        <v>0</v>
      </c>
      <c r="V453" s="14">
        <v>0</v>
      </c>
      <c r="W453" s="14">
        <v>0</v>
      </c>
      <c r="X453" s="52"/>
      <c r="Y453"/>
      <c r="Z453"/>
      <c r="AA453"/>
      <c r="AB453"/>
      <c r="AC453"/>
      <c r="AD453"/>
      <c r="AE453"/>
      <c r="AF453"/>
      <c r="AG453"/>
      <c r="AH453"/>
      <c r="AI453"/>
      <c r="AJ453"/>
      <c r="AK453"/>
      <c r="AL453"/>
      <c r="AM453"/>
      <c r="AN453"/>
      <c r="AO453"/>
      <c r="AP453"/>
      <c r="AQ453"/>
      <c r="AR453"/>
      <c r="AS453"/>
      <c r="AT453"/>
      <c r="AU453"/>
      <c r="AV453"/>
      <c r="AW453"/>
      <c r="AX453"/>
      <c r="AY453"/>
      <c r="AZ453"/>
      <c r="BA453"/>
    </row>
    <row r="454" spans="1:53">
      <c r="A454" s="52"/>
      <c r="B454" s="54"/>
      <c r="C454" s="54" t="s">
        <v>120</v>
      </c>
      <c r="D454" s="54" t="s">
        <v>160</v>
      </c>
      <c r="E454" s="54" t="s">
        <v>162</v>
      </c>
      <c r="F454" s="54" t="s">
        <v>420</v>
      </c>
      <c r="G454" s="14">
        <v>66.955809297842</v>
      </c>
      <c r="H454" s="14">
        <v>0</v>
      </c>
      <c r="I454" s="14">
        <v>0</v>
      </c>
      <c r="J454" s="14">
        <v>60</v>
      </c>
      <c r="K454" s="14">
        <v>70.667061962645</v>
      </c>
      <c r="L454" s="14">
        <v>68.018390804598</v>
      </c>
      <c r="M454" s="14">
        <v>72.402366863905</v>
      </c>
      <c r="N454" s="14">
        <v>59.494035785288</v>
      </c>
      <c r="O454" s="14">
        <v>0</v>
      </c>
      <c r="P454" s="14">
        <v>0</v>
      </c>
      <c r="Q454" s="14">
        <v>0</v>
      </c>
      <c r="R454" s="14">
        <v>0</v>
      </c>
      <c r="S454" s="14">
        <v>0</v>
      </c>
      <c r="T454" s="14">
        <v>0</v>
      </c>
      <c r="U454" s="14">
        <v>0</v>
      </c>
      <c r="V454" s="14">
        <v>0</v>
      </c>
      <c r="W454" s="14">
        <v>0</v>
      </c>
      <c r="X454" s="52"/>
      <c r="Y454"/>
      <c r="Z454"/>
      <c r="AA454"/>
      <c r="AB454"/>
      <c r="AC454"/>
      <c r="AD454"/>
      <c r="AE454"/>
      <c r="AF454"/>
      <c r="AG454"/>
      <c r="AH454"/>
      <c r="AI454"/>
      <c r="AJ454"/>
      <c r="AK454"/>
      <c r="AL454"/>
      <c r="AM454"/>
      <c r="AN454"/>
      <c r="AO454"/>
      <c r="AP454"/>
      <c r="AQ454"/>
      <c r="AR454"/>
      <c r="AS454"/>
      <c r="AT454"/>
      <c r="AU454"/>
      <c r="AV454"/>
      <c r="AW454"/>
      <c r="AX454"/>
      <c r="AY454"/>
      <c r="AZ454"/>
      <c r="BA454"/>
    </row>
    <row r="455" spans="1:53">
      <c r="A455" s="52"/>
      <c r="B455" s="54"/>
      <c r="C455" s="54" t="s">
        <v>121</v>
      </c>
      <c r="D455" s="54" t="s">
        <v>160</v>
      </c>
      <c r="E455" s="54" t="s">
        <v>162</v>
      </c>
      <c r="F455" s="54" t="s">
        <v>420</v>
      </c>
      <c r="G455" s="14">
        <v>56.15128575093</v>
      </c>
      <c r="H455" s="14">
        <v>0</v>
      </c>
      <c r="I455" s="14">
        <v>0</v>
      </c>
      <c r="J455" s="14">
        <v>50</v>
      </c>
      <c r="K455" s="14">
        <v>42.964794879255</v>
      </c>
      <c r="L455" s="14">
        <v>45.367032150158</v>
      </c>
      <c r="M455" s="14">
        <v>70.31180068626</v>
      </c>
      <c r="N455" s="14">
        <v>69.76498620901</v>
      </c>
      <c r="O455" s="14">
        <v>0</v>
      </c>
      <c r="P455" s="14">
        <v>0</v>
      </c>
      <c r="Q455" s="14">
        <v>0</v>
      </c>
      <c r="R455" s="14">
        <v>0</v>
      </c>
      <c r="S455" s="14">
        <v>0</v>
      </c>
      <c r="T455" s="14">
        <v>0</v>
      </c>
      <c r="U455" s="14">
        <v>0</v>
      </c>
      <c r="V455" s="14">
        <v>0</v>
      </c>
      <c r="W455" s="14">
        <v>0</v>
      </c>
      <c r="X455" s="52"/>
      <c r="Y455"/>
      <c r="Z455"/>
      <c r="AA455"/>
      <c r="AB455"/>
      <c r="AC455"/>
      <c r="AD455"/>
      <c r="AE455"/>
      <c r="AF455"/>
      <c r="AG455"/>
      <c r="AH455"/>
      <c r="AI455"/>
      <c r="AJ455"/>
      <c r="AK455"/>
      <c r="AL455"/>
      <c r="AM455"/>
      <c r="AN455"/>
      <c r="AO455"/>
      <c r="AP455"/>
      <c r="AQ455"/>
      <c r="AR455"/>
      <c r="AS455"/>
      <c r="AT455"/>
      <c r="AU455"/>
      <c r="AV455"/>
      <c r="AW455"/>
      <c r="AX455"/>
      <c r="AY455"/>
      <c r="AZ455"/>
      <c r="BA455"/>
    </row>
    <row r="456" spans="1:53">
      <c r="A456" s="52"/>
      <c r="B456" s="54"/>
      <c r="C456" s="54" t="s">
        <v>122</v>
      </c>
      <c r="D456" s="54" t="s">
        <v>160</v>
      </c>
      <c r="E456" s="54" t="s">
        <v>162</v>
      </c>
      <c r="F456" s="54" t="s">
        <v>420</v>
      </c>
      <c r="G456" s="14">
        <v>55.877651398709</v>
      </c>
      <c r="H456" s="14">
        <v>0</v>
      </c>
      <c r="I456" s="14">
        <v>60</v>
      </c>
      <c r="J456" s="14">
        <v>60</v>
      </c>
      <c r="K456" s="14">
        <v>60</v>
      </c>
      <c r="L456" s="14">
        <v>55.178571428571</v>
      </c>
      <c r="M456" s="14">
        <v>40</v>
      </c>
      <c r="N456" s="14">
        <v>44.983164983165</v>
      </c>
      <c r="O456" s="14">
        <v>0</v>
      </c>
      <c r="P456" s="14">
        <v>0</v>
      </c>
      <c r="Q456" s="14">
        <v>0</v>
      </c>
      <c r="R456" s="14">
        <v>0</v>
      </c>
      <c r="S456" s="14">
        <v>0</v>
      </c>
      <c r="T456" s="14">
        <v>0</v>
      </c>
      <c r="U456" s="14">
        <v>0</v>
      </c>
      <c r="V456" s="14">
        <v>0</v>
      </c>
      <c r="W456" s="14">
        <v>0</v>
      </c>
      <c r="X456" s="52"/>
      <c r="Y456"/>
      <c r="Z456"/>
      <c r="AA456"/>
      <c r="AB456"/>
      <c r="AC456"/>
      <c r="AD456"/>
      <c r="AE456"/>
      <c r="AF456"/>
      <c r="AG456"/>
      <c r="AH456"/>
      <c r="AI456"/>
      <c r="AJ456"/>
      <c r="AK456"/>
      <c r="AL456"/>
      <c r="AM456"/>
      <c r="AN456"/>
      <c r="AO456"/>
      <c r="AP456"/>
      <c r="AQ456"/>
      <c r="AR456"/>
      <c r="AS456"/>
      <c r="AT456"/>
      <c r="AU456"/>
      <c r="AV456"/>
      <c r="AW456"/>
      <c r="AX456"/>
      <c r="AY456"/>
      <c r="AZ456"/>
      <c r="BA456"/>
    </row>
    <row r="457" spans="1:53">
      <c r="A457" s="52"/>
      <c r="B457" s="54"/>
      <c r="C457" s="54" t="s">
        <v>123</v>
      </c>
      <c r="D457" s="54" t="s">
        <v>160</v>
      </c>
      <c r="E457" s="54" t="s">
        <v>162</v>
      </c>
      <c r="F457" s="54" t="s">
        <v>420</v>
      </c>
      <c r="G457" s="14">
        <v>58.529998365212</v>
      </c>
      <c r="H457" s="14">
        <v>0</v>
      </c>
      <c r="I457" s="14">
        <v>60</v>
      </c>
      <c r="J457" s="14">
        <v>60</v>
      </c>
      <c r="K457" s="14">
        <v>60</v>
      </c>
      <c r="L457" s="14">
        <v>60</v>
      </c>
      <c r="M457" s="14">
        <v>60.004784688995</v>
      </c>
      <c r="N457" s="14">
        <v>54.496534855279</v>
      </c>
      <c r="O457" s="14">
        <v>0</v>
      </c>
      <c r="P457" s="14">
        <v>0</v>
      </c>
      <c r="Q457" s="14">
        <v>0</v>
      </c>
      <c r="R457" s="14">
        <v>0</v>
      </c>
      <c r="S457" s="14">
        <v>0</v>
      </c>
      <c r="T457" s="14">
        <v>0</v>
      </c>
      <c r="U457" s="14">
        <v>0</v>
      </c>
      <c r="V457" s="14">
        <v>0</v>
      </c>
      <c r="W457" s="14">
        <v>0</v>
      </c>
      <c r="X457" s="52"/>
      <c r="Y457"/>
      <c r="Z457"/>
      <c r="AA457"/>
      <c r="AB457"/>
      <c r="AC457"/>
      <c r="AD457"/>
      <c r="AE457"/>
      <c r="AF457"/>
      <c r="AG457"/>
      <c r="AH457"/>
      <c r="AI457"/>
      <c r="AJ457"/>
      <c r="AK457"/>
      <c r="AL457"/>
      <c r="AM457"/>
      <c r="AN457"/>
      <c r="AO457"/>
      <c r="AP457"/>
      <c r="AQ457"/>
      <c r="AR457"/>
      <c r="AS457"/>
      <c r="AT457"/>
      <c r="AU457"/>
      <c r="AV457"/>
      <c r="AW457"/>
      <c r="AX457"/>
      <c r="AY457"/>
      <c r="AZ457"/>
      <c r="BA457"/>
    </row>
    <row r="458" spans="1:53">
      <c r="A458" s="52"/>
      <c r="B458" s="54"/>
      <c r="C458" s="54" t="s">
        <v>124</v>
      </c>
      <c r="D458" s="54" t="s">
        <v>160</v>
      </c>
      <c r="E458" s="54" t="s">
        <v>162</v>
      </c>
      <c r="F458" s="54" t="s">
        <v>420</v>
      </c>
      <c r="G458" s="14">
        <v>82.001834153876</v>
      </c>
      <c r="H458" s="14">
        <v>0</v>
      </c>
      <c r="I458" s="14">
        <v>0</v>
      </c>
      <c r="J458" s="14">
        <v>70.032882718305</v>
      </c>
      <c r="K458" s="14">
        <v>84.842447418738</v>
      </c>
      <c r="L458" s="14">
        <v>87.001898734177</v>
      </c>
      <c r="M458" s="14">
        <v>89.439880188276</v>
      </c>
      <c r="N458" s="14">
        <v>82.045871559633</v>
      </c>
      <c r="O458" s="14">
        <v>0</v>
      </c>
      <c r="P458" s="14">
        <v>0</v>
      </c>
      <c r="Q458" s="14">
        <v>0</v>
      </c>
      <c r="R458" s="14">
        <v>0</v>
      </c>
      <c r="S458" s="14">
        <v>0</v>
      </c>
      <c r="T458" s="14">
        <v>0</v>
      </c>
      <c r="U458" s="14">
        <v>0</v>
      </c>
      <c r="V458" s="14">
        <v>0</v>
      </c>
      <c r="W458" s="14">
        <v>0</v>
      </c>
      <c r="X458" s="52"/>
      <c r="Y458"/>
      <c r="Z458"/>
      <c r="AA458"/>
      <c r="AB458"/>
      <c r="AC458"/>
      <c r="AD458"/>
      <c r="AE458"/>
      <c r="AF458"/>
      <c r="AG458"/>
      <c r="AH458"/>
      <c r="AI458"/>
      <c r="AJ458"/>
      <c r="AK458"/>
      <c r="AL458"/>
      <c r="AM458"/>
      <c r="AN458"/>
      <c r="AO458"/>
      <c r="AP458"/>
      <c r="AQ458"/>
      <c r="AR458"/>
      <c r="AS458"/>
      <c r="AT458"/>
      <c r="AU458"/>
      <c r="AV458"/>
      <c r="AW458"/>
      <c r="AX458"/>
      <c r="AY458"/>
      <c r="AZ458"/>
      <c r="BA458"/>
    </row>
    <row r="459" spans="1:53">
      <c r="A459" s="52"/>
      <c r="B459" s="54"/>
      <c r="C459" s="54" t="s">
        <v>125</v>
      </c>
      <c r="D459" s="54" t="s">
        <v>160</v>
      </c>
      <c r="E459" s="54" t="s">
        <v>162</v>
      </c>
      <c r="F459" s="54" t="s">
        <v>420</v>
      </c>
      <c r="G459" s="14">
        <v>60</v>
      </c>
      <c r="H459" s="14">
        <v>0</v>
      </c>
      <c r="I459" s="14">
        <v>0</v>
      </c>
      <c r="J459" s="14">
        <v>60</v>
      </c>
      <c r="K459" s="14">
        <v>60</v>
      </c>
      <c r="L459" s="14">
        <v>60</v>
      </c>
      <c r="M459" s="14">
        <v>60</v>
      </c>
      <c r="N459" s="14">
        <v>60</v>
      </c>
      <c r="O459" s="14">
        <v>0</v>
      </c>
      <c r="P459" s="14">
        <v>0</v>
      </c>
      <c r="Q459" s="14">
        <v>0</v>
      </c>
      <c r="R459" s="14">
        <v>0</v>
      </c>
      <c r="S459" s="14">
        <v>0</v>
      </c>
      <c r="T459" s="14">
        <v>0</v>
      </c>
      <c r="U459" s="14">
        <v>0</v>
      </c>
      <c r="V459" s="14">
        <v>0</v>
      </c>
      <c r="W459" s="14">
        <v>0</v>
      </c>
      <c r="X459" s="52"/>
      <c r="Y459"/>
      <c r="Z459"/>
      <c r="AA459"/>
      <c r="AB459"/>
      <c r="AC459"/>
      <c r="AD459"/>
      <c r="AE459"/>
      <c r="AF459"/>
      <c r="AG459"/>
      <c r="AH459"/>
      <c r="AI459"/>
      <c r="AJ459"/>
      <c r="AK459"/>
      <c r="AL459"/>
      <c r="AM459"/>
      <c r="AN459"/>
      <c r="AO459"/>
      <c r="AP459"/>
      <c r="AQ459"/>
      <c r="AR459"/>
      <c r="AS459"/>
      <c r="AT459"/>
      <c r="AU459"/>
      <c r="AV459"/>
      <c r="AW459"/>
      <c r="AX459"/>
      <c r="AY459"/>
      <c r="AZ459"/>
      <c r="BA459"/>
    </row>
    <row r="460" spans="1:53">
      <c r="A460" s="52"/>
      <c r="B460" s="54"/>
      <c r="C460" s="54" t="s">
        <v>126</v>
      </c>
      <c r="D460" s="54" t="s">
        <v>160</v>
      </c>
      <c r="E460" s="54" t="s">
        <v>162</v>
      </c>
      <c r="F460" s="54" t="s">
        <v>420</v>
      </c>
      <c r="G460" s="14">
        <v>69.242641893539</v>
      </c>
      <c r="H460" s="14">
        <v>0</v>
      </c>
      <c r="I460" s="14">
        <v>0</v>
      </c>
      <c r="J460" s="14">
        <v>59.881084190093</v>
      </c>
      <c r="K460" s="14">
        <v>59.888763410503</v>
      </c>
      <c r="L460" s="14">
        <v>68.512081713545</v>
      </c>
      <c r="M460" s="14">
        <v>88.199834391388</v>
      </c>
      <c r="N460" s="14">
        <v>69.07145396374</v>
      </c>
      <c r="O460" s="14">
        <v>0</v>
      </c>
      <c r="P460" s="14">
        <v>0</v>
      </c>
      <c r="Q460" s="14">
        <v>0</v>
      </c>
      <c r="R460" s="14">
        <v>0</v>
      </c>
      <c r="S460" s="14">
        <v>0</v>
      </c>
      <c r="T460" s="14">
        <v>0</v>
      </c>
      <c r="U460" s="14">
        <v>0</v>
      </c>
      <c r="V460" s="14">
        <v>0</v>
      </c>
      <c r="W460" s="14">
        <v>0</v>
      </c>
      <c r="X460" s="52"/>
      <c r="Y460"/>
      <c r="Z460"/>
      <c r="AA460"/>
      <c r="AB460"/>
      <c r="AC460"/>
      <c r="AD460"/>
      <c r="AE460"/>
      <c r="AF460"/>
      <c r="AG460"/>
      <c r="AH460"/>
      <c r="AI460"/>
      <c r="AJ460"/>
      <c r="AK460"/>
      <c r="AL460"/>
      <c r="AM460"/>
      <c r="AN460"/>
      <c r="AO460"/>
      <c r="AP460"/>
      <c r="AQ460"/>
      <c r="AR460"/>
      <c r="AS460"/>
      <c r="AT460"/>
      <c r="AU460"/>
      <c r="AV460"/>
      <c r="AW460"/>
      <c r="AX460"/>
      <c r="AY460"/>
      <c r="AZ460"/>
      <c r="BA460"/>
    </row>
    <row r="461" spans="1:53">
      <c r="A461" s="52"/>
      <c r="B461" s="54"/>
      <c r="C461" s="54" t="s">
        <v>127</v>
      </c>
      <c r="D461" s="54" t="s">
        <v>160</v>
      </c>
      <c r="E461" s="54" t="s">
        <v>162</v>
      </c>
      <c r="F461" s="54" t="s">
        <v>420</v>
      </c>
      <c r="G461" s="14">
        <v>40.003647586981</v>
      </c>
      <c r="H461" s="14">
        <v>0</v>
      </c>
      <c r="I461" s="14">
        <v>40.02478551001</v>
      </c>
      <c r="J461" s="14">
        <v>40</v>
      </c>
      <c r="K461" s="14">
        <v>40.004782781985</v>
      </c>
      <c r="L461" s="14">
        <v>40</v>
      </c>
      <c r="M461" s="14">
        <v>40</v>
      </c>
      <c r="N461" s="14">
        <v>40.001208459215</v>
      </c>
      <c r="O461" s="14">
        <v>0</v>
      </c>
      <c r="P461" s="14">
        <v>0</v>
      </c>
      <c r="Q461" s="14">
        <v>0</v>
      </c>
      <c r="R461" s="14">
        <v>0</v>
      </c>
      <c r="S461" s="14">
        <v>0</v>
      </c>
      <c r="T461" s="14">
        <v>0</v>
      </c>
      <c r="U461" s="14">
        <v>0</v>
      </c>
      <c r="V461" s="14">
        <v>0</v>
      </c>
      <c r="W461" s="14">
        <v>0</v>
      </c>
      <c r="X461" s="52"/>
      <c r="Y461"/>
      <c r="Z461"/>
      <c r="AA461"/>
      <c r="AB461"/>
      <c r="AC461"/>
      <c r="AD461"/>
      <c r="AE461"/>
      <c r="AF461"/>
      <c r="AG461"/>
      <c r="AH461"/>
      <c r="AI461"/>
      <c r="AJ461"/>
      <c r="AK461"/>
      <c r="AL461"/>
      <c r="AM461"/>
      <c r="AN461"/>
      <c r="AO461"/>
      <c r="AP461"/>
      <c r="AQ461"/>
      <c r="AR461"/>
      <c r="AS461"/>
      <c r="AT461"/>
      <c r="AU461"/>
      <c r="AV461"/>
      <c r="AW461"/>
      <c r="AX461"/>
      <c r="AY461"/>
      <c r="AZ461"/>
      <c r="BA461"/>
    </row>
    <row r="462" spans="1:53">
      <c r="A462" s="52"/>
      <c r="B462" s="54"/>
      <c r="C462" s="54" t="s">
        <v>128</v>
      </c>
      <c r="D462" s="54" t="s">
        <v>160</v>
      </c>
      <c r="E462" s="54" t="s">
        <v>162</v>
      </c>
      <c r="F462" s="54" t="s">
        <v>420</v>
      </c>
      <c r="G462" s="14">
        <v>70</v>
      </c>
      <c r="H462" s="14">
        <v>0</v>
      </c>
      <c r="I462" s="14">
        <v>0</v>
      </c>
      <c r="J462" s="14">
        <v>70</v>
      </c>
      <c r="K462" s="14">
        <v>70</v>
      </c>
      <c r="L462" s="14">
        <v>70</v>
      </c>
      <c r="M462" s="14">
        <v>70</v>
      </c>
      <c r="N462" s="14">
        <v>70</v>
      </c>
      <c r="O462" s="14">
        <v>0</v>
      </c>
      <c r="P462" s="14">
        <v>0</v>
      </c>
      <c r="Q462" s="14">
        <v>0</v>
      </c>
      <c r="R462" s="14">
        <v>0</v>
      </c>
      <c r="S462" s="14">
        <v>0</v>
      </c>
      <c r="T462" s="14">
        <v>0</v>
      </c>
      <c r="U462" s="14">
        <v>0</v>
      </c>
      <c r="V462" s="14">
        <v>0</v>
      </c>
      <c r="W462" s="14">
        <v>0</v>
      </c>
      <c r="X462" s="52"/>
      <c r="Y462"/>
      <c r="Z462"/>
      <c r="AA462"/>
      <c r="AB462"/>
      <c r="AC462"/>
      <c r="AD462"/>
      <c r="AE462"/>
      <c r="AF462"/>
      <c r="AG462"/>
      <c r="AH462"/>
      <c r="AI462"/>
      <c r="AJ462"/>
      <c r="AK462"/>
      <c r="AL462"/>
      <c r="AM462"/>
      <c r="AN462"/>
      <c r="AO462"/>
      <c r="AP462"/>
      <c r="AQ462"/>
      <c r="AR462"/>
      <c r="AS462"/>
      <c r="AT462"/>
      <c r="AU462"/>
      <c r="AV462"/>
      <c r="AW462"/>
      <c r="AX462"/>
      <c r="AY462"/>
      <c r="AZ462"/>
      <c r="BA462"/>
    </row>
    <row r="463" spans="1:53">
      <c r="A463" s="52"/>
      <c r="B463" s="54"/>
      <c r="C463" s="54" t="s">
        <v>129</v>
      </c>
      <c r="D463" s="54" t="s">
        <v>160</v>
      </c>
      <c r="E463" s="54" t="s">
        <v>162</v>
      </c>
      <c r="F463" s="54" t="s">
        <v>420</v>
      </c>
      <c r="G463" s="14">
        <v>75.509776726843</v>
      </c>
      <c r="H463" s="14">
        <v>0</v>
      </c>
      <c r="I463" s="14">
        <v>0</v>
      </c>
      <c r="J463" s="14">
        <v>69.808351511374</v>
      </c>
      <c r="K463" s="14">
        <v>70.853044219297</v>
      </c>
      <c r="L463" s="14">
        <v>77.814876425856</v>
      </c>
      <c r="M463" s="14">
        <v>78.177657973922</v>
      </c>
      <c r="N463" s="14">
        <v>79.759400621996</v>
      </c>
      <c r="O463" s="14">
        <v>0</v>
      </c>
      <c r="P463" s="14">
        <v>0</v>
      </c>
      <c r="Q463" s="14">
        <v>0</v>
      </c>
      <c r="R463" s="14">
        <v>0</v>
      </c>
      <c r="S463" s="14">
        <v>0</v>
      </c>
      <c r="T463" s="14">
        <v>0</v>
      </c>
      <c r="U463" s="14">
        <v>0</v>
      </c>
      <c r="V463" s="14">
        <v>0</v>
      </c>
      <c r="W463" s="14">
        <v>0</v>
      </c>
      <c r="X463" s="52"/>
      <c r="Y463"/>
      <c r="Z463"/>
      <c r="AA463"/>
      <c r="AB463"/>
      <c r="AC463"/>
      <c r="AD463"/>
      <c r="AE463"/>
      <c r="AF463"/>
      <c r="AG463"/>
      <c r="AH463"/>
      <c r="AI463"/>
      <c r="AJ463"/>
      <c r="AK463"/>
      <c r="AL463"/>
      <c r="AM463"/>
      <c r="AN463"/>
      <c r="AO463"/>
      <c r="AP463"/>
      <c r="AQ463"/>
      <c r="AR463"/>
      <c r="AS463"/>
      <c r="AT463"/>
      <c r="AU463"/>
      <c r="AV463"/>
      <c r="AW463"/>
      <c r="AX463"/>
      <c r="AY463"/>
      <c r="AZ463"/>
      <c r="BA463"/>
    </row>
    <row r="464" spans="1:53">
      <c r="A464" s="52"/>
      <c r="B464" s="54"/>
      <c r="C464" s="54" t="s">
        <v>130</v>
      </c>
      <c r="D464" s="54" t="s">
        <v>160</v>
      </c>
      <c r="E464" s="54" t="s">
        <v>162</v>
      </c>
      <c r="F464" s="54" t="s">
        <v>420</v>
      </c>
      <c r="G464" s="14">
        <v>82.824421186172</v>
      </c>
      <c r="H464" s="14">
        <v>50</v>
      </c>
      <c r="I464" s="14">
        <v>50</v>
      </c>
      <c r="J464" s="14">
        <v>50</v>
      </c>
      <c r="K464" s="14">
        <v>69.14798206278</v>
      </c>
      <c r="L464" s="14">
        <v>67.25321888412</v>
      </c>
      <c r="M464" s="14">
        <v>129.41147007263</v>
      </c>
      <c r="N464" s="14">
        <v>93.007730364873</v>
      </c>
      <c r="O464" s="14">
        <v>0</v>
      </c>
      <c r="P464" s="14">
        <v>0</v>
      </c>
      <c r="Q464" s="14">
        <v>0</v>
      </c>
      <c r="R464" s="14">
        <v>0</v>
      </c>
      <c r="S464" s="14">
        <v>0</v>
      </c>
      <c r="T464" s="14">
        <v>0</v>
      </c>
      <c r="U464" s="14">
        <v>0</v>
      </c>
      <c r="V464" s="14">
        <v>0</v>
      </c>
      <c r="W464" s="14">
        <v>0</v>
      </c>
      <c r="X464" s="52"/>
      <c r="Y464"/>
      <c r="Z464"/>
      <c r="AA464"/>
      <c r="AB464"/>
      <c r="AC464"/>
      <c r="AD464"/>
      <c r="AE464"/>
      <c r="AF464"/>
      <c r="AG464"/>
      <c r="AH464"/>
      <c r="AI464"/>
      <c r="AJ464"/>
      <c r="AK464"/>
      <c r="AL464"/>
      <c r="AM464"/>
      <c r="AN464"/>
      <c r="AO464"/>
      <c r="AP464"/>
      <c r="AQ464"/>
      <c r="AR464"/>
      <c r="AS464"/>
      <c r="AT464"/>
      <c r="AU464"/>
      <c r="AV464"/>
      <c r="AW464"/>
      <c r="AX464"/>
      <c r="AY464"/>
      <c r="AZ464"/>
      <c r="BA464"/>
    </row>
    <row r="465" spans="1:53">
      <c r="A465" s="52"/>
      <c r="B465" s="54"/>
      <c r="C465" s="54" t="s">
        <v>131</v>
      </c>
      <c r="D465" s="54" t="s">
        <v>160</v>
      </c>
      <c r="E465" s="54" t="s">
        <v>162</v>
      </c>
      <c r="F465" s="54" t="s">
        <v>420</v>
      </c>
      <c r="G465" s="14">
        <v>49.462081510676</v>
      </c>
      <c r="H465" s="14">
        <v>0</v>
      </c>
      <c r="I465" s="14">
        <v>0</v>
      </c>
      <c r="J465" s="14">
        <v>47.515673981191</v>
      </c>
      <c r="K465" s="14">
        <v>49.430305403289</v>
      </c>
      <c r="L465" s="14">
        <v>50</v>
      </c>
      <c r="M465" s="14">
        <v>50</v>
      </c>
      <c r="N465" s="14">
        <v>50</v>
      </c>
      <c r="O465" s="14">
        <v>0</v>
      </c>
      <c r="P465" s="14">
        <v>0</v>
      </c>
      <c r="Q465" s="14">
        <v>0</v>
      </c>
      <c r="R465" s="14">
        <v>0</v>
      </c>
      <c r="S465" s="14">
        <v>0</v>
      </c>
      <c r="T465" s="14">
        <v>0</v>
      </c>
      <c r="U465" s="14">
        <v>0</v>
      </c>
      <c r="V465" s="14">
        <v>0</v>
      </c>
      <c r="W465" s="14">
        <v>0</v>
      </c>
      <c r="X465" s="52"/>
      <c r="Y465"/>
      <c r="Z465"/>
      <c r="AA465"/>
      <c r="AB465"/>
      <c r="AC465"/>
      <c r="AD465"/>
      <c r="AE465"/>
      <c r="AF465"/>
      <c r="AG465"/>
      <c r="AH465"/>
      <c r="AI465"/>
      <c r="AJ465"/>
      <c r="AK465"/>
      <c r="AL465"/>
      <c r="AM465"/>
      <c r="AN465"/>
      <c r="AO465"/>
      <c r="AP465"/>
      <c r="AQ465"/>
      <c r="AR465"/>
      <c r="AS465"/>
      <c r="AT465"/>
      <c r="AU465"/>
      <c r="AV465"/>
      <c r="AW465"/>
      <c r="AX465"/>
      <c r="AY465"/>
      <c r="AZ465"/>
      <c r="BA465"/>
    </row>
    <row r="466" spans="1:53">
      <c r="A466" s="52"/>
      <c r="B466" s="54"/>
      <c r="C466" s="54" t="s">
        <v>132</v>
      </c>
      <c r="D466" s="54" t="s">
        <v>160</v>
      </c>
      <c r="E466" s="54" t="s">
        <v>162</v>
      </c>
      <c r="F466" s="54" t="s">
        <v>420</v>
      </c>
      <c r="G466" s="14">
        <v>40.017202692595</v>
      </c>
      <c r="H466" s="14">
        <v>0</v>
      </c>
      <c r="I466" s="14">
        <v>0</v>
      </c>
      <c r="J466" s="14">
        <v>40</v>
      </c>
      <c r="K466" s="14">
        <v>40</v>
      </c>
      <c r="L466" s="14">
        <v>40</v>
      </c>
      <c r="M466" s="14">
        <v>40</v>
      </c>
      <c r="N466" s="14">
        <v>40.178294573643</v>
      </c>
      <c r="O466" s="14">
        <v>0</v>
      </c>
      <c r="P466" s="14">
        <v>0</v>
      </c>
      <c r="Q466" s="14">
        <v>0</v>
      </c>
      <c r="R466" s="14">
        <v>0</v>
      </c>
      <c r="S466" s="14">
        <v>0</v>
      </c>
      <c r="T466" s="14">
        <v>0</v>
      </c>
      <c r="U466" s="14">
        <v>0</v>
      </c>
      <c r="V466" s="14">
        <v>0</v>
      </c>
      <c r="W466" s="14">
        <v>0</v>
      </c>
      <c r="X466" s="52"/>
      <c r="Y466"/>
      <c r="Z466"/>
      <c r="AA466"/>
      <c r="AB466"/>
      <c r="AC466"/>
      <c r="AD466"/>
      <c r="AE466"/>
      <c r="AF466"/>
      <c r="AG466"/>
      <c r="AH466"/>
      <c r="AI466"/>
      <c r="AJ466"/>
      <c r="AK466"/>
      <c r="AL466"/>
      <c r="AM466"/>
      <c r="AN466"/>
      <c r="AO466"/>
      <c r="AP466"/>
      <c r="AQ466"/>
      <c r="AR466"/>
      <c r="AS466"/>
      <c r="AT466"/>
      <c r="AU466"/>
      <c r="AV466"/>
      <c r="AW466"/>
      <c r="AX466"/>
      <c r="AY466"/>
      <c r="AZ466"/>
      <c r="BA466"/>
    </row>
    <row r="467" spans="1:53">
      <c r="A467" s="52"/>
      <c r="B467" s="54"/>
      <c r="C467" s="54" t="s">
        <v>133</v>
      </c>
      <c r="D467" s="54" t="s">
        <v>160</v>
      </c>
      <c r="E467" s="54" t="s">
        <v>162</v>
      </c>
      <c r="F467" s="54" t="s">
        <v>420</v>
      </c>
      <c r="G467" s="14">
        <v>41.80831180254</v>
      </c>
      <c r="H467" s="14">
        <v>40</v>
      </c>
      <c r="I467" s="14">
        <v>40.355008579374</v>
      </c>
      <c r="J467" s="14">
        <v>40.322934831751</v>
      </c>
      <c r="K467" s="14">
        <v>43.977042538825</v>
      </c>
      <c r="L467" s="14">
        <v>43.042866082603</v>
      </c>
      <c r="M467" s="14">
        <v>42.682976142337</v>
      </c>
      <c r="N467" s="14">
        <v>41.464081207704</v>
      </c>
      <c r="O467" s="14">
        <v>0</v>
      </c>
      <c r="P467" s="14">
        <v>0</v>
      </c>
      <c r="Q467" s="14">
        <v>0</v>
      </c>
      <c r="R467" s="14">
        <v>0</v>
      </c>
      <c r="S467" s="14">
        <v>0</v>
      </c>
      <c r="T467" s="14">
        <v>0</v>
      </c>
      <c r="U467" s="14">
        <v>0</v>
      </c>
      <c r="V467" s="14">
        <v>0</v>
      </c>
      <c r="W467" s="14">
        <v>0</v>
      </c>
      <c r="X467" s="52"/>
      <c r="Y467"/>
      <c r="Z467"/>
      <c r="AA467"/>
      <c r="AB467"/>
      <c r="AC467"/>
      <c r="AD467"/>
      <c r="AE467"/>
      <c r="AF467"/>
      <c r="AG467"/>
      <c r="AH467"/>
      <c r="AI467"/>
      <c r="AJ467"/>
      <c r="AK467"/>
      <c r="AL467"/>
      <c r="AM467"/>
      <c r="AN467"/>
      <c r="AO467"/>
      <c r="AP467"/>
      <c r="AQ467"/>
      <c r="AR467"/>
      <c r="AS467"/>
      <c r="AT467"/>
      <c r="AU467"/>
      <c r="AV467"/>
      <c r="AW467"/>
      <c r="AX467"/>
      <c r="AY467"/>
      <c r="AZ467"/>
      <c r="BA467"/>
    </row>
    <row r="468" spans="1:53">
      <c r="A468" s="52"/>
      <c r="B468" s="54"/>
      <c r="C468" s="54" t="s">
        <v>134</v>
      </c>
      <c r="D468" s="54" t="s">
        <v>160</v>
      </c>
      <c r="E468" s="54" t="s">
        <v>162</v>
      </c>
      <c r="F468" s="54" t="s">
        <v>420</v>
      </c>
      <c r="G468" s="14">
        <v>61.606142456983</v>
      </c>
      <c r="H468" s="14">
        <v>0</v>
      </c>
      <c r="I468" s="14">
        <v>60</v>
      </c>
      <c r="J468" s="14">
        <v>60</v>
      </c>
      <c r="K468" s="14">
        <v>60</v>
      </c>
      <c r="L468" s="14">
        <v>60</v>
      </c>
      <c r="M468" s="14">
        <v>62.343682310469</v>
      </c>
      <c r="N468" s="14">
        <v>74.312555920072</v>
      </c>
      <c r="O468" s="14">
        <v>0</v>
      </c>
      <c r="P468" s="14">
        <v>0</v>
      </c>
      <c r="Q468" s="14">
        <v>0</v>
      </c>
      <c r="R468" s="14">
        <v>0</v>
      </c>
      <c r="S468" s="14">
        <v>0</v>
      </c>
      <c r="T468" s="14">
        <v>0</v>
      </c>
      <c r="U468" s="14">
        <v>0</v>
      </c>
      <c r="V468" s="14">
        <v>0</v>
      </c>
      <c r="W468" s="14">
        <v>0</v>
      </c>
      <c r="X468" s="52"/>
      <c r="Y468"/>
      <c r="Z468"/>
      <c r="AA468"/>
      <c r="AB468"/>
      <c r="AC468"/>
      <c r="AD468"/>
      <c r="AE468"/>
      <c r="AF468"/>
      <c r="AG468"/>
      <c r="AH468"/>
      <c r="AI468"/>
      <c r="AJ468"/>
      <c r="AK468"/>
      <c r="AL468"/>
      <c r="AM468"/>
      <c r="AN468"/>
      <c r="AO468"/>
      <c r="AP468"/>
      <c r="AQ468"/>
      <c r="AR468"/>
      <c r="AS468"/>
      <c r="AT468"/>
      <c r="AU468"/>
      <c r="AV468"/>
      <c r="AW468"/>
      <c r="AX468"/>
      <c r="AY468"/>
      <c r="AZ468"/>
      <c r="BA468"/>
    </row>
    <row r="469" spans="1:53">
      <c r="A469" s="52"/>
      <c r="B469" s="54"/>
      <c r="C469" s="54" t="s">
        <v>135</v>
      </c>
      <c r="D469" s="54" t="s">
        <v>160</v>
      </c>
      <c r="E469" s="54" t="s">
        <v>162</v>
      </c>
      <c r="F469" s="54" t="s">
        <v>420</v>
      </c>
      <c r="G469" s="14">
        <v>59.876035300631</v>
      </c>
      <c r="H469" s="14">
        <v>0</v>
      </c>
      <c r="I469" s="14">
        <v>59.934322549258</v>
      </c>
      <c r="J469" s="14">
        <v>59.808793764265</v>
      </c>
      <c r="K469" s="14">
        <v>59.854666132631</v>
      </c>
      <c r="L469" s="14">
        <v>59.963672690945</v>
      </c>
      <c r="M469" s="14">
        <v>59.883786848073</v>
      </c>
      <c r="N469" s="14">
        <v>59.897123893805</v>
      </c>
      <c r="O469" s="14">
        <v>0</v>
      </c>
      <c r="P469" s="14">
        <v>0</v>
      </c>
      <c r="Q469" s="14">
        <v>0</v>
      </c>
      <c r="R469" s="14">
        <v>0</v>
      </c>
      <c r="S469" s="14">
        <v>0</v>
      </c>
      <c r="T469" s="14">
        <v>0</v>
      </c>
      <c r="U469" s="14">
        <v>0</v>
      </c>
      <c r="V469" s="14">
        <v>0</v>
      </c>
      <c r="W469" s="14">
        <v>0</v>
      </c>
      <c r="X469" s="52"/>
      <c r="Y469"/>
      <c r="Z469"/>
      <c r="AA469"/>
      <c r="AB469"/>
      <c r="AC469"/>
      <c r="AD469"/>
      <c r="AE469"/>
      <c r="AF469"/>
      <c r="AG469"/>
      <c r="AH469"/>
      <c r="AI469"/>
      <c r="AJ469"/>
      <c r="AK469"/>
      <c r="AL469"/>
      <c r="AM469"/>
      <c r="AN469"/>
      <c r="AO469"/>
      <c r="AP469"/>
      <c r="AQ469"/>
      <c r="AR469"/>
      <c r="AS469"/>
      <c r="AT469"/>
      <c r="AU469"/>
      <c r="AV469"/>
      <c r="AW469"/>
      <c r="AX469"/>
      <c r="AY469"/>
      <c r="AZ469"/>
      <c r="BA469"/>
    </row>
    <row r="470" spans="1:53">
      <c r="A470" s="52"/>
      <c r="B470" s="54"/>
      <c r="C470" s="54" t="s">
        <v>136</v>
      </c>
      <c r="D470" s="54" t="s">
        <v>160</v>
      </c>
      <c r="E470" s="54" t="s">
        <v>162</v>
      </c>
      <c r="F470" s="54" t="s">
        <v>420</v>
      </c>
      <c r="G470" s="14">
        <v>67.471272788162</v>
      </c>
      <c r="H470" s="14">
        <v>50</v>
      </c>
      <c r="I470" s="14">
        <v>50.904395730518</v>
      </c>
      <c r="J470" s="14">
        <v>55.369120325726</v>
      </c>
      <c r="K470" s="14">
        <v>66.270921320194</v>
      </c>
      <c r="L470" s="14">
        <v>86.981910889887</v>
      </c>
      <c r="M470" s="14">
        <v>84.49687778769</v>
      </c>
      <c r="N470" s="14">
        <v>73.575283324339</v>
      </c>
      <c r="O470" s="14">
        <v>0</v>
      </c>
      <c r="P470" s="14">
        <v>0</v>
      </c>
      <c r="Q470" s="14">
        <v>0</v>
      </c>
      <c r="R470" s="14">
        <v>0</v>
      </c>
      <c r="S470" s="14">
        <v>0</v>
      </c>
      <c r="T470" s="14">
        <v>0</v>
      </c>
      <c r="U470" s="14">
        <v>0</v>
      </c>
      <c r="V470" s="14">
        <v>0</v>
      </c>
      <c r="W470" s="14">
        <v>0</v>
      </c>
      <c r="X470" s="52"/>
      <c r="Y470"/>
      <c r="Z470"/>
      <c r="AA470"/>
      <c r="AB470"/>
      <c r="AC470"/>
      <c r="AD470"/>
      <c r="AE470"/>
      <c r="AF470"/>
      <c r="AG470"/>
      <c r="AH470"/>
      <c r="AI470"/>
      <c r="AJ470"/>
      <c r="AK470"/>
      <c r="AL470"/>
      <c r="AM470"/>
      <c r="AN470"/>
      <c r="AO470"/>
      <c r="AP470"/>
      <c r="AQ470"/>
      <c r="AR470"/>
      <c r="AS470"/>
      <c r="AT470"/>
      <c r="AU470"/>
      <c r="AV470"/>
      <c r="AW470"/>
      <c r="AX470"/>
      <c r="AY470"/>
      <c r="AZ470"/>
      <c r="BA470"/>
    </row>
    <row r="471" spans="1:53">
      <c r="A471" s="52"/>
      <c r="B471" s="54"/>
      <c r="C471" s="54" t="s">
        <v>137</v>
      </c>
      <c r="D471" s="54" t="s">
        <v>160</v>
      </c>
      <c r="E471" s="54" t="s">
        <v>162</v>
      </c>
      <c r="F471" s="54" t="s">
        <v>420</v>
      </c>
      <c r="G471" s="14">
        <v>0</v>
      </c>
      <c r="H471" s="14">
        <v>0</v>
      </c>
      <c r="I471" s="14">
        <v>0</v>
      </c>
      <c r="J471" s="14">
        <v>0</v>
      </c>
      <c r="K471" s="14">
        <v>0</v>
      </c>
      <c r="L471" s="14">
        <v>0</v>
      </c>
      <c r="M471" s="14">
        <v>0</v>
      </c>
      <c r="N471" s="14">
        <v>0</v>
      </c>
      <c r="O471" s="14">
        <v>0</v>
      </c>
      <c r="P471" s="14">
        <v>0</v>
      </c>
      <c r="Q471" s="14">
        <v>0</v>
      </c>
      <c r="R471" s="14">
        <v>0</v>
      </c>
      <c r="S471" s="14">
        <v>0</v>
      </c>
      <c r="T471" s="14">
        <v>0</v>
      </c>
      <c r="U471" s="14">
        <v>0</v>
      </c>
      <c r="V471" s="14">
        <v>0</v>
      </c>
      <c r="W471" s="14">
        <v>0</v>
      </c>
      <c r="X471" s="52"/>
      <c r="Y471"/>
      <c r="Z471"/>
      <c r="AA471"/>
      <c r="AB471"/>
      <c r="AC471"/>
      <c r="AD471"/>
      <c r="AE471"/>
      <c r="AF471"/>
      <c r="AG471"/>
      <c r="AH471"/>
      <c r="AI471"/>
      <c r="AJ471"/>
      <c r="AK471"/>
      <c r="AL471"/>
      <c r="AM471"/>
      <c r="AN471"/>
      <c r="AO471"/>
      <c r="AP471"/>
      <c r="AQ471"/>
      <c r="AR471"/>
      <c r="AS471"/>
      <c r="AT471"/>
      <c r="AU471"/>
      <c r="AV471"/>
      <c r="AW471"/>
      <c r="AX471"/>
      <c r="AY471"/>
      <c r="AZ471"/>
      <c r="BA471"/>
    </row>
    <row r="472" spans="1:53">
      <c r="A472" s="52"/>
      <c r="B472" s="54"/>
      <c r="C472" s="54" t="s">
        <v>138</v>
      </c>
      <c r="D472" s="54" t="s">
        <v>160</v>
      </c>
      <c r="E472" s="54" t="s">
        <v>162</v>
      </c>
      <c r="F472" s="54" t="s">
        <v>420</v>
      </c>
      <c r="G472" s="14">
        <v>75.165632687775</v>
      </c>
      <c r="H472" s="14">
        <v>77.790237467018</v>
      </c>
      <c r="I472" s="14">
        <v>77.348762752333</v>
      </c>
      <c r="J472" s="14">
        <v>79.439440102442</v>
      </c>
      <c r="K472" s="14">
        <v>78.224881634984</v>
      </c>
      <c r="L472" s="14">
        <v>77.730964580583</v>
      </c>
      <c r="M472" s="14">
        <v>74.060995360238</v>
      </c>
      <c r="N472" s="14">
        <v>66.880527008218</v>
      </c>
      <c r="O472" s="14">
        <v>0</v>
      </c>
      <c r="P472" s="14">
        <v>0</v>
      </c>
      <c r="Q472" s="14">
        <v>0</v>
      </c>
      <c r="R472" s="14">
        <v>0</v>
      </c>
      <c r="S472" s="14">
        <v>0</v>
      </c>
      <c r="T472" s="14">
        <v>0</v>
      </c>
      <c r="U472" s="14">
        <v>0</v>
      </c>
      <c r="V472" s="14">
        <v>0</v>
      </c>
      <c r="W472" s="14">
        <v>0</v>
      </c>
      <c r="X472" s="52"/>
      <c r="Y472"/>
      <c r="Z472"/>
      <c r="AA472"/>
      <c r="AB472"/>
      <c r="AC472"/>
      <c r="AD472"/>
      <c r="AE472"/>
      <c r="AF472"/>
      <c r="AG472"/>
      <c r="AH472"/>
      <c r="AI472"/>
      <c r="AJ472"/>
      <c r="AK472"/>
      <c r="AL472"/>
      <c r="AM472"/>
      <c r="AN472"/>
      <c r="AO472"/>
      <c r="AP472"/>
      <c r="AQ472"/>
      <c r="AR472"/>
      <c r="AS472"/>
      <c r="AT472"/>
      <c r="AU472"/>
      <c r="AV472"/>
      <c r="AW472"/>
      <c r="AX472"/>
      <c r="AY472"/>
      <c r="AZ472"/>
      <c r="BA472"/>
    </row>
    <row r="473" spans="1:53">
      <c r="A473" s="52"/>
      <c r="B473" s="54"/>
      <c r="C473" s="54" t="s">
        <v>139</v>
      </c>
      <c r="D473" s="54" t="s">
        <v>160</v>
      </c>
      <c r="E473" s="54" t="s">
        <v>162</v>
      </c>
      <c r="F473" s="54" t="s">
        <v>420</v>
      </c>
      <c r="G473" s="14">
        <v>69.404795582169</v>
      </c>
      <c r="H473" s="14">
        <v>0</v>
      </c>
      <c r="I473" s="14">
        <v>68.862332141822</v>
      </c>
      <c r="J473" s="14">
        <v>69.502104524728</v>
      </c>
      <c r="K473" s="14">
        <v>69.333115610712</v>
      </c>
      <c r="L473" s="14">
        <v>69.885230046516</v>
      </c>
      <c r="M473" s="14">
        <v>69.331802143666</v>
      </c>
      <c r="N473" s="14">
        <v>69.466294642857</v>
      </c>
      <c r="O473" s="14">
        <v>0</v>
      </c>
      <c r="P473" s="14">
        <v>0</v>
      </c>
      <c r="Q473" s="14">
        <v>0</v>
      </c>
      <c r="R473" s="14">
        <v>0</v>
      </c>
      <c r="S473" s="14">
        <v>0</v>
      </c>
      <c r="T473" s="14">
        <v>0</v>
      </c>
      <c r="U473" s="14">
        <v>0</v>
      </c>
      <c r="V473" s="14">
        <v>0</v>
      </c>
      <c r="W473" s="14">
        <v>0</v>
      </c>
      <c r="X473" s="52"/>
      <c r="Y473"/>
      <c r="Z473"/>
      <c r="AA473"/>
      <c r="AB473"/>
      <c r="AC473"/>
      <c r="AD473"/>
      <c r="AE473"/>
      <c r="AF473"/>
      <c r="AG473"/>
      <c r="AH473"/>
      <c r="AI473"/>
      <c r="AJ473"/>
      <c r="AK473"/>
      <c r="AL473"/>
      <c r="AM473"/>
      <c r="AN473"/>
      <c r="AO473"/>
      <c r="AP473"/>
      <c r="AQ473"/>
      <c r="AR473"/>
      <c r="AS473"/>
      <c r="AT473"/>
      <c r="AU473"/>
      <c r="AV473"/>
      <c r="AW473"/>
      <c r="AX473"/>
      <c r="AY473"/>
      <c r="AZ473"/>
      <c r="BA473"/>
    </row>
    <row r="474" spans="1:53">
      <c r="A474" s="52"/>
      <c r="B474" s="54"/>
      <c r="C474" s="54" t="s">
        <v>140</v>
      </c>
      <c r="D474" s="54" t="s">
        <v>160</v>
      </c>
      <c r="E474" s="54" t="s">
        <v>162</v>
      </c>
      <c r="F474" s="54" t="s">
        <v>420</v>
      </c>
      <c r="G474" s="14">
        <v>59.932374290934</v>
      </c>
      <c r="H474" s="14">
        <v>0</v>
      </c>
      <c r="I474" s="14">
        <v>0</v>
      </c>
      <c r="J474" s="14">
        <v>60</v>
      </c>
      <c r="K474" s="14">
        <v>60</v>
      </c>
      <c r="L474" s="14">
        <v>59.958758634911</v>
      </c>
      <c r="M474" s="14">
        <v>59.708250226655</v>
      </c>
      <c r="N474" s="14">
        <v>60</v>
      </c>
      <c r="O474" s="14">
        <v>0</v>
      </c>
      <c r="P474" s="14">
        <v>0</v>
      </c>
      <c r="Q474" s="14">
        <v>0</v>
      </c>
      <c r="R474" s="14">
        <v>0</v>
      </c>
      <c r="S474" s="14">
        <v>0</v>
      </c>
      <c r="T474" s="14">
        <v>0</v>
      </c>
      <c r="U474" s="14">
        <v>0</v>
      </c>
      <c r="V474" s="14">
        <v>0</v>
      </c>
      <c r="W474" s="14">
        <v>0</v>
      </c>
      <c r="X474" s="52"/>
      <c r="Y474"/>
      <c r="Z474"/>
      <c r="AA474"/>
      <c r="AB474"/>
      <c r="AC474"/>
      <c r="AD474"/>
      <c r="AE474"/>
      <c r="AF474"/>
      <c r="AG474"/>
      <c r="AH474"/>
      <c r="AI474"/>
      <c r="AJ474"/>
      <c r="AK474"/>
      <c r="AL474"/>
      <c r="AM474"/>
      <c r="AN474"/>
      <c r="AO474"/>
      <c r="AP474"/>
      <c r="AQ474"/>
      <c r="AR474"/>
      <c r="AS474"/>
      <c r="AT474"/>
      <c r="AU474"/>
      <c r="AV474"/>
      <c r="AW474"/>
      <c r="AX474"/>
      <c r="AY474"/>
      <c r="AZ474"/>
      <c r="BA474"/>
    </row>
    <row r="475" spans="1:53">
      <c r="A475" s="52"/>
      <c r="B475" s="54"/>
      <c r="C475" s="54" t="s">
        <v>141</v>
      </c>
      <c r="D475" s="54" t="s">
        <v>160</v>
      </c>
      <c r="E475" s="54" t="s">
        <v>162</v>
      </c>
      <c r="F475" s="54" t="s">
        <v>420</v>
      </c>
      <c r="G475" s="14">
        <v>68.158252313459</v>
      </c>
      <c r="H475" s="14">
        <v>0</v>
      </c>
      <c r="I475" s="14">
        <v>0</v>
      </c>
      <c r="J475" s="14">
        <v>67.188839797087</v>
      </c>
      <c r="K475" s="14">
        <v>70</v>
      </c>
      <c r="L475" s="14">
        <v>69.625977558654</v>
      </c>
      <c r="M475" s="14">
        <v>70</v>
      </c>
      <c r="N475" s="14">
        <v>62.129708297933</v>
      </c>
      <c r="O475" s="14">
        <v>0</v>
      </c>
      <c r="P475" s="14">
        <v>0</v>
      </c>
      <c r="Q475" s="14">
        <v>0</v>
      </c>
      <c r="R475" s="14">
        <v>0</v>
      </c>
      <c r="S475" s="14">
        <v>0</v>
      </c>
      <c r="T475" s="14">
        <v>0</v>
      </c>
      <c r="U475" s="14">
        <v>0</v>
      </c>
      <c r="V475" s="14">
        <v>0</v>
      </c>
      <c r="W475" s="14">
        <v>0</v>
      </c>
      <c r="X475" s="52"/>
      <c r="Y475"/>
      <c r="Z475"/>
      <c r="AA475"/>
      <c r="AB475"/>
      <c r="AC475"/>
      <c r="AD475"/>
      <c r="AE475"/>
      <c r="AF475"/>
      <c r="AG475"/>
      <c r="AH475"/>
      <c r="AI475"/>
      <c r="AJ475"/>
      <c r="AK475"/>
      <c r="AL475"/>
      <c r="AM475"/>
      <c r="AN475"/>
      <c r="AO475"/>
      <c r="AP475"/>
      <c r="AQ475"/>
      <c r="AR475"/>
      <c r="AS475"/>
      <c r="AT475"/>
      <c r="AU475"/>
      <c r="AV475"/>
      <c r="AW475"/>
      <c r="AX475"/>
      <c r="AY475"/>
      <c r="AZ475"/>
      <c r="BA475"/>
    </row>
    <row r="476" spans="1:53">
      <c r="A476" s="52"/>
      <c r="B476" s="54"/>
      <c r="C476" s="54" t="s">
        <v>142</v>
      </c>
      <c r="D476" s="54" t="s">
        <v>160</v>
      </c>
      <c r="E476" s="54" t="s">
        <v>162</v>
      </c>
      <c r="F476" s="54" t="s">
        <v>420</v>
      </c>
      <c r="G476" s="14">
        <v>40</v>
      </c>
      <c r="H476" s="14">
        <v>0</v>
      </c>
      <c r="I476" s="14">
        <v>40</v>
      </c>
      <c r="J476" s="14">
        <v>40</v>
      </c>
      <c r="K476" s="14">
        <v>40</v>
      </c>
      <c r="L476" s="14">
        <v>40</v>
      </c>
      <c r="M476" s="14">
        <v>40</v>
      </c>
      <c r="N476" s="14">
        <v>40</v>
      </c>
      <c r="O476" s="14">
        <v>0</v>
      </c>
      <c r="P476" s="14">
        <v>0</v>
      </c>
      <c r="Q476" s="14">
        <v>0</v>
      </c>
      <c r="R476" s="14">
        <v>0</v>
      </c>
      <c r="S476" s="14">
        <v>0</v>
      </c>
      <c r="T476" s="14">
        <v>0</v>
      </c>
      <c r="U476" s="14">
        <v>0</v>
      </c>
      <c r="V476" s="14">
        <v>0</v>
      </c>
      <c r="W476" s="14">
        <v>0</v>
      </c>
      <c r="X476" s="52"/>
      <c r="Y476"/>
      <c r="Z476"/>
      <c r="AA476"/>
      <c r="AB476"/>
      <c r="AC476"/>
      <c r="AD476"/>
      <c r="AE476"/>
      <c r="AF476"/>
      <c r="AG476"/>
      <c r="AH476"/>
      <c r="AI476"/>
      <c r="AJ476"/>
      <c r="AK476"/>
      <c r="AL476"/>
      <c r="AM476"/>
      <c r="AN476"/>
      <c r="AO476"/>
      <c r="AP476"/>
      <c r="AQ476"/>
      <c r="AR476"/>
      <c r="AS476"/>
      <c r="AT476"/>
      <c r="AU476"/>
      <c r="AV476"/>
      <c r="AW476"/>
      <c r="AX476"/>
      <c r="AY476"/>
      <c r="AZ476"/>
      <c r="BA476"/>
    </row>
    <row r="477" spans="1:53">
      <c r="A477"/>
      <c r="B477" s="54"/>
      <c r="C477" s="54"/>
      <c r="D477" s="54"/>
      <c r="E477" s="52"/>
      <c r="F477" s="52"/>
      <c r="G477" s="52"/>
      <c r="H477" s="52"/>
      <c r="I477" s="52"/>
      <c r="J477" s="52"/>
      <c r="K477" s="52"/>
      <c r="L477" s="52"/>
      <c r="M477" s="52"/>
      <c r="N477" s="52"/>
      <c r="O477" s="52"/>
      <c r="P477" s="52"/>
      <c r="Q477" s="52"/>
      <c r="R477" s="52"/>
      <c r="S477" s="52"/>
      <c r="T477" s="52"/>
      <c r="U477" s="52"/>
      <c r="V477" s="52"/>
      <c r="W477" s="52"/>
      <c r="X477" s="52"/>
      <c r="Y477"/>
      <c r="Z477"/>
      <c r="AA477"/>
      <c r="AB477"/>
      <c r="AC477"/>
      <c r="AD477"/>
      <c r="AE477"/>
      <c r="AF477"/>
      <c r="AG477"/>
      <c r="AH477"/>
      <c r="AI477"/>
      <c r="AJ477"/>
      <c r="AK477"/>
      <c r="AL477"/>
      <c r="AM477"/>
      <c r="AN477"/>
      <c r="AO477"/>
      <c r="AP477"/>
      <c r="AQ477"/>
      <c r="AR477"/>
      <c r="AS477"/>
      <c r="AT477"/>
      <c r="AU477"/>
      <c r="AV477"/>
      <c r="AW477"/>
      <c r="AX477"/>
      <c r="AY477"/>
      <c r="AZ477"/>
      <c r="BA477"/>
    </row>
    <row r="478" spans="1:53">
      <c r="A478"/>
      <c r="B478" s="54"/>
      <c r="C478" s="54"/>
      <c r="D478" s="54"/>
      <c r="E478" s="52"/>
      <c r="F478" s="52"/>
      <c r="G478" s="52"/>
      <c r="H478" s="52"/>
      <c r="I478" s="52"/>
      <c r="J478" s="52"/>
      <c r="K478" s="52"/>
      <c r="L478" s="52"/>
      <c r="M478" s="52"/>
      <c r="N478" s="52"/>
      <c r="O478" s="52"/>
      <c r="P478" s="52"/>
      <c r="Q478" s="52"/>
      <c r="R478" s="52"/>
      <c r="S478" s="52"/>
      <c r="T478" s="52"/>
      <c r="U478" s="52"/>
      <c r="V478" s="52"/>
      <c r="W478" s="52"/>
      <c r="X478" s="52"/>
      <c r="Y478"/>
      <c r="Z478"/>
      <c r="AA478"/>
      <c r="AB478"/>
      <c r="AC478"/>
      <c r="AD478"/>
      <c r="AE478"/>
      <c r="AF478"/>
      <c r="AG478"/>
      <c r="AH478"/>
      <c r="AI478"/>
      <c r="AJ478"/>
      <c r="AK478"/>
      <c r="AL478"/>
      <c r="AM478"/>
      <c r="AN478"/>
      <c r="AO478"/>
      <c r="AP478"/>
      <c r="AQ478"/>
      <c r="AR478"/>
      <c r="AS478"/>
      <c r="AT478"/>
      <c r="AU478"/>
      <c r="AV478"/>
      <c r="AW478"/>
      <c r="AX478"/>
      <c r="AY478"/>
      <c r="AZ478"/>
      <c r="BA478"/>
    </row>
    <row r="479" spans="1:53">
      <c r="A479"/>
      <c r="B479" s="54"/>
      <c r="C479" s="54"/>
      <c r="D479" s="54"/>
      <c r="E479" s="52"/>
      <c r="F479" s="52"/>
      <c r="G479" s="52"/>
      <c r="H479" s="52"/>
      <c r="I479" s="52"/>
      <c r="J479" s="52"/>
      <c r="K479" s="52"/>
      <c r="L479" s="52"/>
      <c r="M479" s="52"/>
      <c r="N479" s="52"/>
      <c r="O479" s="52"/>
      <c r="P479" s="52"/>
      <c r="Q479" s="52"/>
      <c r="R479" s="52"/>
      <c r="S479" s="52"/>
      <c r="T479" s="52"/>
      <c r="U479" s="52"/>
      <c r="V479" s="52"/>
      <c r="W479" s="52"/>
      <c r="X479" s="52"/>
      <c r="Y479"/>
      <c r="Z479"/>
      <c r="AA479"/>
      <c r="AB479"/>
      <c r="AC479"/>
      <c r="AD479"/>
      <c r="AE479"/>
      <c r="AF479"/>
      <c r="AG479"/>
      <c r="AH479"/>
      <c r="AI479"/>
      <c r="AJ479"/>
      <c r="AK479"/>
      <c r="AL479"/>
      <c r="AM479"/>
      <c r="AN479"/>
      <c r="AO479"/>
      <c r="AP479"/>
      <c r="AQ479"/>
      <c r="AR479"/>
      <c r="AS479"/>
      <c r="AT479"/>
      <c r="AU479"/>
      <c r="AV479"/>
      <c r="AW479"/>
      <c r="AX479"/>
      <c r="AY479"/>
      <c r="AZ479"/>
      <c r="BA479"/>
    </row>
    <row r="480" spans="1:53">
      <c r="A480"/>
      <c r="B480" s="54"/>
      <c r="C480" s="54"/>
      <c r="D480" s="54"/>
      <c r="E480" s="52"/>
      <c r="F480" s="52"/>
      <c r="G480" s="52"/>
      <c r="H480" s="52"/>
      <c r="I480" s="52"/>
      <c r="J480" s="52"/>
      <c r="K480" s="52"/>
      <c r="L480" s="52"/>
      <c r="M480" s="52"/>
      <c r="N480" s="52"/>
      <c r="O480" s="52"/>
      <c r="P480" s="52"/>
      <c r="Q480" s="52"/>
      <c r="R480" s="52"/>
      <c r="S480" s="52"/>
      <c r="T480" s="52"/>
      <c r="U480" s="52"/>
      <c r="V480" s="52"/>
      <c r="W480" s="52"/>
      <c r="X480" s="52"/>
      <c r="Y480"/>
      <c r="Z480"/>
      <c r="AA480"/>
      <c r="AB480"/>
      <c r="AC480"/>
      <c r="AD480"/>
      <c r="AE480"/>
      <c r="AF480"/>
      <c r="AG480"/>
      <c r="AH480"/>
      <c r="AI480"/>
      <c r="AJ480"/>
      <c r="AK480"/>
      <c r="AL480"/>
      <c r="AM480"/>
      <c r="AN480"/>
      <c r="AO480"/>
      <c r="AP480"/>
      <c r="AQ480"/>
      <c r="AR480"/>
      <c r="AS480"/>
      <c r="AT480"/>
      <c r="AU480"/>
      <c r="AV480"/>
      <c r="AW480"/>
      <c r="AX480"/>
      <c r="AY480"/>
      <c r="AZ480"/>
      <c r="BA480"/>
    </row>
    <row r="481" spans="1:53">
      <c r="A481"/>
      <c r="B481" s="54"/>
      <c r="C481" s="54"/>
      <c r="D481" s="54"/>
      <c r="E481" s="52"/>
      <c r="F481" s="52"/>
      <c r="G481" s="52"/>
      <c r="H481" s="52"/>
      <c r="I481" s="52"/>
      <c r="J481" s="52"/>
      <c r="K481" s="52"/>
      <c r="L481" s="52"/>
      <c r="M481" s="52"/>
      <c r="N481" s="52"/>
      <c r="O481" s="52"/>
      <c r="P481" s="52"/>
      <c r="Q481" s="52"/>
      <c r="R481" s="52"/>
      <c r="S481" s="52"/>
      <c r="T481" s="52"/>
      <c r="U481" s="52"/>
      <c r="V481" s="52"/>
      <c r="W481" s="52"/>
      <c r="X481" s="52"/>
      <c r="Y481"/>
      <c r="Z481"/>
      <c r="AA481"/>
      <c r="AB481"/>
      <c r="AC481"/>
      <c r="AD481"/>
      <c r="AE481"/>
      <c r="AF481"/>
      <c r="AG481"/>
      <c r="AH481"/>
      <c r="AI481"/>
      <c r="AJ481"/>
      <c r="AK481"/>
      <c r="AL481"/>
      <c r="AM481"/>
      <c r="AN481"/>
      <c r="AO481"/>
      <c r="AP481"/>
      <c r="AQ481"/>
      <c r="AR481"/>
      <c r="AS481"/>
      <c r="AT481"/>
      <c r="AU481"/>
      <c r="AV481"/>
      <c r="AW481"/>
      <c r="AX481"/>
      <c r="AY481"/>
      <c r="AZ481"/>
      <c r="BA481"/>
    </row>
    <row r="482" spans="1:53">
      <c r="A482"/>
      <c r="B482" s="54"/>
      <c r="C482" s="54"/>
      <c r="D482" s="54"/>
      <c r="E482" s="52"/>
      <c r="F482" s="52"/>
      <c r="G482" s="52"/>
      <c r="H482" s="52"/>
      <c r="I482" s="52"/>
      <c r="J482" s="52"/>
      <c r="K482" s="52"/>
      <c r="L482" s="52"/>
      <c r="M482" s="52"/>
      <c r="N482" s="52"/>
      <c r="O482" s="52"/>
      <c r="P482" s="52"/>
      <c r="Q482" s="52"/>
      <c r="R482" s="52"/>
      <c r="S482" s="52"/>
      <c r="T482" s="52"/>
      <c r="U482" s="52"/>
      <c r="V482" s="52"/>
      <c r="W482" s="52"/>
      <c r="X482" s="52"/>
      <c r="Y482"/>
      <c r="Z482"/>
      <c r="AA482"/>
      <c r="AB482"/>
      <c r="AC482"/>
      <c r="AD482"/>
      <c r="AE482"/>
      <c r="AF482"/>
      <c r="AG482"/>
      <c r="AH482"/>
      <c r="AI482"/>
      <c r="AJ482"/>
      <c r="AK482"/>
      <c r="AL482"/>
      <c r="AM482"/>
      <c r="AN482"/>
      <c r="AO482"/>
      <c r="AP482"/>
      <c r="AQ482"/>
      <c r="AR482"/>
      <c r="AS482"/>
      <c r="AT482"/>
      <c r="AU482"/>
      <c r="AV482"/>
      <c r="AW482"/>
      <c r="AX482"/>
      <c r="AY482"/>
      <c r="AZ482"/>
      <c r="BA482"/>
    </row>
    <row r="483" spans="1:53">
      <c r="A483"/>
      <c r="B483" s="54"/>
      <c r="C483" s="54"/>
      <c r="D483" s="54"/>
      <c r="E483" s="52"/>
      <c r="F483" s="52"/>
      <c r="G483" s="52"/>
      <c r="H483" s="52"/>
      <c r="I483" s="52"/>
      <c r="J483" s="52"/>
      <c r="K483" s="52"/>
      <c r="L483" s="52"/>
      <c r="M483" s="52"/>
      <c r="N483" s="52"/>
      <c r="O483" s="52"/>
      <c r="P483" s="52"/>
      <c r="Q483" s="52"/>
      <c r="R483" s="52"/>
      <c r="S483" s="52"/>
      <c r="T483" s="52"/>
      <c r="U483" s="52"/>
      <c r="V483" s="52"/>
      <c r="W483" s="52"/>
      <c r="X483" s="52"/>
      <c r="Y483"/>
      <c r="Z483"/>
      <c r="AA483"/>
      <c r="AB483"/>
      <c r="AC483"/>
      <c r="AD483"/>
      <c r="AE483"/>
      <c r="AF483"/>
      <c r="AG483"/>
      <c r="AH483"/>
      <c r="AI483"/>
      <c r="AJ483"/>
      <c r="AK483"/>
      <c r="AL483"/>
      <c r="AM483"/>
      <c r="AN483"/>
      <c r="AO483"/>
      <c r="AP483"/>
      <c r="AQ483"/>
      <c r="AR483"/>
      <c r="AS483"/>
      <c r="AT483"/>
      <c r="AU483"/>
      <c r="AV483"/>
      <c r="AW483"/>
      <c r="AX483"/>
      <c r="AY483"/>
      <c r="AZ483"/>
      <c r="BA483"/>
    </row>
    <row r="484" spans="1:53">
      <c r="A484"/>
      <c r="B484" s="54"/>
      <c r="C484" s="54"/>
      <c r="D484" s="54"/>
      <c r="E484" s="52"/>
      <c r="F484" s="52"/>
      <c r="G484" s="52"/>
      <c r="H484" s="52"/>
      <c r="I484" s="52"/>
      <c r="J484" s="52"/>
      <c r="K484" s="52"/>
      <c r="L484" s="52"/>
      <c r="M484" s="52"/>
      <c r="N484" s="52"/>
      <c r="O484" s="52"/>
      <c r="P484" s="52"/>
      <c r="Q484" s="52"/>
      <c r="R484" s="52"/>
      <c r="S484" s="52"/>
      <c r="T484" s="52"/>
      <c r="U484" s="52"/>
      <c r="V484" s="52"/>
      <c r="W484" s="52"/>
      <c r="X484" s="52"/>
      <c r="Y484"/>
      <c r="Z484"/>
      <c r="AA484"/>
      <c r="AB484"/>
      <c r="AC484"/>
      <c r="AD484"/>
      <c r="AE484"/>
      <c r="AF484"/>
      <c r="AG484"/>
      <c r="AH484"/>
      <c r="AI484"/>
      <c r="AJ484"/>
      <c r="AK484"/>
      <c r="AL484"/>
      <c r="AM484"/>
      <c r="AN484"/>
      <c r="AO484"/>
      <c r="AP484"/>
      <c r="AQ484"/>
      <c r="AR484"/>
      <c r="AS484"/>
      <c r="AT484"/>
      <c r="AU484"/>
      <c r="AV484"/>
      <c r="AW484"/>
      <c r="AX484"/>
      <c r="AY484"/>
      <c r="AZ484"/>
      <c r="BA484"/>
    </row>
    <row r="485" spans="1:53">
      <c r="A485"/>
      <c r="B485" s="54"/>
      <c r="C485" s="54"/>
      <c r="D485" s="54"/>
      <c r="E485" s="52"/>
      <c r="F485" s="52"/>
      <c r="G485" s="52"/>
      <c r="H485" s="52"/>
      <c r="I485" s="52"/>
      <c r="J485" s="52"/>
      <c r="K485" s="52"/>
      <c r="L485" s="52"/>
      <c r="M485" s="52"/>
      <c r="N485" s="52"/>
      <c r="O485" s="52"/>
      <c r="P485" s="52"/>
      <c r="Q485" s="52"/>
      <c r="R485" s="52"/>
      <c r="S485" s="52"/>
      <c r="T485" s="52"/>
      <c r="U485" s="52"/>
      <c r="V485" s="52"/>
      <c r="W485" s="52"/>
      <c r="X485" s="52"/>
      <c r="Y485"/>
      <c r="Z485"/>
      <c r="AA485"/>
      <c r="AB485"/>
      <c r="AC485"/>
      <c r="AD485"/>
      <c r="AE485"/>
      <c r="AF485"/>
      <c r="AG485"/>
      <c r="AH485"/>
      <c r="AI485"/>
      <c r="AJ485"/>
      <c r="AK485"/>
      <c r="AL485"/>
      <c r="AM485"/>
      <c r="AN485"/>
      <c r="AO485"/>
      <c r="AP485"/>
      <c r="AQ485"/>
      <c r="AR485"/>
      <c r="AS485"/>
      <c r="AT485"/>
      <c r="AU485"/>
      <c r="AV485"/>
      <c r="AW485"/>
      <c r="AX485"/>
      <c r="AY485"/>
      <c r="AZ485"/>
      <c r="BA485"/>
    </row>
    <row r="486" spans="1:53">
      <c r="A486"/>
      <c r="B486" s="54"/>
      <c r="C486" s="54"/>
      <c r="D486" s="54"/>
      <c r="E486" s="52"/>
      <c r="F486" s="52"/>
      <c r="G486" s="52"/>
      <c r="H486" s="52"/>
      <c r="I486" s="52"/>
      <c r="J486" s="52"/>
      <c r="K486" s="52"/>
      <c r="L486" s="52"/>
      <c r="M486" s="52"/>
      <c r="N486" s="52"/>
      <c r="O486" s="52"/>
      <c r="P486" s="52"/>
      <c r="Q486" s="52"/>
      <c r="R486" s="52"/>
      <c r="S486" s="52"/>
      <c r="T486" s="52"/>
      <c r="U486" s="52"/>
      <c r="V486" s="52"/>
      <c r="W486" s="52"/>
      <c r="X486" s="52"/>
      <c r="Y486"/>
      <c r="Z486"/>
      <c r="AA486"/>
      <c r="AB486"/>
      <c r="AC486"/>
      <c r="AD486"/>
      <c r="AE486"/>
      <c r="AF486"/>
      <c r="AG486"/>
      <c r="AH486"/>
      <c r="AI486"/>
      <c r="AJ486"/>
      <c r="AK486"/>
      <c r="AL486"/>
      <c r="AM486"/>
      <c r="AN486"/>
      <c r="AO486"/>
      <c r="AP486"/>
      <c r="AQ486"/>
      <c r="AR486"/>
      <c r="AS486"/>
      <c r="AT486"/>
      <c r="AU486"/>
      <c r="AV486"/>
      <c r="AW486"/>
      <c r="AX486"/>
      <c r="AY486"/>
      <c r="AZ486"/>
      <c r="BA486"/>
    </row>
    <row r="487" spans="1:53">
      <c r="A487"/>
      <c r="B487" s="54"/>
      <c r="C487" s="54"/>
      <c r="D487" s="54"/>
      <c r="E487" s="52"/>
      <c r="F487" s="52"/>
      <c r="G487" s="52"/>
      <c r="H487" s="52"/>
      <c r="I487" s="52"/>
      <c r="J487" s="52"/>
      <c r="K487" s="52"/>
      <c r="L487" s="52"/>
      <c r="M487" s="52"/>
      <c r="N487" s="52"/>
      <c r="O487" s="52"/>
      <c r="P487" s="52"/>
      <c r="Q487" s="52"/>
      <c r="R487" s="52"/>
      <c r="S487" s="52"/>
      <c r="T487" s="52"/>
      <c r="U487" s="52"/>
      <c r="V487" s="52"/>
      <c r="W487" s="52"/>
      <c r="X487" s="52"/>
      <c r="Y487"/>
      <c r="Z487"/>
      <c r="AA487"/>
      <c r="AB487"/>
      <c r="AC487"/>
      <c r="AD487"/>
      <c r="AE487"/>
      <c r="AF487"/>
      <c r="AG487"/>
      <c r="AH487"/>
      <c r="AI487"/>
      <c r="AJ487"/>
      <c r="AK487"/>
      <c r="AL487"/>
      <c r="AM487"/>
      <c r="AN487"/>
      <c r="AO487"/>
      <c r="AP487"/>
      <c r="AQ487"/>
      <c r="AR487"/>
      <c r="AS487"/>
      <c r="AT487"/>
      <c r="AU487"/>
      <c r="AV487"/>
      <c r="AW487"/>
      <c r="AX487"/>
      <c r="AY487"/>
      <c r="AZ487"/>
      <c r="BA487"/>
    </row>
    <row r="488" spans="1:53">
      <c r="A488"/>
      <c r="B488" s="54"/>
      <c r="C488" s="54"/>
      <c r="D488" s="54"/>
      <c r="E488" s="52"/>
      <c r="F488" s="52"/>
      <c r="G488" s="52"/>
      <c r="H488" s="52"/>
      <c r="I488" s="52"/>
      <c r="J488" s="52"/>
      <c r="K488" s="52"/>
      <c r="L488" s="52"/>
      <c r="M488" s="52"/>
      <c r="N488" s="52"/>
      <c r="O488" s="52"/>
      <c r="P488" s="52"/>
      <c r="Q488" s="52"/>
      <c r="R488" s="52"/>
      <c r="S488" s="52"/>
      <c r="T488" s="52"/>
      <c r="U488" s="52"/>
      <c r="V488" s="52"/>
      <c r="W488" s="52"/>
      <c r="X488" s="52"/>
      <c r="Y488"/>
      <c r="Z488"/>
      <c r="AA488"/>
      <c r="AB488"/>
      <c r="AC488"/>
      <c r="AD488"/>
      <c r="AE488"/>
      <c r="AF488"/>
      <c r="AG488"/>
      <c r="AH488"/>
      <c r="AI488"/>
      <c r="AJ488"/>
      <c r="AK488"/>
      <c r="AL488"/>
      <c r="AM488"/>
      <c r="AN488"/>
      <c r="AO488"/>
      <c r="AP488"/>
      <c r="AQ488"/>
      <c r="AR488"/>
      <c r="AS488"/>
      <c r="AT488"/>
      <c r="AU488"/>
      <c r="AV488"/>
      <c r="AW488"/>
      <c r="AX488"/>
      <c r="AY488"/>
      <c r="AZ488"/>
      <c r="BA488"/>
    </row>
    <row r="489" spans="1:53">
      <c r="A489"/>
      <c r="B489" s="54"/>
      <c r="C489" s="54"/>
      <c r="D489" s="54"/>
      <c r="E489" s="52"/>
      <c r="F489" s="52"/>
      <c r="G489" s="52"/>
      <c r="H489" s="52"/>
      <c r="I489" s="52"/>
      <c r="J489" s="52"/>
      <c r="K489" s="52"/>
      <c r="L489" s="52"/>
      <c r="M489" s="52"/>
      <c r="N489" s="52"/>
      <c r="O489" s="52"/>
      <c r="P489" s="52"/>
      <c r="Q489" s="52"/>
      <c r="R489" s="52"/>
      <c r="S489" s="52"/>
      <c r="T489" s="52"/>
      <c r="U489" s="52"/>
      <c r="V489" s="52"/>
      <c r="W489" s="52"/>
      <c r="X489" s="52"/>
      <c r="Y489"/>
      <c r="Z489"/>
      <c r="AA489"/>
      <c r="AB489"/>
      <c r="AC489"/>
      <c r="AD489"/>
      <c r="AE489"/>
      <c r="AF489"/>
      <c r="AG489"/>
      <c r="AH489"/>
      <c r="AI489"/>
      <c r="AJ489"/>
      <c r="AK489"/>
      <c r="AL489"/>
      <c r="AM489"/>
      <c r="AN489"/>
      <c r="AO489"/>
      <c r="AP489"/>
      <c r="AQ489"/>
      <c r="AR489"/>
      <c r="AS489"/>
      <c r="AT489"/>
      <c r="AU489"/>
      <c r="AV489"/>
      <c r="AW489"/>
      <c r="AX489"/>
      <c r="AY489"/>
      <c r="AZ489"/>
      <c r="BA489"/>
    </row>
    <row r="490" spans="1:53">
      <c r="A490"/>
      <c r="B490" s="54"/>
      <c r="C490" s="54"/>
      <c r="D490" s="54"/>
      <c r="E490" s="52"/>
      <c r="F490" s="52"/>
      <c r="G490" s="52"/>
      <c r="H490" s="52"/>
      <c r="I490" s="52"/>
      <c r="J490" s="52"/>
      <c r="K490" s="52"/>
      <c r="L490" s="52"/>
      <c r="M490" s="52"/>
      <c r="N490" s="52"/>
      <c r="O490" s="52"/>
      <c r="P490" s="52"/>
      <c r="Q490" s="52"/>
      <c r="R490" s="52"/>
      <c r="S490" s="52"/>
      <c r="T490" s="52"/>
      <c r="U490" s="52"/>
      <c r="V490" s="52"/>
      <c r="W490" s="52"/>
      <c r="X490" s="52"/>
      <c r="Y490"/>
      <c r="Z490"/>
      <c r="AA490"/>
      <c r="AB490"/>
      <c r="AC490"/>
      <c r="AD490"/>
      <c r="AE490"/>
      <c r="AF490"/>
      <c r="AG490"/>
      <c r="AH490"/>
      <c r="AI490"/>
      <c r="AJ490"/>
      <c r="AK490"/>
      <c r="AL490"/>
      <c r="AM490"/>
      <c r="AN490"/>
      <c r="AO490"/>
      <c r="AP490"/>
      <c r="AQ490"/>
      <c r="AR490"/>
      <c r="AS490"/>
      <c r="AT490"/>
      <c r="AU490"/>
      <c r="AV490"/>
      <c r="AW490"/>
      <c r="AX490"/>
      <c r="AY490"/>
      <c r="AZ490"/>
      <c r="BA490"/>
    </row>
    <row r="491" spans="1:53">
      <c r="A491"/>
      <c r="B491" s="54"/>
      <c r="C491" s="54"/>
      <c r="D491" s="54"/>
      <c r="E491" s="52"/>
      <c r="F491" s="52"/>
      <c r="G491" s="52"/>
      <c r="H491" s="52"/>
      <c r="I491" s="52"/>
      <c r="J491" s="52"/>
      <c r="K491" s="52"/>
      <c r="L491" s="52"/>
      <c r="M491" s="52"/>
      <c r="N491" s="52"/>
      <c r="O491" s="52"/>
      <c r="P491" s="52"/>
      <c r="Q491" s="52"/>
      <c r="R491" s="52"/>
      <c r="S491" s="52"/>
      <c r="T491" s="52"/>
      <c r="U491" s="52"/>
      <c r="V491" s="52"/>
      <c r="W491" s="52"/>
      <c r="X491" s="52"/>
      <c r="Y491"/>
      <c r="Z491"/>
      <c r="AA491"/>
      <c r="AB491"/>
      <c r="AC491"/>
      <c r="AD491"/>
      <c r="AE491"/>
      <c r="AF491"/>
      <c r="AG491"/>
      <c r="AH491"/>
      <c r="AI491"/>
      <c r="AJ491"/>
      <c r="AK491"/>
      <c r="AL491"/>
      <c r="AM491"/>
      <c r="AN491"/>
      <c r="AO491"/>
      <c r="AP491"/>
      <c r="AQ491"/>
      <c r="AR491"/>
      <c r="AS491"/>
      <c r="AT491"/>
      <c r="AU491"/>
      <c r="AV491"/>
      <c r="AW491"/>
      <c r="AX491"/>
      <c r="AY491"/>
      <c r="AZ491"/>
      <c r="BA491"/>
    </row>
    <row r="492" spans="1:53">
      <c r="A492"/>
      <c r="B492" s="35"/>
      <c r="C492" s="35"/>
      <c r="D492" s="35"/>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row>
    <row r="493" spans="1:53">
      <c r="A493"/>
      <c r="B493" s="35"/>
      <c r="C493" s="35"/>
      <c r="D493" s="3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row>
    <row r="494" spans="1:53">
      <c r="A494"/>
      <c r="B494" s="35"/>
      <c r="C494" s="35"/>
      <c r="D494" s="3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row>
    <row r="495" spans="1:53">
      <c r="A495"/>
      <c r="B495" s="35"/>
      <c r="C495" s="35"/>
      <c r="D495" s="3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row>
    <row r="496" spans="1:53">
      <c r="A496"/>
      <c r="B496" s="35"/>
      <c r="C496" s="35"/>
      <c r="D496" s="3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row>
    <row r="497" spans="1:53">
      <c r="A497"/>
      <c r="B497" s="35"/>
      <c r="C497" s="35"/>
      <c r="D497" s="3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row>
    <row r="498" spans="1:53">
      <c r="A498"/>
      <c r="B498" s="35"/>
      <c r="C498" s="35"/>
      <c r="D498" s="3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row>
    <row r="499" spans="1:53">
      <c r="A499"/>
      <c r="B499" s="35"/>
      <c r="C499" s="35"/>
      <c r="D499" s="3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row>
    <row r="500" spans="1:53">
      <c r="A500"/>
      <c r="B500" s="35"/>
      <c r="C500" s="35"/>
      <c r="D500" s="3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row>
  </sheetData>
  <hyperlinks>
    <hyperlink ref="E91" location="INHALTSVERZEICHNIS!A1"/>
    <hyperlink ref="E1" location="INHALTSVERZEICHNIS!A1"/>
    <hyperlink ref="E201" location="INHALTSVERZEICHNIS!A1"/>
    <hyperlink ref="E181" location="INHALTSVERZEICHNIS!A1"/>
    <hyperlink ref="E190" location="INHALTSVERZEICHNIS!A1"/>
    <hyperlink ref="E228" location="INHALTSVERZEICHNIS!A1"/>
    <hyperlink ref="E234" location="INHALTSVERZEICHNIS!A1"/>
    <hyperlink ref="E242" location="INHALTSVERZEICHNIS!A1"/>
    <hyperlink ref="E389" location="INHALTSVERZEICHNIS!A1"/>
  </hyperlinks>
  <printOptions gridLines="false" gridLinesSet="true"/>
  <pageMargins left="0.7" right="0.7" top="0.787401575" bottom="0.787401575" header="0.3" footer="0.3"/>
  <pageSetup paperSize="9" orientation="portrait" scale="100" fitToHeight="1" fitToWidth="1" pageOrder="downThenOver" r:id="rId1ps"/>
  <headerFooter differentOddEven="false" differentFirst="false" scaleWithDoc="true" alignWithMargins="true">
    <oddHeader/>
    <oddFooter/>
    <evenHeader/>
    <evenFooter/>
    <firstHeader/>
    <firstFooter/>
  </headerFooter>
  <tableParts count="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1" summaryRight="1"/>
  </sheetPr>
  <dimension ref="A1:BA500"/>
  <sheetViews>
    <sheetView tabSelected="0" workbookViewId="0" zoomScale="85" zoomScaleNormal="85" showGridLines="true" showRowColHeaders="1">
      <selection activeCell="A34" sqref="A34"/>
    </sheetView>
  </sheetViews>
  <sheetFormatPr customHeight="true" defaultRowHeight="15" defaultColWidth="11.453125" outlineLevelRow="0" outlineLevelCol="0"/>
  <cols>
    <col min="1" max="1" width="70.26953125" customWidth="true" style="1"/>
    <col min="2" max="2" width="22.54296875" customWidth="true" style="1"/>
    <col min="3" max="3" width="31.26953125" customWidth="true" style="1"/>
    <col min="4" max="4" width="22.1796875" customWidth="true" style="1"/>
    <col min="5" max="5" width="11.1796875" customWidth="true" style="1"/>
    <col min="6" max="6" width="6.453125" customWidth="true" style="1"/>
    <col min="7" max="7" width="14.7265625" customWidth="true" style="9"/>
    <col min="8" max="8" width="11.26953125" customWidth="true" style="9"/>
    <col min="9" max="9" width="11.26953125" customWidth="true" style="9"/>
    <col min="10" max="10" width="11.26953125" customWidth="true" style="9"/>
    <col min="11" max="11" width="11.26953125" customWidth="true" style="9"/>
    <col min="12" max="12" width="11.26953125" customWidth="true" style="9"/>
    <col min="13" max="13" width="11.26953125" customWidth="true" style="9"/>
    <col min="14" max="14" width="11.26953125" customWidth="true" style="9"/>
    <col min="15" max="15" width="11.26953125" customWidth="true" style="9"/>
    <col min="16" max="16" width="11.26953125" customWidth="true" style="9"/>
    <col min="17" max="17" width="11.26953125" customWidth="true" style="9"/>
    <col min="18" max="18" width="11.26953125" customWidth="true" style="9"/>
    <col min="19" max="19" width="11.26953125" customWidth="true" style="9"/>
    <col min="20" max="20" width="11.26953125" customWidth="true" style="9"/>
    <col min="21" max="21" width="11.26953125" customWidth="true" style="9"/>
    <col min="22" max="22" width="11.26953125" customWidth="true" style="9"/>
    <col min="23" max="23" width="11.26953125" customWidth="true" style="9"/>
    <col min="24" max="24" width="11.26953125" customWidth="true" style="9"/>
    <col min="25" max="25" width="11.26953125" customWidth="true" style="9"/>
    <col min="26" max="26" width="11.26953125" customWidth="true" style="9"/>
    <col min="27" max="27" width="11.26953125" customWidth="true" style="9"/>
    <col min="28" max="28" width="11.26953125" customWidth="true" style="9"/>
    <col min="29" max="29" width="11.26953125" customWidth="true" style="9"/>
    <col min="30" max="30" width="11.26953125" customWidth="true" style="9"/>
    <col min="31" max="31" width="11.26953125" customWidth="true" style="9"/>
    <col min="32" max="32" width="11.26953125" customWidth="true" style="9"/>
    <col min="33" max="33" width="11.26953125" customWidth="true" style="9"/>
    <col min="34" max="34" width="11.453125" style="9"/>
    <col min="35" max="35" width="11.453125" style="9"/>
    <col min="36" max="36" width="11.453125" style="9"/>
    <col min="37" max="37" width="11.453125" style="1"/>
  </cols>
  <sheetData>
    <row r="1" spans="1:53" customHeight="1" ht="15" s="7" customFormat="1">
      <c r="A1" s="8" t="s">
        <v>73</v>
      </c>
      <c r="B1" s="7"/>
      <c r="C1" s="7"/>
      <c r="D1" s="7"/>
      <c r="E1"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row>
    <row r="2" spans="1:53" customHeight="1" ht="15">
      <c r="A2" s="2"/>
      <c r="B2" s="2" t="s">
        <v>97</v>
      </c>
      <c r="C2" s="2"/>
      <c r="D2" s="4"/>
      <c r="E2" s="4"/>
      <c r="F2" s="2" t="s">
        <v>98</v>
      </c>
      <c r="G2" s="15" t="s">
        <v>99</v>
      </c>
      <c r="H2" s="15">
        <v>2017</v>
      </c>
      <c r="I2" s="15">
        <v>2018</v>
      </c>
      <c r="J2" s="15">
        <v>2019</v>
      </c>
      <c r="K2" s="15">
        <v>2020</v>
      </c>
      <c r="L2" s="15">
        <v>2021</v>
      </c>
      <c r="M2" s="15">
        <v>2022</v>
      </c>
      <c r="N2" s="15">
        <v>2023</v>
      </c>
      <c r="O2" s="15">
        <v>2024</v>
      </c>
      <c r="P2" s="15">
        <v>2025</v>
      </c>
      <c r="Q2" s="15">
        <v>2026</v>
      </c>
      <c r="R2" s="15">
        <v>2027</v>
      </c>
      <c r="S2" s="15">
        <v>2028</v>
      </c>
      <c r="T2" s="15">
        <v>2029</v>
      </c>
      <c r="U2" s="15">
        <v>2030</v>
      </c>
      <c r="V2" s="15">
        <v>2031</v>
      </c>
      <c r="W2" s="15">
        <v>2032</v>
      </c>
      <c r="X2" s="15"/>
      <c r="Y2" s="15"/>
      <c r="Z2" s="15"/>
      <c r="AA2" s="15"/>
      <c r="AB2" s="15"/>
      <c r="AC2" s="15"/>
      <c r="AD2"/>
      <c r="AE2"/>
      <c r="AF2"/>
      <c r="AG2"/>
      <c r="AH2"/>
      <c r="AI2"/>
      <c r="AJ2"/>
      <c r="AK2"/>
      <c r="AL2"/>
      <c r="AM2"/>
      <c r="AN2"/>
      <c r="AO2"/>
      <c r="AP2"/>
      <c r="AQ2"/>
      <c r="AR2"/>
      <c r="AS2"/>
      <c r="AT2"/>
      <c r="AU2"/>
      <c r="AV2"/>
      <c r="AW2"/>
      <c r="AX2"/>
      <c r="AY2"/>
      <c r="AZ2"/>
      <c r="BA2"/>
    </row>
    <row r="3" spans="1:53" customHeight="1" ht="15">
      <c r="A3"/>
      <c r="B3" s="1" t="s">
        <v>100</v>
      </c>
      <c r="C3"/>
      <c r="D3" s="5"/>
      <c r="E3" s="5"/>
      <c r="F3" s="1" t="s">
        <v>101</v>
      </c>
      <c r="G3" s="14">
        <v>951897267.7</v>
      </c>
      <c r="H3" s="14">
        <v>134959469</v>
      </c>
      <c r="I3" s="14">
        <v>125025706</v>
      </c>
      <c r="J3" s="14">
        <v>125956751</v>
      </c>
      <c r="K3" s="14">
        <v>133267125</v>
      </c>
      <c r="L3" s="14">
        <v>137791035.2</v>
      </c>
      <c r="M3" s="14">
        <v>141913967</v>
      </c>
      <c r="N3" s="14">
        <v>152983214.5</v>
      </c>
      <c r="O3" s="14">
        <v>0</v>
      </c>
      <c r="P3" s="14">
        <v>0</v>
      </c>
      <c r="Q3" s="14">
        <v>0</v>
      </c>
      <c r="R3" s="14">
        <v>0</v>
      </c>
      <c r="S3" s="14">
        <v>0</v>
      </c>
      <c r="T3" s="14">
        <v>0</v>
      </c>
      <c r="U3" s="14">
        <v>0</v>
      </c>
      <c r="V3" s="14">
        <v>0</v>
      </c>
      <c r="W3" s="14">
        <v>0</v>
      </c>
      <c r="X3" s="14"/>
      <c r="Y3" s="14"/>
      <c r="Z3" s="14"/>
      <c r="AA3" s="14"/>
      <c r="AB3" s="14"/>
      <c r="AC3" s="14"/>
      <c r="AD3" s="14"/>
      <c r="AE3" s="14"/>
      <c r="AF3" s="14"/>
      <c r="AG3"/>
      <c r="AH3"/>
      <c r="AI3"/>
      <c r="AJ3"/>
      <c r="AK3"/>
      <c r="AL3"/>
      <c r="AM3"/>
      <c r="AN3"/>
      <c r="AO3"/>
      <c r="AP3"/>
      <c r="AQ3"/>
      <c r="AR3"/>
      <c r="AS3"/>
      <c r="AT3"/>
      <c r="AU3"/>
      <c r="AV3"/>
      <c r="AW3"/>
      <c r="AX3"/>
      <c r="AY3"/>
      <c r="AZ3"/>
      <c r="BA3"/>
    </row>
    <row r="4" spans="1:53" customHeight="1" ht="15">
      <c r="A4"/>
      <c r="B4" s="1" t="s">
        <v>102</v>
      </c>
      <c r="C4"/>
      <c r="D4" s="5"/>
      <c r="E4" s="5"/>
      <c r="F4" s="1" t="s">
        <v>101</v>
      </c>
      <c r="G4" s="14">
        <v>855732884.35</v>
      </c>
      <c r="H4" s="14">
        <v>24292546.3</v>
      </c>
      <c r="I4" s="14">
        <v>35465136.15</v>
      </c>
      <c r="J4" s="14">
        <v>57638816</v>
      </c>
      <c r="K4" s="14">
        <v>107446900.05</v>
      </c>
      <c r="L4" s="14">
        <v>152039234.8</v>
      </c>
      <c r="M4" s="14">
        <v>243853268.05</v>
      </c>
      <c r="N4" s="14">
        <v>234996983</v>
      </c>
      <c r="O4" s="14">
        <v>0</v>
      </c>
      <c r="P4" s="14">
        <v>0</v>
      </c>
      <c r="Q4" s="14">
        <v>0</v>
      </c>
      <c r="R4" s="14">
        <v>0</v>
      </c>
      <c r="S4" s="14">
        <v>0</v>
      </c>
      <c r="T4" s="14">
        <v>0</v>
      </c>
      <c r="U4" s="14">
        <v>0</v>
      </c>
      <c r="V4" s="14">
        <v>0</v>
      </c>
      <c r="W4" s="14">
        <v>0</v>
      </c>
      <c r="X4" s="14"/>
      <c r="Y4" s="14"/>
      <c r="Z4" s="14"/>
      <c r="AA4" s="14"/>
      <c r="AB4" s="14"/>
      <c r="AC4" s="14"/>
      <c r="AD4" s="14"/>
      <c r="AE4" s="14"/>
      <c r="AF4" s="14"/>
      <c r="AG4"/>
      <c r="AH4"/>
      <c r="AI4"/>
      <c r="AJ4"/>
      <c r="AK4"/>
      <c r="AL4"/>
      <c r="AM4"/>
      <c r="AN4"/>
      <c r="AO4"/>
      <c r="AP4"/>
      <c r="AQ4"/>
      <c r="AR4"/>
      <c r="AS4"/>
      <c r="AT4"/>
      <c r="AU4"/>
      <c r="AV4"/>
      <c r="AW4"/>
      <c r="AX4"/>
      <c r="AY4"/>
      <c r="AZ4"/>
      <c r="BA4"/>
    </row>
    <row r="5" spans="1:53" customHeight="1" ht="15">
      <c r="A5" s="3"/>
      <c r="B5" s="3" t="s">
        <v>103</v>
      </c>
      <c r="C5"/>
      <c r="D5" s="5"/>
      <c r="E5" s="5"/>
      <c r="F5" s="1" t="s">
        <v>101</v>
      </c>
      <c r="G5" s="14">
        <v>667630498.6</v>
      </c>
      <c r="H5" s="14">
        <v>72708339</v>
      </c>
      <c r="I5" s="14">
        <v>85767562</v>
      </c>
      <c r="J5" s="14">
        <v>88857660.6</v>
      </c>
      <c r="K5" s="14">
        <v>104864283</v>
      </c>
      <c r="L5" s="14">
        <v>99518747</v>
      </c>
      <c r="M5" s="14">
        <v>101644981</v>
      </c>
      <c r="N5" s="14">
        <v>114268926</v>
      </c>
      <c r="O5" s="14">
        <v>0</v>
      </c>
      <c r="P5" s="14">
        <v>0</v>
      </c>
      <c r="Q5" s="14">
        <v>0</v>
      </c>
      <c r="R5" s="14">
        <v>0</v>
      </c>
      <c r="S5" s="14">
        <v>0</v>
      </c>
      <c r="T5" s="14">
        <v>0</v>
      </c>
      <c r="U5" s="14">
        <v>0</v>
      </c>
      <c r="V5" s="14">
        <v>0</v>
      </c>
      <c r="W5" s="14">
        <v>0</v>
      </c>
      <c r="X5" s="14"/>
      <c r="Y5" s="14"/>
      <c r="Z5" s="14"/>
      <c r="AA5" s="14"/>
      <c r="AB5" s="14"/>
      <c r="AC5" s="14"/>
      <c r="AD5" s="14"/>
      <c r="AE5" s="14"/>
      <c r="AF5" s="14"/>
      <c r="AG5"/>
      <c r="AH5"/>
      <c r="AI5"/>
      <c r="AJ5"/>
      <c r="AK5"/>
      <c r="AL5"/>
      <c r="AM5"/>
      <c r="AN5"/>
      <c r="AO5"/>
      <c r="AP5"/>
      <c r="AQ5"/>
      <c r="AR5"/>
      <c r="AS5"/>
      <c r="AT5"/>
      <c r="AU5"/>
      <c r="AV5"/>
      <c r="AW5"/>
      <c r="AX5"/>
      <c r="AY5"/>
      <c r="AZ5"/>
      <c r="BA5"/>
    </row>
    <row r="6" spans="1:53" customHeight="1" ht="15">
      <c r="A6"/>
      <c r="B6" s="1" t="s">
        <v>104</v>
      </c>
      <c r="C6"/>
      <c r="D6" s="5"/>
      <c r="E6" s="5"/>
      <c r="F6" s="1" t="s">
        <v>101</v>
      </c>
      <c r="G6" s="14">
        <v>211147575.5</v>
      </c>
      <c r="H6" s="14">
        <v>17296106</v>
      </c>
      <c r="I6" s="14">
        <v>19420933</v>
      </c>
      <c r="J6" s="14">
        <v>21428525</v>
      </c>
      <c r="K6" s="14">
        <v>36809799</v>
      </c>
      <c r="L6" s="14">
        <v>52325996.5</v>
      </c>
      <c r="M6" s="14">
        <v>37349489</v>
      </c>
      <c r="N6" s="14">
        <v>26516727</v>
      </c>
      <c r="O6" s="14">
        <v>0</v>
      </c>
      <c r="P6" s="14">
        <v>0</v>
      </c>
      <c r="Q6" s="14">
        <v>0</v>
      </c>
      <c r="R6" s="14">
        <v>0</v>
      </c>
      <c r="S6" s="14">
        <v>0</v>
      </c>
      <c r="T6" s="14">
        <v>0</v>
      </c>
      <c r="U6" s="14">
        <v>0</v>
      </c>
      <c r="V6" s="14">
        <v>0</v>
      </c>
      <c r="W6" s="14">
        <v>0</v>
      </c>
      <c r="X6" s="14"/>
      <c r="Y6" s="14"/>
      <c r="Z6" s="14"/>
      <c r="AA6" s="14"/>
      <c r="AB6" s="14"/>
      <c r="AC6" s="14"/>
      <c r="AD6" s="14"/>
      <c r="AE6" s="14"/>
      <c r="AF6" s="14"/>
      <c r="AG6"/>
      <c r="AH6"/>
      <c r="AI6"/>
      <c r="AJ6"/>
      <c r="AK6"/>
      <c r="AL6"/>
      <c r="AM6"/>
      <c r="AN6"/>
      <c r="AO6"/>
      <c r="AP6"/>
      <c r="AQ6"/>
      <c r="AR6"/>
      <c r="AS6"/>
      <c r="AT6"/>
      <c r="AU6"/>
      <c r="AV6"/>
      <c r="AW6"/>
      <c r="AX6"/>
      <c r="AY6"/>
      <c r="AZ6"/>
      <c r="BA6"/>
    </row>
    <row r="7" spans="1:53" customHeight="1" ht="15">
      <c r="A7"/>
      <c r="B7" s="1" t="s">
        <v>105</v>
      </c>
      <c r="C7"/>
      <c r="D7" s="5"/>
      <c r="E7" s="5"/>
      <c r="F7" s="1" t="s">
        <v>101</v>
      </c>
      <c r="G7" s="14">
        <v>191878108.4</v>
      </c>
      <c r="H7" s="14">
        <v>11742975</v>
      </c>
      <c r="I7" s="14">
        <v>23352298</v>
      </c>
      <c r="J7" s="14">
        <v>26221886</v>
      </c>
      <c r="K7" s="14">
        <v>28148121</v>
      </c>
      <c r="L7" s="14">
        <v>21172565.4</v>
      </c>
      <c r="M7" s="14">
        <v>43171544</v>
      </c>
      <c r="N7" s="14">
        <v>38068719</v>
      </c>
      <c r="O7" s="14">
        <v>0</v>
      </c>
      <c r="P7" s="14">
        <v>0</v>
      </c>
      <c r="Q7" s="14">
        <v>0</v>
      </c>
      <c r="R7" s="14">
        <v>0</v>
      </c>
      <c r="S7" s="14">
        <v>0</v>
      </c>
      <c r="T7" s="14">
        <v>0</v>
      </c>
      <c r="U7" s="14">
        <v>0</v>
      </c>
      <c r="V7" s="14">
        <v>0</v>
      </c>
      <c r="W7" s="14">
        <v>0</v>
      </c>
      <c r="X7" s="14"/>
      <c r="Y7" s="14"/>
      <c r="Z7" s="14"/>
      <c r="AA7" s="14"/>
      <c r="AB7" s="14"/>
      <c r="AC7" s="14"/>
      <c r="AD7" s="14"/>
      <c r="AE7" s="14"/>
      <c r="AF7" s="14"/>
      <c r="AG7"/>
      <c r="AH7"/>
      <c r="AI7"/>
      <c r="AJ7"/>
      <c r="AK7"/>
      <c r="AL7"/>
      <c r="AM7"/>
      <c r="AN7"/>
      <c r="AO7"/>
      <c r="AP7"/>
      <c r="AQ7"/>
      <c r="AR7"/>
      <c r="AS7"/>
      <c r="AT7"/>
      <c r="AU7"/>
      <c r="AV7"/>
      <c r="AW7"/>
      <c r="AX7"/>
      <c r="AY7"/>
      <c r="AZ7"/>
      <c r="BA7"/>
    </row>
    <row r="8" spans="1:53" customHeight="1" ht="15">
      <c r="A8"/>
      <c r="B8" s="1" t="s">
        <v>106</v>
      </c>
      <c r="C8"/>
      <c r="D8" s="5"/>
      <c r="E8" s="5"/>
      <c r="F8" s="1" t="s">
        <v>101</v>
      </c>
      <c r="G8" s="14">
        <v>94139028.902</v>
      </c>
      <c r="H8" s="16" t="s">
        <v>107</v>
      </c>
      <c r="I8" s="14">
        <v>11815815.22</v>
      </c>
      <c r="J8" s="14">
        <v>11365466.552</v>
      </c>
      <c r="K8" s="14">
        <v>14149339</v>
      </c>
      <c r="L8" s="14">
        <v>16774170.56</v>
      </c>
      <c r="M8" s="14">
        <v>20081507.38</v>
      </c>
      <c r="N8" s="14">
        <v>19952730.19</v>
      </c>
      <c r="O8" s="14">
        <v>0</v>
      </c>
      <c r="P8" s="14">
        <v>0</v>
      </c>
      <c r="Q8" s="14">
        <v>0</v>
      </c>
      <c r="R8" s="14">
        <v>0</v>
      </c>
      <c r="S8" s="14">
        <v>0</v>
      </c>
      <c r="T8" s="14">
        <v>0</v>
      </c>
      <c r="U8" s="14">
        <v>0</v>
      </c>
      <c r="V8" s="14">
        <v>0</v>
      </c>
      <c r="W8" s="14">
        <v>0</v>
      </c>
      <c r="X8" s="14"/>
      <c r="Y8" s="14"/>
      <c r="Z8" s="14"/>
      <c r="AA8" s="14"/>
      <c r="AB8" s="14"/>
      <c r="AC8" s="14"/>
      <c r="AD8" s="14"/>
      <c r="AE8" s="14"/>
      <c r="AF8" s="14"/>
      <c r="AG8"/>
      <c r="AH8"/>
      <c r="AI8"/>
      <c r="AJ8"/>
      <c r="AK8"/>
      <c r="AL8"/>
      <c r="AM8"/>
      <c r="AN8"/>
      <c r="AO8"/>
      <c r="AP8"/>
      <c r="AQ8"/>
      <c r="AR8"/>
      <c r="AS8"/>
      <c r="AT8"/>
      <c r="AU8"/>
      <c r="AV8"/>
      <c r="AW8"/>
      <c r="AX8"/>
      <c r="AY8"/>
      <c r="AZ8"/>
      <c r="BA8"/>
    </row>
    <row r="9" spans="1:53" customHeight="1" ht="15">
      <c r="A9"/>
      <c r="B9" s="1" t="s">
        <v>99</v>
      </c>
      <c r="C9"/>
      <c r="D9" s="5"/>
      <c r="E9" s="5"/>
      <c r="F9" s="1" t="s">
        <v>101</v>
      </c>
      <c r="G9" s="14">
        <v>2972425363.452</v>
      </c>
      <c r="H9" s="14">
        <v>260999435.3</v>
      </c>
      <c r="I9" s="14">
        <v>300847450.37</v>
      </c>
      <c r="J9" s="14">
        <v>331469105.152</v>
      </c>
      <c r="K9" s="14">
        <v>424685567.05</v>
      </c>
      <c r="L9" s="14">
        <v>479621749.46</v>
      </c>
      <c r="M9" s="14">
        <v>588014756.43</v>
      </c>
      <c r="N9" s="14">
        <v>586787299.69</v>
      </c>
      <c r="O9" s="14">
        <v>0</v>
      </c>
      <c r="P9" s="14">
        <v>0</v>
      </c>
      <c r="Q9" s="14">
        <v>0</v>
      </c>
      <c r="R9" s="14">
        <v>0</v>
      </c>
      <c r="S9" s="14">
        <v>0</v>
      </c>
      <c r="T9" s="14">
        <v>0</v>
      </c>
      <c r="U9" s="14">
        <v>0</v>
      </c>
      <c r="V9" s="14">
        <v>0</v>
      </c>
      <c r="W9" s="14">
        <v>0</v>
      </c>
      <c r="X9"/>
      <c r="Y9"/>
      <c r="Z9"/>
      <c r="AA9"/>
      <c r="AB9"/>
      <c r="AC9"/>
      <c r="AD9"/>
      <c r="AE9"/>
      <c r="AF9"/>
      <c r="AG9"/>
      <c r="AH9"/>
      <c r="AI9"/>
      <c r="AJ9"/>
      <c r="AK9"/>
      <c r="AL9"/>
      <c r="AM9"/>
      <c r="AN9"/>
      <c r="AO9"/>
      <c r="AP9"/>
      <c r="AQ9"/>
      <c r="AR9"/>
      <c r="AS9"/>
      <c r="AT9"/>
      <c r="AU9"/>
      <c r="AV9"/>
      <c r="AW9"/>
      <c r="AX9"/>
      <c r="AY9"/>
      <c r="AZ9"/>
      <c r="BA9"/>
    </row>
    <row r="10" spans="1:53" customHeight="1" ht="15">
      <c r="A10"/>
      <c r="B10"/>
      <c r="C10"/>
      <c r="D10" s="5"/>
      <c r="E10" s="5"/>
      <c r="F10" s="3"/>
      <c r="G10" s="14"/>
      <c r="H10" s="14"/>
      <c r="I10" s="14"/>
      <c r="J10" s="14"/>
      <c r="K10" s="14"/>
      <c r="L10" s="14"/>
      <c r="M10" s="14"/>
      <c r="N10" s="14"/>
      <c r="O10" s="14"/>
      <c r="P10" s="14"/>
      <c r="Q10" s="14"/>
      <c r="R10" s="14"/>
      <c r="S10" s="14"/>
      <c r="T10" s="14"/>
      <c r="U10" s="14"/>
      <c r="V10" s="14"/>
      <c r="W10" s="14"/>
      <c r="X10" s="14"/>
      <c r="Y10" s="14"/>
      <c r="Z10" s="14"/>
      <c r="AA10" s="14"/>
      <c r="AB10" s="14"/>
      <c r="AC10"/>
      <c r="AD10"/>
      <c r="AE10"/>
      <c r="AF10"/>
      <c r="AG10"/>
      <c r="AH10"/>
      <c r="AI10"/>
      <c r="AJ10"/>
      <c r="AK10"/>
      <c r="AL10"/>
      <c r="AM10"/>
      <c r="AN10"/>
      <c r="AO10"/>
      <c r="AP10"/>
      <c r="AQ10"/>
      <c r="AR10"/>
      <c r="AS10"/>
      <c r="AT10"/>
      <c r="AU10"/>
      <c r="AV10"/>
      <c r="AW10"/>
      <c r="AX10"/>
      <c r="AY10"/>
      <c r="AZ10"/>
      <c r="BA10"/>
    </row>
    <row r="11" spans="1:53" customHeight="1" ht="15">
      <c r="A11"/>
      <c r="B11" s="1" t="s">
        <v>423</v>
      </c>
      <c r="C11"/>
      <c r="D11" s="5"/>
      <c r="E11" s="5"/>
      <c r="F11" s="3" t="s">
        <v>109</v>
      </c>
      <c r="G11" s="14">
        <v>186329</v>
      </c>
      <c r="H11" s="14">
        <v>14142</v>
      </c>
      <c r="I11" s="14">
        <v>15165</v>
      </c>
      <c r="J11" s="14">
        <v>18253</v>
      </c>
      <c r="K11" s="14">
        <v>24579</v>
      </c>
      <c r="L11" s="14">
        <v>31240</v>
      </c>
      <c r="M11" s="14">
        <v>42589</v>
      </c>
      <c r="N11" s="14">
        <v>40361</v>
      </c>
      <c r="O11" s="14">
        <v>0</v>
      </c>
      <c r="P11" s="14">
        <v>0</v>
      </c>
      <c r="Q11" s="14">
        <v>0</v>
      </c>
      <c r="R11" s="14">
        <v>0</v>
      </c>
      <c r="S11" s="14">
        <v>0</v>
      </c>
      <c r="T11" s="14">
        <v>0</v>
      </c>
      <c r="U11" s="14">
        <v>0</v>
      </c>
      <c r="V11" s="14">
        <v>0</v>
      </c>
      <c r="W11" s="14">
        <v>0</v>
      </c>
      <c r="X11" s="14"/>
      <c r="Y11" s="14"/>
      <c r="Z11" s="14"/>
      <c r="AA11" s="14"/>
      <c r="AB11" s="14"/>
      <c r="AC11" s="14"/>
      <c r="AD11" s="14"/>
      <c r="AE11"/>
      <c r="AF11"/>
      <c r="AG11"/>
      <c r="AH11"/>
      <c r="AI11"/>
      <c r="AJ11"/>
      <c r="AK11"/>
      <c r="AL11"/>
      <c r="AM11"/>
      <c r="AN11"/>
      <c r="AO11"/>
      <c r="AP11"/>
      <c r="AQ11"/>
      <c r="AR11"/>
      <c r="AS11"/>
      <c r="AT11"/>
      <c r="AU11"/>
      <c r="AV11"/>
      <c r="AW11"/>
      <c r="AX11"/>
      <c r="AY11"/>
      <c r="AZ11"/>
      <c r="BA11"/>
    </row>
    <row r="12" spans="1:53" customHeight="1" ht="15">
      <c r="A12"/>
      <c r="B12"/>
      <c r="C12"/>
      <c r="D12" s="5"/>
      <c r="E12" s="5"/>
      <c r="F12" s="3"/>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c r="AH12"/>
      <c r="AI12"/>
      <c r="AJ12"/>
      <c r="AK12"/>
      <c r="AL12"/>
      <c r="AM12"/>
      <c r="AN12"/>
      <c r="AO12"/>
      <c r="AP12"/>
      <c r="AQ12"/>
      <c r="AR12"/>
      <c r="AS12"/>
      <c r="AT12"/>
      <c r="AU12"/>
      <c r="AV12"/>
      <c r="AW12"/>
      <c r="AX12"/>
      <c r="AY12"/>
      <c r="AZ12"/>
      <c r="BA12"/>
    </row>
    <row r="13" spans="1:53" customHeight="1" ht="15" s="32" customFormat="1">
      <c r="A13" s="61" t="s">
        <v>74</v>
      </c>
      <c r="B13" s="31"/>
      <c r="C13" s="32"/>
      <c r="D13" s="32"/>
      <c r="E13"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row>
    <row r="14" spans="1:53" customHeight="1" ht="15">
      <c r="A14" s="33"/>
      <c r="B14" s="62" t="s">
        <v>111</v>
      </c>
      <c r="C14" s="33"/>
      <c r="D14" s="34"/>
      <c r="E14" s="34"/>
      <c r="F14" s="33" t="s">
        <v>98</v>
      </c>
      <c r="G14" s="34" t="s">
        <v>99</v>
      </c>
      <c r="H14" s="34">
        <v>2017</v>
      </c>
      <c r="I14" s="34">
        <v>2018</v>
      </c>
      <c r="J14" s="34">
        <v>2019</v>
      </c>
      <c r="K14" s="34">
        <v>2020</v>
      </c>
      <c r="L14" s="34">
        <v>2021</v>
      </c>
      <c r="M14" s="34">
        <v>2022</v>
      </c>
      <c r="N14" s="34">
        <v>2023</v>
      </c>
      <c r="O14" s="34">
        <v>2024</v>
      </c>
      <c r="P14" s="34">
        <v>2025</v>
      </c>
      <c r="Q14" s="34">
        <v>2026</v>
      </c>
      <c r="R14" s="34">
        <v>2027</v>
      </c>
      <c r="S14" s="34">
        <v>2028</v>
      </c>
      <c r="T14" s="34">
        <v>2029</v>
      </c>
      <c r="U14" s="34">
        <v>2030</v>
      </c>
      <c r="V14" s="34">
        <v>2031</v>
      </c>
      <c r="W14" s="34">
        <v>2032</v>
      </c>
      <c r="X14" s="34"/>
      <c r="Y14"/>
      <c r="Z14"/>
      <c r="AA14"/>
      <c r="AB14"/>
      <c r="AC14"/>
      <c r="AD14"/>
      <c r="AE14"/>
      <c r="AF14"/>
      <c r="AG14"/>
      <c r="AH14"/>
      <c r="AI14"/>
      <c r="AJ14"/>
      <c r="AK14"/>
      <c r="AL14"/>
      <c r="AM14"/>
      <c r="AN14"/>
      <c r="AO14"/>
      <c r="AP14"/>
      <c r="AQ14"/>
      <c r="AR14"/>
      <c r="AS14"/>
      <c r="AT14"/>
      <c r="AU14"/>
      <c r="AV14"/>
      <c r="AW14"/>
      <c r="AX14"/>
      <c r="AY14"/>
      <c r="AZ14"/>
      <c r="BA14"/>
    </row>
    <row r="15" spans="1:53" customHeight="1" ht="15">
      <c r="A15" s="35"/>
      <c r="B15" s="54" t="s">
        <v>112</v>
      </c>
      <c r="C15" s="35"/>
      <c r="D15" s="36"/>
      <c r="E15" s="36"/>
      <c r="F15" s="35" t="s">
        <v>101</v>
      </c>
      <c r="G15" s="14">
        <v>1169480922.6</v>
      </c>
      <c r="H15" s="14">
        <v>77354980.1</v>
      </c>
      <c r="I15" s="14">
        <v>89499542.45</v>
      </c>
      <c r="J15" s="14">
        <v>114260050</v>
      </c>
      <c r="K15" s="14">
        <v>162925418.05</v>
      </c>
      <c r="L15" s="14">
        <v>208431529</v>
      </c>
      <c r="M15" s="14">
        <v>267953688.5</v>
      </c>
      <c r="N15" s="14">
        <v>249055714.5</v>
      </c>
      <c r="O15" s="14">
        <v>0</v>
      </c>
      <c r="P15" s="14">
        <v>0</v>
      </c>
      <c r="Q15" s="14">
        <v>0</v>
      </c>
      <c r="R15" s="14">
        <v>0</v>
      </c>
      <c r="S15" s="14">
        <v>0</v>
      </c>
      <c r="T15" s="14">
        <v>0</v>
      </c>
      <c r="U15" s="14">
        <v>0</v>
      </c>
      <c r="V15" s="14">
        <v>0</v>
      </c>
      <c r="W15" s="14">
        <v>0</v>
      </c>
      <c r="X15" s="35"/>
      <c r="Y15" s="35"/>
      <c r="Z15" s="35"/>
      <c r="AA15" s="35"/>
      <c r="AB15" s="35"/>
      <c r="AC15" s="35"/>
      <c r="AD15" s="35"/>
      <c r="AE15"/>
      <c r="AF15"/>
      <c r="AG15"/>
      <c r="AH15"/>
      <c r="AI15"/>
      <c r="AJ15"/>
      <c r="AK15"/>
      <c r="AL15"/>
      <c r="AM15"/>
      <c r="AN15"/>
      <c r="AO15"/>
      <c r="AP15"/>
      <c r="AQ15"/>
      <c r="AR15"/>
      <c r="AS15"/>
      <c r="AT15"/>
      <c r="AU15"/>
      <c r="AV15"/>
      <c r="AW15"/>
      <c r="AX15"/>
      <c r="AY15"/>
      <c r="AZ15"/>
      <c r="BA15"/>
    </row>
    <row r="16" spans="1:53" customHeight="1" ht="15">
      <c r="A16" s="35"/>
      <c r="B16" s="54" t="s">
        <v>113</v>
      </c>
      <c r="C16" s="35"/>
      <c r="D16" s="36"/>
      <c r="E16" s="36"/>
      <c r="F16" s="35" t="s">
        <v>101</v>
      </c>
      <c r="G16" s="14">
        <v>1113369685.85</v>
      </c>
      <c r="H16" s="14">
        <v>126534450.2</v>
      </c>
      <c r="I16" s="14">
        <v>120694028.7</v>
      </c>
      <c r="J16" s="14">
        <v>132114332.5</v>
      </c>
      <c r="K16" s="14">
        <v>163239575</v>
      </c>
      <c r="L16" s="14">
        <v>172237820.4</v>
      </c>
      <c r="M16" s="14">
        <v>189194679.55</v>
      </c>
      <c r="N16" s="14">
        <v>209354799.5</v>
      </c>
      <c r="O16" s="14">
        <v>0</v>
      </c>
      <c r="P16" s="14">
        <v>0</v>
      </c>
      <c r="Q16" s="14">
        <v>0</v>
      </c>
      <c r="R16" s="14">
        <v>0</v>
      </c>
      <c r="S16" s="14">
        <v>0</v>
      </c>
      <c r="T16" s="14">
        <v>0</v>
      </c>
      <c r="U16" s="14">
        <v>0</v>
      </c>
      <c r="V16" s="14">
        <v>0</v>
      </c>
      <c r="W16" s="14">
        <v>0</v>
      </c>
      <c r="X16" s="35"/>
      <c r="Y16" s="35"/>
      <c r="Z16" s="35"/>
      <c r="AA16" s="35"/>
      <c r="AB16" s="35"/>
      <c r="AC16" s="35"/>
      <c r="AD16" s="35"/>
      <c r="AE16"/>
      <c r="AF16"/>
      <c r="AG16"/>
      <c r="AH16"/>
      <c r="AI16"/>
      <c r="AJ16"/>
      <c r="AK16"/>
      <c r="AL16"/>
      <c r="AM16"/>
      <c r="AN16"/>
      <c r="AO16"/>
      <c r="AP16"/>
      <c r="AQ16"/>
      <c r="AR16"/>
      <c r="AS16"/>
      <c r="AT16"/>
      <c r="AU16"/>
      <c r="AV16"/>
      <c r="AW16"/>
      <c r="AX16"/>
      <c r="AY16"/>
      <c r="AZ16"/>
      <c r="BA16"/>
    </row>
    <row r="17" spans="1:53" customHeight="1" ht="15">
      <c r="A17" s="37"/>
      <c r="B17" s="20" t="s">
        <v>114</v>
      </c>
      <c r="C17" s="35"/>
      <c r="D17" s="36"/>
      <c r="E17" s="36"/>
      <c r="F17" s="35" t="s">
        <v>101</v>
      </c>
      <c r="G17" s="14">
        <v>460547027.1</v>
      </c>
      <c r="H17" s="14">
        <v>46923830</v>
      </c>
      <c r="I17" s="14">
        <v>62317806</v>
      </c>
      <c r="J17" s="14">
        <v>55373828.1</v>
      </c>
      <c r="K17" s="14">
        <v>68131594</v>
      </c>
      <c r="L17" s="14">
        <v>69814959.5</v>
      </c>
      <c r="M17" s="14">
        <v>72232326</v>
      </c>
      <c r="N17" s="14">
        <v>85752683.5</v>
      </c>
      <c r="O17" s="14">
        <v>0</v>
      </c>
      <c r="P17" s="14">
        <v>0</v>
      </c>
      <c r="Q17" s="14">
        <v>0</v>
      </c>
      <c r="R17" s="14">
        <v>0</v>
      </c>
      <c r="S17" s="14">
        <v>0</v>
      </c>
      <c r="T17" s="14">
        <v>0</v>
      </c>
      <c r="U17" s="14">
        <v>0</v>
      </c>
      <c r="V17" s="14">
        <v>0</v>
      </c>
      <c r="W17" s="14">
        <v>0</v>
      </c>
      <c r="X17" s="35"/>
      <c r="Y17" s="35"/>
      <c r="Z17" s="35"/>
      <c r="AA17" s="35"/>
      <c r="AB17" s="35"/>
      <c r="AC17" s="35"/>
      <c r="AD17" s="35"/>
      <c r="AE17"/>
      <c r="AF17"/>
      <c r="AG17"/>
      <c r="AH17"/>
      <c r="AI17"/>
      <c r="AJ17"/>
      <c r="AK17"/>
      <c r="AL17"/>
      <c r="AM17"/>
      <c r="AN17"/>
      <c r="AO17"/>
      <c r="AP17"/>
      <c r="AQ17"/>
      <c r="AR17"/>
      <c r="AS17"/>
      <c r="AT17"/>
      <c r="AU17"/>
      <c r="AV17"/>
      <c r="AW17"/>
      <c r="AX17"/>
      <c r="AY17"/>
      <c r="AZ17"/>
      <c r="BA17"/>
    </row>
    <row r="18" spans="1:53" customHeight="1" ht="15">
      <c r="A18" s="35"/>
      <c r="B18" s="78" t="s">
        <v>424</v>
      </c>
      <c r="C18" s="35"/>
      <c r="D18" s="36"/>
      <c r="E18" s="36"/>
      <c r="F18" s="37"/>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5"/>
      <c r="AH18" s="35"/>
      <c r="AI18" s="35"/>
      <c r="AJ18" s="35"/>
      <c r="AK18" s="35"/>
      <c r="AL18"/>
      <c r="AM18"/>
      <c r="AN18"/>
      <c r="AO18"/>
      <c r="AP18"/>
      <c r="AQ18"/>
      <c r="AR18"/>
      <c r="AS18"/>
      <c r="AT18"/>
      <c r="AU18"/>
      <c r="AV18"/>
      <c r="AW18"/>
      <c r="AX18"/>
      <c r="AY18"/>
      <c r="AZ18"/>
      <c r="BA18"/>
    </row>
    <row r="19" spans="1:53" customHeight="1" ht="15" s="7" customFormat="1">
      <c r="A19" s="8" t="s">
        <v>75</v>
      </c>
      <c r="B19" s="7"/>
      <c r="C19" s="7"/>
      <c r="D19" s="7"/>
      <c r="E19"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row>
    <row r="20" spans="1:53" customHeight="1" ht="15">
      <c r="A20" s="2"/>
      <c r="B20" s="2"/>
      <c r="C20" s="2"/>
      <c r="D20" s="4"/>
      <c r="E20" s="4"/>
      <c r="F20" s="2" t="s">
        <v>98</v>
      </c>
      <c r="G20" s="15" t="s">
        <v>116</v>
      </c>
      <c r="H20" s="15" t="s">
        <v>117</v>
      </c>
      <c r="I20" s="15" t="s">
        <v>118</v>
      </c>
      <c r="J20" s="15" t="s">
        <v>119</v>
      </c>
      <c r="K20" s="15" t="s">
        <v>120</v>
      </c>
      <c r="L20" s="15" t="s">
        <v>121</v>
      </c>
      <c r="M20" s="15" t="s">
        <v>122</v>
      </c>
      <c r="N20" s="15" t="s">
        <v>123</v>
      </c>
      <c r="O20" s="15" t="s">
        <v>124</v>
      </c>
      <c r="P20" s="15" t="s">
        <v>125</v>
      </c>
      <c r="Q20" s="15" t="s">
        <v>126</v>
      </c>
      <c r="R20" s="15" t="s">
        <v>127</v>
      </c>
      <c r="S20" s="15" t="s">
        <v>128</v>
      </c>
      <c r="T20" s="15" t="s">
        <v>129</v>
      </c>
      <c r="U20" s="15" t="s">
        <v>130</v>
      </c>
      <c r="V20" s="15" t="s">
        <v>131</v>
      </c>
      <c r="W20" s="15" t="s">
        <v>132</v>
      </c>
      <c r="X20" s="15" t="s">
        <v>133</v>
      </c>
      <c r="Y20" s="15" t="s">
        <v>134</v>
      </c>
      <c r="Z20" s="15" t="s">
        <v>135</v>
      </c>
      <c r="AA20" s="15" t="s">
        <v>136</v>
      </c>
      <c r="AB20" s="15" t="s">
        <v>137</v>
      </c>
      <c r="AC20" s="15" t="s">
        <v>138</v>
      </c>
      <c r="AD20" s="15" t="s">
        <v>139</v>
      </c>
      <c r="AE20" s="15" t="s">
        <v>140</v>
      </c>
      <c r="AF20" s="15" t="s">
        <v>141</v>
      </c>
      <c r="AG20" s="15" t="s">
        <v>142</v>
      </c>
      <c r="AH20"/>
      <c r="AI20"/>
      <c r="AJ20"/>
      <c r="AK20"/>
      <c r="AL20"/>
      <c r="AM20"/>
      <c r="AN20"/>
      <c r="AO20"/>
      <c r="AP20"/>
      <c r="AQ20"/>
      <c r="AR20"/>
      <c r="AS20"/>
      <c r="AT20"/>
      <c r="AU20"/>
      <c r="AV20"/>
      <c r="AW20"/>
      <c r="AX20"/>
      <c r="AY20"/>
      <c r="AZ20"/>
      <c r="BA20"/>
    </row>
    <row r="21" spans="1:53" customHeight="1" ht="15">
      <c r="A21"/>
      <c r="B21" s="1" t="s">
        <v>425</v>
      </c>
      <c r="C21"/>
      <c r="D21" s="5"/>
      <c r="E21" s="5"/>
      <c r="F21" s="1" t="s">
        <v>101</v>
      </c>
      <c r="G21" s="14">
        <v>586787299.69</v>
      </c>
      <c r="H21" s="14">
        <v>64079709.95</v>
      </c>
      <c r="I21" s="14">
        <v>71835195</v>
      </c>
      <c r="J21" s="14">
        <v>18353518.7</v>
      </c>
      <c r="K21" s="14">
        <v>1443238</v>
      </c>
      <c r="L21" s="14">
        <v>9642798.35</v>
      </c>
      <c r="M21" s="14">
        <v>1428855</v>
      </c>
      <c r="N21" s="14">
        <v>2083193.9</v>
      </c>
      <c r="O21" s="14">
        <v>5262639.9</v>
      </c>
      <c r="P21" s="14">
        <v>13175038</v>
      </c>
      <c r="Q21" s="14">
        <v>23604725.87</v>
      </c>
      <c r="R21" s="14">
        <v>13466653.86</v>
      </c>
      <c r="S21" s="14">
        <v>15244976</v>
      </c>
      <c r="T21" s="14">
        <v>24366054.64</v>
      </c>
      <c r="U21" s="14">
        <v>12751191</v>
      </c>
      <c r="V21" s="14">
        <v>3628115</v>
      </c>
      <c r="W21" s="14">
        <v>803941</v>
      </c>
      <c r="X21" s="14">
        <v>36440797.2</v>
      </c>
      <c r="Y21" s="14">
        <v>41444835.9</v>
      </c>
      <c r="Z21" s="14">
        <v>30121998.78</v>
      </c>
      <c r="AA21" s="14">
        <v>20428364</v>
      </c>
      <c r="AB21" s="14">
        <v>31172895</v>
      </c>
      <c r="AC21" s="14">
        <v>63734754.25</v>
      </c>
      <c r="AD21" s="14">
        <v>45645310.29</v>
      </c>
      <c r="AE21" s="14">
        <v>10058592</v>
      </c>
      <c r="AF21" s="14">
        <v>23271959.9</v>
      </c>
      <c r="AG21" s="14">
        <v>3297948.2</v>
      </c>
      <c r="AH21"/>
      <c r="AI21"/>
      <c r="AJ21"/>
      <c r="AK21"/>
      <c r="AL21"/>
      <c r="AM21"/>
      <c r="AN21"/>
      <c r="AO21"/>
      <c r="AP21"/>
      <c r="AQ21"/>
      <c r="AR21"/>
      <c r="AS21"/>
      <c r="AT21"/>
      <c r="AU21"/>
      <c r="AV21"/>
      <c r="AW21"/>
      <c r="AX21"/>
      <c r="AY21"/>
      <c r="AZ21"/>
      <c r="BA21"/>
    </row>
    <row r="22" spans="1:53" customHeight="1" ht="15">
      <c r="A22"/>
      <c r="B22" s="1" t="s">
        <v>426</v>
      </c>
      <c r="C22"/>
      <c r="D22" s="5"/>
      <c r="E22" s="5"/>
      <c r="F22" s="1" t="s">
        <v>145</v>
      </c>
      <c r="G22" s="14">
        <v>66.564001423647</v>
      </c>
      <c r="H22" s="14">
        <v>40.557625539014</v>
      </c>
      <c r="I22" s="14">
        <v>68.320969302012</v>
      </c>
      <c r="J22" s="14">
        <v>43.199895257396</v>
      </c>
      <c r="K22" s="14">
        <v>38.67508106225</v>
      </c>
      <c r="L22" s="14">
        <v>58.469550994422</v>
      </c>
      <c r="M22" s="14">
        <v>36.921317829457</v>
      </c>
      <c r="N22" s="14">
        <v>46.897656461054</v>
      </c>
      <c r="O22" s="14">
        <v>126.89927660293</v>
      </c>
      <c r="P22" s="14">
        <v>100.44705864414</v>
      </c>
      <c r="Q22" s="14">
        <v>70.574576921352</v>
      </c>
      <c r="R22" s="14">
        <v>47.685100492904</v>
      </c>
      <c r="S22" s="14">
        <v>77.469820007521</v>
      </c>
      <c r="T22" s="14">
        <v>82.76035228944</v>
      </c>
      <c r="U22" s="14">
        <v>149.63727791208</v>
      </c>
      <c r="V22" s="14">
        <v>65.067791746624</v>
      </c>
      <c r="W22" s="14">
        <v>48.973014132554</v>
      </c>
      <c r="X22" s="14">
        <v>69.283428808271</v>
      </c>
      <c r="Y22" s="14">
        <v>204.62745706978</v>
      </c>
      <c r="Z22" s="14">
        <v>42.35186096801</v>
      </c>
      <c r="AA22" s="14">
        <v>70.527754186087</v>
      </c>
      <c r="AB22" s="14">
        <v>88.053304446321</v>
      </c>
      <c r="AC22" s="14">
        <v>76.749006539977</v>
      </c>
      <c r="AD22" s="14">
        <v>127.75709464793</v>
      </c>
      <c r="AE22" s="14">
        <v>56.966274189986</v>
      </c>
      <c r="AF22" s="14">
        <v>45.266147002416</v>
      </c>
      <c r="AG22" s="14">
        <v>44.648320584851</v>
      </c>
      <c r="AH22"/>
      <c r="AI22"/>
      <c r="AJ22"/>
      <c r="AK22"/>
      <c r="AL22"/>
      <c r="AM22"/>
      <c r="AN22"/>
      <c r="AO22"/>
      <c r="AP22"/>
      <c r="AQ22"/>
      <c r="AR22"/>
      <c r="AS22"/>
      <c r="AT22"/>
      <c r="AU22"/>
      <c r="AV22"/>
      <c r="AW22"/>
      <c r="AX22"/>
      <c r="AY22"/>
      <c r="AZ22"/>
      <c r="BA22"/>
    </row>
    <row r="23" spans="1:53" customHeight="1" ht="15">
      <c r="A23"/>
      <c r="B23" s="1" t="s">
        <v>146</v>
      </c>
      <c r="C23"/>
      <c r="D23" s="5"/>
      <c r="E23" s="5"/>
      <c r="F23" s="1" t="s">
        <v>147</v>
      </c>
      <c r="G23" s="17">
        <v>0.26071323387677</v>
      </c>
      <c r="H23" s="17">
        <v>0.30725794507127</v>
      </c>
      <c r="I23" s="17">
        <v>0</v>
      </c>
      <c r="J23" s="17">
        <v>0.39697238001561</v>
      </c>
      <c r="K23" s="17">
        <v>0.4563488489078</v>
      </c>
      <c r="L23" s="17">
        <v>0.4641557188635</v>
      </c>
      <c r="M23" s="17">
        <v>0.59435002152073</v>
      </c>
      <c r="N23" s="17">
        <v>0.4266525550022</v>
      </c>
      <c r="O23" s="17">
        <v>0.56142631001601</v>
      </c>
      <c r="P23" s="17">
        <v>0.20665443241985</v>
      </c>
      <c r="Q23" s="17">
        <v>0.21798406083332</v>
      </c>
      <c r="R23" s="17">
        <v>0.30505722079947</v>
      </c>
      <c r="S23" s="17">
        <v>0.27497517870805</v>
      </c>
      <c r="T23" s="17">
        <v>0.27688179722476</v>
      </c>
      <c r="U23" s="17">
        <v>0.26438863632425</v>
      </c>
      <c r="V23" s="17">
        <v>0.39827844486738</v>
      </c>
      <c r="W23" s="17">
        <v>0.24434628909335</v>
      </c>
      <c r="X23" s="17">
        <v>0.17813660783469</v>
      </c>
      <c r="Y23" s="17">
        <v>0.36203195583168</v>
      </c>
      <c r="Z23" s="17">
        <v>0.35992033859315</v>
      </c>
      <c r="AA23" s="17">
        <v>0.1963438677713</v>
      </c>
      <c r="AB23" s="17">
        <v>0.25816716734201</v>
      </c>
      <c r="AC23" s="17">
        <v>0.39729546772356</v>
      </c>
      <c r="AD23" s="17">
        <v>0.19417087853474</v>
      </c>
      <c r="AE23" s="17">
        <v>0.52723512396168</v>
      </c>
      <c r="AF23" s="17">
        <v>0.11970285321779</v>
      </c>
      <c r="AG23" s="17">
        <v>0.48039565933752</v>
      </c>
      <c r="AH23"/>
      <c r="AI23"/>
      <c r="AJ23"/>
      <c r="AK23"/>
      <c r="AL23"/>
      <c r="AM23"/>
      <c r="AN23"/>
      <c r="AO23"/>
      <c r="AP23"/>
      <c r="AQ23"/>
      <c r="AR23"/>
      <c r="AS23"/>
      <c r="AT23"/>
      <c r="AU23"/>
      <c r="AV23"/>
      <c r="AW23"/>
      <c r="AX23"/>
      <c r="AY23"/>
      <c r="AZ23"/>
      <c r="BA23"/>
    </row>
    <row r="24" spans="1:53" customHeight="1" ht="15">
      <c r="A24"/>
      <c r="B24" s="1" t="s">
        <v>148</v>
      </c>
      <c r="C24"/>
      <c r="D24" s="5"/>
      <c r="E24" s="5"/>
      <c r="F24" s="1" t="s">
        <v>147</v>
      </c>
      <c r="G24" s="17">
        <v>0.40048069057416</v>
      </c>
      <c r="H24" s="17">
        <v>0.56504481727917</v>
      </c>
      <c r="I24" s="17">
        <v>0.35813676012155</v>
      </c>
      <c r="J24" s="17">
        <v>0.55740924490953</v>
      </c>
      <c r="K24" s="17">
        <v>0.4599033562032</v>
      </c>
      <c r="L24" s="17">
        <v>0.51023580722291</v>
      </c>
      <c r="M24" s="17">
        <v>0.14942733867327</v>
      </c>
      <c r="N24" s="17">
        <v>0.50916071710847</v>
      </c>
      <c r="O24" s="17">
        <v>0.27483525901136</v>
      </c>
      <c r="P24" s="17">
        <v>0.78309891781716</v>
      </c>
      <c r="Q24" s="17">
        <v>0.37089462712748</v>
      </c>
      <c r="R24" s="17">
        <v>0.64387405291191</v>
      </c>
      <c r="S24" s="17">
        <v>0.62973815111287</v>
      </c>
      <c r="T24" s="17">
        <v>0.4362386589477</v>
      </c>
      <c r="U24" s="17">
        <v>0.28934897140197</v>
      </c>
      <c r="V24" s="17">
        <v>0.47715273633829</v>
      </c>
      <c r="W24" s="17">
        <v>0.20819562629596</v>
      </c>
      <c r="X24" s="17">
        <v>0.20128555255646</v>
      </c>
      <c r="Y24" s="17">
        <v>0.36573840071593</v>
      </c>
      <c r="Z24" s="17">
        <v>0.32661740251222</v>
      </c>
      <c r="AA24" s="17">
        <v>0.44500279121715</v>
      </c>
      <c r="AB24" s="17">
        <v>0.36548523966093</v>
      </c>
      <c r="AC24" s="17">
        <v>0.36722354664135</v>
      </c>
      <c r="AD24" s="17">
        <v>0.34154803420003</v>
      </c>
      <c r="AE24" s="17">
        <v>0.3643443336801</v>
      </c>
      <c r="AF24" s="17">
        <v>0.19414458513226</v>
      </c>
      <c r="AG24" s="17">
        <v>0.29515108818265</v>
      </c>
      <c r="AH24"/>
      <c r="AI24"/>
      <c r="AJ24"/>
      <c r="AK24"/>
      <c r="AL24"/>
      <c r="AM24"/>
      <c r="AN24"/>
      <c r="AO24"/>
      <c r="AP24"/>
      <c r="AQ24"/>
      <c r="AR24"/>
      <c r="AS24"/>
      <c r="AT24"/>
      <c r="AU24"/>
      <c r="AV24"/>
      <c r="AW24"/>
      <c r="AX24"/>
      <c r="AY24"/>
      <c r="AZ24"/>
      <c r="BA24"/>
    </row>
    <row r="25" spans="1:53" customHeight="1" ht="15">
      <c r="A25" s="3"/>
      <c r="B25" s="3" t="s">
        <v>149</v>
      </c>
      <c r="C25"/>
      <c r="D25" s="5"/>
      <c r="E25" s="5"/>
      <c r="F25" s="1" t="s">
        <v>147</v>
      </c>
      <c r="G25" s="17">
        <v>0.19473653581182</v>
      </c>
      <c r="H25" s="17">
        <v>0.10050051732483</v>
      </c>
      <c r="I25" s="17">
        <v>0.43654979985786</v>
      </c>
      <c r="J25" s="17">
        <v>0.0054485464958826</v>
      </c>
      <c r="K25" s="17">
        <v>0</v>
      </c>
      <c r="L25" s="17">
        <v>0</v>
      </c>
      <c r="M25" s="17">
        <v>0.20864958305776</v>
      </c>
      <c r="N25" s="17">
        <v>0</v>
      </c>
      <c r="O25" s="17">
        <v>0.022239598799074</v>
      </c>
      <c r="P25" s="17">
        <v>0</v>
      </c>
      <c r="Q25" s="17">
        <v>0.11995322528183</v>
      </c>
      <c r="R25" s="17">
        <v>0.0063040901535432</v>
      </c>
      <c r="S25" s="17">
        <v>0.069858752155464</v>
      </c>
      <c r="T25" s="17">
        <v>0.019798034894335</v>
      </c>
      <c r="U25" s="17">
        <v>0.070404403792556</v>
      </c>
      <c r="V25" s="17">
        <v>0.082927360351036</v>
      </c>
      <c r="W25" s="17">
        <v>0.3201093115042</v>
      </c>
      <c r="X25" s="17">
        <v>0.2288516070115</v>
      </c>
      <c r="Y25" s="17">
        <v>0.17539760605012</v>
      </c>
      <c r="Z25" s="17">
        <v>0.03593204448035</v>
      </c>
      <c r="AA25" s="17">
        <v>0.1260673639847</v>
      </c>
      <c r="AB25" s="17">
        <v>0.31389109032061</v>
      </c>
      <c r="AC25" s="17">
        <v>0.14251980896278</v>
      </c>
      <c r="AD25" s="17">
        <v>0.36708743775745</v>
      </c>
      <c r="AE25" s="17">
        <v>0.064998162764729</v>
      </c>
      <c r="AF25" s="17">
        <v>0.62107218567354</v>
      </c>
      <c r="AG25" s="17">
        <v>0.010997747023437</v>
      </c>
      <c r="AH25"/>
      <c r="AI25"/>
      <c r="AJ25"/>
      <c r="AK25"/>
      <c r="AL25"/>
      <c r="AM25"/>
      <c r="AN25"/>
      <c r="AO25"/>
      <c r="AP25"/>
      <c r="AQ25"/>
      <c r="AR25"/>
      <c r="AS25"/>
      <c r="AT25"/>
      <c r="AU25"/>
      <c r="AV25"/>
      <c r="AW25"/>
      <c r="AX25"/>
      <c r="AY25"/>
      <c r="AZ25"/>
      <c r="BA25"/>
    </row>
    <row r="26" spans="1:53" customHeight="1" ht="15">
      <c r="A26"/>
      <c r="B26" s="1" t="s">
        <v>150</v>
      </c>
      <c r="C26"/>
      <c r="D26" s="5"/>
      <c r="E26" s="5"/>
      <c r="F26" s="1" t="s">
        <v>147</v>
      </c>
      <c r="G26" s="17">
        <v>0.045189674374358</v>
      </c>
      <c r="H26" s="17">
        <v>0</v>
      </c>
      <c r="I26" s="17">
        <v>0.059530986169106</v>
      </c>
      <c r="J26" s="17">
        <v>0</v>
      </c>
      <c r="K26" s="17">
        <v>0</v>
      </c>
      <c r="L26" s="17">
        <v>0</v>
      </c>
      <c r="M26" s="17">
        <v>0.017479030412463</v>
      </c>
      <c r="N26" s="17">
        <v>0.025825728464355</v>
      </c>
      <c r="O26" s="17">
        <v>0.011807762108139</v>
      </c>
      <c r="P26" s="17">
        <v>0</v>
      </c>
      <c r="Q26" s="17">
        <v>0.20928372679297</v>
      </c>
      <c r="R26" s="17">
        <v>0.019266107430788</v>
      </c>
      <c r="S26" s="17">
        <v>0.011641540137551</v>
      </c>
      <c r="T26" s="17">
        <v>0.11972578421502</v>
      </c>
      <c r="U26" s="17">
        <v>0.030297954128363</v>
      </c>
      <c r="V26" s="17">
        <v>0.037381670647154</v>
      </c>
      <c r="W26" s="17">
        <v>0.22734877310648</v>
      </c>
      <c r="X26" s="17">
        <v>0.010162236516604</v>
      </c>
      <c r="Y26" s="17">
        <v>0.027045106480926</v>
      </c>
      <c r="Z26" s="17">
        <v>0.018726512942246</v>
      </c>
      <c r="AA26" s="17">
        <v>0.090178782794354</v>
      </c>
      <c r="AB26" s="17">
        <v>0.031322082854352</v>
      </c>
      <c r="AC26" s="17">
        <v>0.047206426625549</v>
      </c>
      <c r="AD26" s="17">
        <v>0.090573751689574</v>
      </c>
      <c r="AE26" s="17">
        <v>0.039628309807178</v>
      </c>
      <c r="AF26" s="17">
        <v>0.02241818060197</v>
      </c>
      <c r="AG26" s="17">
        <v>0.049497442076258</v>
      </c>
      <c r="AH26"/>
      <c r="AI26"/>
      <c r="AJ26"/>
      <c r="AK26"/>
      <c r="AL26"/>
      <c r="AM26"/>
      <c r="AN26"/>
      <c r="AO26"/>
      <c r="AP26"/>
      <c r="AQ26"/>
      <c r="AR26"/>
      <c r="AS26"/>
      <c r="AT26"/>
      <c r="AU26"/>
      <c r="AV26"/>
      <c r="AW26"/>
      <c r="AX26"/>
      <c r="AY26"/>
      <c r="AZ26"/>
      <c r="BA26"/>
    </row>
    <row r="27" spans="1:53" customHeight="1" ht="15">
      <c r="A27"/>
      <c r="B27" s="1" t="s">
        <v>151</v>
      </c>
      <c r="C27"/>
      <c r="D27" s="5"/>
      <c r="E27" s="5"/>
      <c r="F27" s="1" t="s">
        <v>147</v>
      </c>
      <c r="G27" s="17">
        <v>0.064876521731319</v>
      </c>
      <c r="H27" s="17">
        <v>0</v>
      </c>
      <c r="I27" s="17">
        <v>0.10860136176981</v>
      </c>
      <c r="J27" s="17">
        <v>0</v>
      </c>
      <c r="K27" s="17">
        <v>0</v>
      </c>
      <c r="L27" s="17">
        <v>0</v>
      </c>
      <c r="M27" s="17">
        <v>0</v>
      </c>
      <c r="N27" s="17">
        <v>0</v>
      </c>
      <c r="O27" s="17">
        <v>0.11415563508345</v>
      </c>
      <c r="P27" s="17">
        <v>0</v>
      </c>
      <c r="Q27" s="17">
        <v>0.050872016333228</v>
      </c>
      <c r="R27" s="17">
        <v>0.008417829787451</v>
      </c>
      <c r="S27" s="17">
        <v>0</v>
      </c>
      <c r="T27" s="17">
        <v>0.096345511601463</v>
      </c>
      <c r="U27" s="17">
        <v>0.31895844082329</v>
      </c>
      <c r="V27" s="17">
        <v>0</v>
      </c>
      <c r="W27" s="17">
        <v>0</v>
      </c>
      <c r="X27" s="17">
        <v>0.26102507987943</v>
      </c>
      <c r="Y27" s="17">
        <v>0.069285350940429</v>
      </c>
      <c r="Z27" s="17">
        <v>0.20395392898293</v>
      </c>
      <c r="AA27" s="17">
        <v>0.08868722918781</v>
      </c>
      <c r="AB27" s="17">
        <v>0.015950042496855</v>
      </c>
      <c r="AC27" s="17">
        <v>0.0029779670798684</v>
      </c>
      <c r="AD27" s="17">
        <v>0.0065315143681982</v>
      </c>
      <c r="AE27" s="17">
        <v>0</v>
      </c>
      <c r="AF27" s="17">
        <v>0.0032790534328825</v>
      </c>
      <c r="AG27" s="17">
        <v>0.16299528294592</v>
      </c>
      <c r="AH27"/>
      <c r="AI27"/>
      <c r="AJ27"/>
      <c r="AK27"/>
      <c r="AL27"/>
      <c r="AM27"/>
      <c r="AN27"/>
      <c r="AO27"/>
      <c r="AP27"/>
      <c r="AQ27"/>
      <c r="AR27"/>
      <c r="AS27"/>
      <c r="AT27"/>
      <c r="AU27"/>
      <c r="AV27"/>
      <c r="AW27"/>
      <c r="AX27"/>
      <c r="AY27"/>
      <c r="AZ27"/>
      <c r="BA27"/>
    </row>
    <row r="28" spans="1:53" customHeight="1" ht="15">
      <c r="A28"/>
      <c r="B28" s="1" t="s">
        <v>152</v>
      </c>
      <c r="C28"/>
      <c r="D28" s="5"/>
      <c r="E28" s="5"/>
      <c r="F28" s="1" t="s">
        <v>147</v>
      </c>
      <c r="G28" s="17">
        <v>0.03400334363157</v>
      </c>
      <c r="H28" s="17">
        <v>0.02719672032473</v>
      </c>
      <c r="I28" s="17">
        <v>0.037181092081674</v>
      </c>
      <c r="J28" s="17">
        <v>0.040169828578974</v>
      </c>
      <c r="K28" s="17">
        <v>0.083747794888993</v>
      </c>
      <c r="L28" s="17">
        <v>0.025608473913592</v>
      </c>
      <c r="M28" s="17">
        <v>0.030094026335772</v>
      </c>
      <c r="N28" s="17">
        <v>0.03836099942497</v>
      </c>
      <c r="O28" s="17">
        <v>0.015535434981975</v>
      </c>
      <c r="P28" s="17">
        <v>0.010246649762984</v>
      </c>
      <c r="Q28" s="17">
        <v>0.03101234363117</v>
      </c>
      <c r="R28" s="17">
        <v>0.017080698916843</v>
      </c>
      <c r="S28" s="17">
        <v>0.013786377886066</v>
      </c>
      <c r="T28" s="17">
        <v>0.051010213116718</v>
      </c>
      <c r="U28" s="17">
        <v>0.026601593529577</v>
      </c>
      <c r="V28" s="17">
        <v>0.0042597877961421</v>
      </c>
      <c r="W28" s="17">
        <v>0</v>
      </c>
      <c r="X28" s="17">
        <v>0.12053891620132</v>
      </c>
      <c r="Y28" s="17">
        <v>0.0005015799809211</v>
      </c>
      <c r="Z28" s="17">
        <v>0.054849772489102</v>
      </c>
      <c r="AA28" s="17">
        <v>0.05371996504468</v>
      </c>
      <c r="AB28" s="17">
        <v>0.015184377325237</v>
      </c>
      <c r="AC28" s="17">
        <v>0.042776782966885</v>
      </c>
      <c r="AD28" s="17">
        <v>8.8383450005462E-5</v>
      </c>
      <c r="AE28" s="17">
        <v>0.0037940697863081</v>
      </c>
      <c r="AF28" s="17">
        <v>0.03938314194156</v>
      </c>
      <c r="AG28" s="17">
        <v>0.00096278043421058</v>
      </c>
      <c r="AH28"/>
      <c r="AI28"/>
      <c r="AJ28"/>
      <c r="AK28"/>
      <c r="AL28"/>
      <c r="AM28"/>
      <c r="AN28"/>
      <c r="AO28"/>
      <c r="AP28"/>
      <c r="AQ28"/>
      <c r="AR28"/>
      <c r="AS28"/>
      <c r="AT28"/>
      <c r="AU28"/>
      <c r="AV28"/>
      <c r="AW28"/>
      <c r="AX28"/>
      <c r="AY28"/>
      <c r="AZ28"/>
      <c r="BA28"/>
    </row>
    <row r="29" spans="1:53" customHeight="1" ht="15">
      <c r="A29"/>
      <c r="B29"/>
      <c r="C29"/>
      <c r="D29" s="5"/>
      <c r="E29" s="5"/>
      <c r="F29"/>
      <c r="G29" s="14"/>
      <c r="H29" s="14"/>
      <c r="I29" s="14"/>
      <c r="J29" s="14"/>
      <c r="K29" s="14"/>
      <c r="L29" s="14"/>
      <c r="M29" s="14"/>
      <c r="N29" s="14"/>
      <c r="O29" s="14"/>
      <c r="P29" s="14"/>
      <c r="Q29" s="14"/>
      <c r="R29" s="14"/>
      <c r="S29" s="14"/>
      <c r="T29" s="14"/>
      <c r="U29" s="14"/>
      <c r="V29" s="14"/>
      <c r="W29" s="14"/>
      <c r="X29" s="14"/>
      <c r="Y29" s="14"/>
      <c r="Z29" s="14"/>
      <c r="AA29" s="14"/>
      <c r="AB29" s="14"/>
      <c r="AC29"/>
      <c r="AD29"/>
      <c r="AE29"/>
      <c r="AF29"/>
      <c r="AG29"/>
      <c r="AH29"/>
      <c r="AI29"/>
      <c r="AJ29"/>
      <c r="AK29"/>
      <c r="AL29"/>
      <c r="AM29"/>
      <c r="AN29"/>
      <c r="AO29"/>
      <c r="AP29"/>
      <c r="AQ29"/>
      <c r="AR29"/>
      <c r="AS29"/>
      <c r="AT29"/>
      <c r="AU29"/>
      <c r="AV29"/>
      <c r="AW29"/>
      <c r="AX29"/>
      <c r="AY29"/>
      <c r="AZ29"/>
      <c r="BA29"/>
    </row>
    <row r="30" spans="1:53" customHeight="1" ht="15">
      <c r="A30"/>
      <c r="B30" s="1" t="s">
        <v>153</v>
      </c>
      <c r="C30"/>
      <c r="D30" s="5"/>
      <c r="E30" s="5"/>
      <c r="F30" s="11">
        <v>1000</v>
      </c>
      <c r="G30" s="14">
        <v>8815.385</v>
      </c>
      <c r="H30" s="14">
        <v>1579.967</v>
      </c>
      <c r="I30" s="14">
        <v>1051.437</v>
      </c>
      <c r="J30" s="14">
        <v>424.851</v>
      </c>
      <c r="K30" s="14">
        <v>37.317</v>
      </c>
      <c r="L30" s="14">
        <v>164.92</v>
      </c>
      <c r="M30" s="14">
        <v>38.7</v>
      </c>
      <c r="N30" s="14">
        <v>44.42</v>
      </c>
      <c r="O30" s="14">
        <v>41.471</v>
      </c>
      <c r="P30" s="14">
        <v>131.164</v>
      </c>
      <c r="Q30" s="14">
        <v>334.465</v>
      </c>
      <c r="R30" s="14">
        <v>282.408</v>
      </c>
      <c r="S30" s="14">
        <v>196.786</v>
      </c>
      <c r="T30" s="14">
        <v>294.417</v>
      </c>
      <c r="U30" s="14">
        <v>85.214</v>
      </c>
      <c r="V30" s="14">
        <v>55.759</v>
      </c>
      <c r="W30" s="14">
        <v>16.416</v>
      </c>
      <c r="X30" s="14">
        <v>525.967</v>
      </c>
      <c r="Y30" s="14">
        <v>202.538</v>
      </c>
      <c r="Z30" s="14">
        <v>711.232</v>
      </c>
      <c r="AA30" s="14">
        <v>289.65</v>
      </c>
      <c r="AB30" s="14">
        <v>354.023</v>
      </c>
      <c r="AC30" s="14">
        <v>830.431</v>
      </c>
      <c r="AD30" s="14">
        <v>357.282</v>
      </c>
      <c r="AE30" s="14">
        <v>176.571</v>
      </c>
      <c r="AF30" s="14">
        <v>514.114</v>
      </c>
      <c r="AG30" s="14">
        <v>73.865</v>
      </c>
      <c r="AH30"/>
      <c r="AI30"/>
      <c r="AJ30"/>
      <c r="AK30"/>
      <c r="AL30"/>
      <c r="AM30"/>
      <c r="AN30"/>
      <c r="AO30"/>
      <c r="AP30"/>
      <c r="AQ30"/>
      <c r="AR30"/>
      <c r="AS30"/>
      <c r="AT30"/>
      <c r="AU30"/>
      <c r="AV30"/>
      <c r="AW30"/>
      <c r="AX30"/>
      <c r="AY30"/>
      <c r="AZ30"/>
      <c r="BA30"/>
    </row>
    <row r="31" spans="1:53" customHeight="1" ht="15">
      <c r="A31"/>
      <c r="B31"/>
      <c r="C31"/>
      <c r="D31" s="5"/>
      <c r="E31" s="5"/>
      <c r="F31" s="3"/>
      <c r="G31" s="14"/>
      <c r="H31" s="14"/>
      <c r="I31" s="14"/>
      <c r="J31" s="14"/>
      <c r="K31" s="14"/>
      <c r="L31" s="14"/>
      <c r="M31" s="14"/>
      <c r="N31" s="14"/>
      <c r="O31" s="14"/>
      <c r="P31" s="14"/>
      <c r="Q31" s="14"/>
      <c r="R31" s="14"/>
      <c r="S31" s="14"/>
      <c r="T31" s="14"/>
      <c r="U31" s="14"/>
      <c r="V31" s="14"/>
      <c r="W31" s="14"/>
      <c r="X31" s="14"/>
      <c r="Y31" s="14"/>
      <c r="Z31" s="14"/>
      <c r="AA31" s="14"/>
      <c r="AB31" s="14"/>
      <c r="AC31"/>
      <c r="AD31"/>
      <c r="AE31"/>
      <c r="AF31"/>
      <c r="AG31"/>
      <c r="AH31"/>
      <c r="AI31"/>
      <c r="AJ31"/>
      <c r="AK31"/>
      <c r="AL31"/>
      <c r="AM31"/>
      <c r="AN31"/>
      <c r="AO31"/>
      <c r="AP31"/>
      <c r="AQ31"/>
      <c r="AR31"/>
      <c r="AS31"/>
      <c r="AT31"/>
      <c r="AU31"/>
      <c r="AV31"/>
      <c r="AW31"/>
      <c r="AX31"/>
      <c r="AY31"/>
      <c r="AZ31"/>
      <c r="BA31"/>
    </row>
    <row r="32" spans="1:53" customHeight="1" ht="15">
      <c r="A32"/>
      <c r="B32" s="1" t="s">
        <v>427</v>
      </c>
      <c r="C32"/>
      <c r="D32" s="5"/>
      <c r="E32" s="5"/>
      <c r="F32" s="3" t="s">
        <v>109</v>
      </c>
      <c r="G32" s="14">
        <v>40361</v>
      </c>
      <c r="H32" s="14">
        <v>5645</v>
      </c>
      <c r="I32" s="14">
        <v>5044</v>
      </c>
      <c r="J32" s="14">
        <v>1612</v>
      </c>
      <c r="K32" s="14">
        <v>115</v>
      </c>
      <c r="L32" s="14">
        <v>709</v>
      </c>
      <c r="M32" s="14">
        <v>89</v>
      </c>
      <c r="N32" s="14">
        <v>162</v>
      </c>
      <c r="O32" s="14">
        <v>398</v>
      </c>
      <c r="P32" s="14">
        <v>542</v>
      </c>
      <c r="Q32" s="14">
        <v>1669</v>
      </c>
      <c r="R32" s="14">
        <v>1703</v>
      </c>
      <c r="S32" s="14">
        <v>891</v>
      </c>
      <c r="T32" s="14">
        <v>1811</v>
      </c>
      <c r="U32" s="14">
        <v>502</v>
      </c>
      <c r="V32" s="14">
        <v>446</v>
      </c>
      <c r="W32" s="14">
        <v>80</v>
      </c>
      <c r="X32" s="14">
        <v>2465</v>
      </c>
      <c r="Y32" s="14">
        <v>1651</v>
      </c>
      <c r="Z32" s="14">
        <v>2937</v>
      </c>
      <c r="AA32" s="14">
        <v>1339</v>
      </c>
      <c r="AB32" s="14">
        <v>1919</v>
      </c>
      <c r="AC32" s="14">
        <v>4095</v>
      </c>
      <c r="AD32" s="14">
        <v>2213</v>
      </c>
      <c r="AE32" s="14">
        <v>1027</v>
      </c>
      <c r="AF32" s="14">
        <v>862</v>
      </c>
      <c r="AG32" s="14">
        <v>435</v>
      </c>
      <c r="AH32"/>
      <c r="AI32"/>
      <c r="AJ32"/>
      <c r="AK32"/>
      <c r="AL32"/>
      <c r="AM32"/>
      <c r="AN32"/>
      <c r="AO32"/>
      <c r="AP32"/>
      <c r="AQ32"/>
      <c r="AR32"/>
      <c r="AS32"/>
      <c r="AT32"/>
      <c r="AU32"/>
      <c r="AV32"/>
      <c r="AW32"/>
      <c r="AX32"/>
      <c r="AY32"/>
      <c r="AZ32"/>
      <c r="BA32"/>
    </row>
    <row r="33" spans="1:53" customHeight="1" ht="15">
      <c r="A33"/>
      <c r="B33"/>
      <c r="C33"/>
      <c r="D33" s="5"/>
      <c r="E33" s="5"/>
      <c r="F33" s="3"/>
      <c r="G33" s="14"/>
      <c r="H33" s="14"/>
      <c r="I33" s="14"/>
      <c r="J33" s="14"/>
      <c r="K33" s="14"/>
      <c r="L33" s="14"/>
      <c r="M33" s="14"/>
      <c r="N33" s="14"/>
      <c r="O33" s="14"/>
      <c r="P33" s="14"/>
      <c r="Q33" s="14"/>
      <c r="R33" s="14"/>
      <c r="S33" s="14"/>
      <c r="T33" s="14"/>
      <c r="U33" s="14"/>
      <c r="V33" s="14"/>
      <c r="W33" s="14"/>
      <c r="X33" s="14"/>
      <c r="Y33" s="14"/>
      <c r="Z33" s="14"/>
      <c r="AA33" s="14"/>
      <c r="AB33" s="14"/>
      <c r="AC33"/>
      <c r="AD33"/>
      <c r="AE33"/>
      <c r="AF33"/>
      <c r="AG33"/>
      <c r="AH33"/>
      <c r="AI33"/>
      <c r="AJ33"/>
      <c r="AK33"/>
      <c r="AL33"/>
      <c r="AM33"/>
      <c r="AN33"/>
      <c r="AO33"/>
      <c r="AP33"/>
      <c r="AQ33"/>
      <c r="AR33"/>
      <c r="AS33"/>
      <c r="AT33"/>
      <c r="AU33"/>
      <c r="AV33"/>
      <c r="AW33"/>
      <c r="AX33"/>
      <c r="AY33"/>
      <c r="AZ33"/>
      <c r="BA33"/>
    </row>
    <row r="34" spans="1:53" customHeight="1" ht="15" s="32" customFormat="1">
      <c r="A34" s="61" t="s">
        <v>76</v>
      </c>
      <c r="B34" s="31"/>
      <c r="C34" s="32"/>
      <c r="D34" s="32"/>
      <c r="E34" s="45"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row>
    <row r="35" spans="1:53" customHeight="1" ht="15">
      <c r="A35" s="33"/>
      <c r="B35" s="62" t="s">
        <v>111</v>
      </c>
      <c r="C35" s="33"/>
      <c r="D35" s="34"/>
      <c r="E35" s="34"/>
      <c r="F35" s="33" t="s">
        <v>98</v>
      </c>
      <c r="G35" s="15" t="s">
        <v>116</v>
      </c>
      <c r="H35" s="15" t="s">
        <v>117</v>
      </c>
      <c r="I35" s="15" t="s">
        <v>118</v>
      </c>
      <c r="J35" s="15" t="s">
        <v>119</v>
      </c>
      <c r="K35" s="15" t="s">
        <v>120</v>
      </c>
      <c r="L35" s="15" t="s">
        <v>121</v>
      </c>
      <c r="M35" s="15" t="s">
        <v>122</v>
      </c>
      <c r="N35" s="15" t="s">
        <v>123</v>
      </c>
      <c r="O35" s="15" t="s">
        <v>124</v>
      </c>
      <c r="P35" s="15" t="s">
        <v>125</v>
      </c>
      <c r="Q35" s="15" t="s">
        <v>126</v>
      </c>
      <c r="R35" s="15" t="s">
        <v>127</v>
      </c>
      <c r="S35" s="15" t="s">
        <v>128</v>
      </c>
      <c r="T35" s="15" t="s">
        <v>129</v>
      </c>
      <c r="U35" s="15" t="s">
        <v>130</v>
      </c>
      <c r="V35" s="15" t="s">
        <v>131</v>
      </c>
      <c r="W35" s="15" t="s">
        <v>132</v>
      </c>
      <c r="X35" s="15" t="s">
        <v>133</v>
      </c>
      <c r="Y35" s="15" t="s">
        <v>134</v>
      </c>
      <c r="Z35" s="15" t="s">
        <v>135</v>
      </c>
      <c r="AA35" s="15" t="s">
        <v>136</v>
      </c>
      <c r="AB35" s="15" t="s">
        <v>137</v>
      </c>
      <c r="AC35" s="15" t="s">
        <v>138</v>
      </c>
      <c r="AD35" s="15" t="s">
        <v>139</v>
      </c>
      <c r="AE35" s="15" t="s">
        <v>140</v>
      </c>
      <c r="AF35" s="15" t="s">
        <v>141</v>
      </c>
      <c r="AG35" s="15" t="s">
        <v>142</v>
      </c>
      <c r="AH35" s="9"/>
      <c r="AI35"/>
      <c r="AJ35"/>
      <c r="AK35"/>
      <c r="AL35"/>
      <c r="AM35"/>
      <c r="AN35"/>
      <c r="AO35"/>
      <c r="AP35"/>
      <c r="AQ35"/>
      <c r="AR35"/>
      <c r="AS35"/>
      <c r="AT35"/>
      <c r="AU35"/>
      <c r="AV35"/>
      <c r="AW35"/>
      <c r="AX35"/>
      <c r="AY35"/>
      <c r="AZ35"/>
      <c r="BA35"/>
    </row>
    <row r="36" spans="1:53" customHeight="1" ht="15">
      <c r="A36" s="35"/>
      <c r="B36" s="54" t="s">
        <v>112</v>
      </c>
      <c r="C36" s="35"/>
      <c r="D36" s="36"/>
      <c r="E36" s="36"/>
      <c r="F36" s="35" t="s">
        <v>101</v>
      </c>
      <c r="G36" s="36">
        <v>249055714.5</v>
      </c>
      <c r="H36" s="36">
        <v>25956104</v>
      </c>
      <c r="I36" s="36">
        <v>32198659</v>
      </c>
      <c r="J36" s="36">
        <v>6797520</v>
      </c>
      <c r="K36" s="36">
        <v>635430</v>
      </c>
      <c r="L36" s="36">
        <v>3074419</v>
      </c>
      <c r="M36" s="36">
        <v>370700</v>
      </c>
      <c r="N36" s="36">
        <v>240454.5</v>
      </c>
      <c r="O36" s="36">
        <v>2091800</v>
      </c>
      <c r="P36" s="36">
        <v>4134794</v>
      </c>
      <c r="Q36" s="36">
        <v>11033109</v>
      </c>
      <c r="R36" s="36">
        <v>8022256</v>
      </c>
      <c r="S36" s="36">
        <v>7114479</v>
      </c>
      <c r="T36" s="36">
        <v>11753469</v>
      </c>
      <c r="U36" s="36">
        <v>3522489</v>
      </c>
      <c r="V36" s="36">
        <v>2208591</v>
      </c>
      <c r="W36" s="36">
        <v>504839</v>
      </c>
      <c r="X36" s="36">
        <v>11732966</v>
      </c>
      <c r="Y36" s="36">
        <v>11949403</v>
      </c>
      <c r="Z36" s="36">
        <v>11283104</v>
      </c>
      <c r="AA36" s="36">
        <v>8816957</v>
      </c>
      <c r="AB36" s="36">
        <v>16450557</v>
      </c>
      <c r="AC36" s="36">
        <v>31085391</v>
      </c>
      <c r="AD36" s="36">
        <v>24957146</v>
      </c>
      <c r="AE36" s="36">
        <v>5199836</v>
      </c>
      <c r="AF36" s="36">
        <v>6234233</v>
      </c>
      <c r="AG36" s="36">
        <v>1687009</v>
      </c>
      <c r="AH36" s="35"/>
      <c r="AI36" s="35"/>
      <c r="AJ36" s="35"/>
      <c r="AK36" s="35"/>
      <c r="AL36"/>
      <c r="AM36"/>
      <c r="AN36"/>
      <c r="AO36"/>
      <c r="AP36"/>
      <c r="AQ36"/>
      <c r="AR36"/>
      <c r="AS36"/>
      <c r="AT36"/>
      <c r="AU36"/>
      <c r="AV36"/>
      <c r="AW36"/>
      <c r="AX36"/>
      <c r="AY36"/>
      <c r="AZ36"/>
      <c r="BA36"/>
    </row>
    <row r="37" spans="1:53" customHeight="1" ht="15">
      <c r="A37" s="35"/>
      <c r="B37" s="54" t="s">
        <v>113</v>
      </c>
      <c r="C37" s="35"/>
      <c r="D37" s="36"/>
      <c r="E37" s="36"/>
      <c r="F37" s="35" t="s">
        <v>101</v>
      </c>
      <c r="G37" s="36">
        <v>209354799.5</v>
      </c>
      <c r="H37" s="36">
        <v>26542553</v>
      </c>
      <c r="I37" s="36">
        <v>25425140</v>
      </c>
      <c r="J37" s="36">
        <v>8246642</v>
      </c>
      <c r="K37" s="36">
        <v>519580</v>
      </c>
      <c r="L37" s="36">
        <v>4055964</v>
      </c>
      <c r="M37" s="36">
        <v>849735</v>
      </c>
      <c r="N37" s="36">
        <v>1371198</v>
      </c>
      <c r="O37" s="36">
        <v>1287477</v>
      </c>
      <c r="P37" s="36">
        <v>7024024</v>
      </c>
      <c r="Q37" s="36">
        <v>7782085</v>
      </c>
      <c r="R37" s="36">
        <v>3805921</v>
      </c>
      <c r="S37" s="36">
        <v>7237538</v>
      </c>
      <c r="T37" s="36">
        <v>7202889</v>
      </c>
      <c r="U37" s="36">
        <v>3007578</v>
      </c>
      <c r="V37" s="36">
        <v>1171133</v>
      </c>
      <c r="W37" s="36">
        <v>198550</v>
      </c>
      <c r="X37" s="36">
        <v>7668570</v>
      </c>
      <c r="Y37" s="36">
        <v>22554402</v>
      </c>
      <c r="Z37" s="36">
        <v>6365762</v>
      </c>
      <c r="AA37" s="36">
        <v>5917554</v>
      </c>
      <c r="AB37" s="36">
        <v>10339349</v>
      </c>
      <c r="AC37" s="36">
        <v>21637634.5</v>
      </c>
      <c r="AD37" s="36">
        <v>17289814</v>
      </c>
      <c r="AE37" s="36">
        <v>3806833</v>
      </c>
      <c r="AF37" s="36">
        <v>7455040</v>
      </c>
      <c r="AG37" s="36">
        <v>591834</v>
      </c>
      <c r="AH37" s="35"/>
      <c r="AI37" s="35"/>
      <c r="AJ37" s="35"/>
      <c r="AK37" s="35"/>
      <c r="AL37"/>
      <c r="AM37"/>
      <c r="AN37"/>
      <c r="AO37"/>
      <c r="AP37"/>
      <c r="AQ37"/>
      <c r="AR37"/>
      <c r="AS37"/>
      <c r="AT37"/>
      <c r="AU37"/>
      <c r="AV37"/>
      <c r="AW37"/>
      <c r="AX37"/>
      <c r="AY37"/>
      <c r="AZ37"/>
      <c r="BA37"/>
    </row>
    <row r="38" spans="1:53" customHeight="1" ht="15">
      <c r="A38" s="37"/>
      <c r="B38" s="20" t="s">
        <v>114</v>
      </c>
      <c r="C38" s="35"/>
      <c r="D38" s="36"/>
      <c r="E38" s="36"/>
      <c r="F38" s="35" t="s">
        <v>101</v>
      </c>
      <c r="G38" s="36">
        <v>85752683.5</v>
      </c>
      <c r="H38" s="36">
        <v>9838295</v>
      </c>
      <c r="I38" s="36">
        <v>3739085</v>
      </c>
      <c r="J38" s="36">
        <v>2572099</v>
      </c>
      <c r="K38" s="36">
        <v>167360</v>
      </c>
      <c r="L38" s="36">
        <v>2265478</v>
      </c>
      <c r="M38" s="36">
        <v>165420</v>
      </c>
      <c r="N38" s="36">
        <v>391628</v>
      </c>
      <c r="O38" s="36">
        <v>1200845.5</v>
      </c>
      <c r="P38" s="36">
        <v>1881220</v>
      </c>
      <c r="Q38" s="36">
        <v>2856674</v>
      </c>
      <c r="R38" s="36">
        <v>1295097</v>
      </c>
      <c r="S38" s="36">
        <v>682786</v>
      </c>
      <c r="T38" s="36">
        <v>1819219</v>
      </c>
      <c r="U38" s="36">
        <v>5875072</v>
      </c>
      <c r="V38" s="36">
        <v>232936</v>
      </c>
      <c r="W38" s="36">
        <v>100552</v>
      </c>
      <c r="X38" s="36">
        <v>12646727</v>
      </c>
      <c r="Y38" s="36">
        <v>4048723</v>
      </c>
      <c r="Z38" s="36">
        <v>4677448</v>
      </c>
      <c r="AA38" s="36">
        <v>4596442</v>
      </c>
      <c r="AB38" s="36">
        <v>3425839</v>
      </c>
      <c r="AC38" s="36">
        <v>8095561</v>
      </c>
      <c r="AD38" s="36">
        <v>3096183</v>
      </c>
      <c r="AE38" s="36">
        <v>1013760</v>
      </c>
      <c r="AF38" s="36">
        <v>8589854</v>
      </c>
      <c r="AG38" s="36">
        <v>478380</v>
      </c>
      <c r="AH38" s="35"/>
      <c r="AI38" s="35"/>
      <c r="AJ38" s="35"/>
      <c r="AK38" s="35"/>
      <c r="AL38"/>
      <c r="AM38"/>
      <c r="AN38"/>
      <c r="AO38"/>
      <c r="AP38"/>
      <c r="AQ38"/>
      <c r="AR38"/>
      <c r="AS38"/>
      <c r="AT38"/>
      <c r="AU38"/>
      <c r="AV38"/>
      <c r="AW38"/>
      <c r="AX38"/>
      <c r="AY38"/>
      <c r="AZ38"/>
      <c r="BA38"/>
    </row>
    <row r="39" spans="1:53" customHeight="1" ht="15">
      <c r="A39" s="35"/>
      <c r="B39" s="78" t="s">
        <v>424</v>
      </c>
      <c r="C39" s="35"/>
      <c r="D39" s="36"/>
      <c r="E39" s="36"/>
      <c r="F39" s="37"/>
      <c r="G39" s="36"/>
      <c r="H39" s="36"/>
      <c r="I39" s="36"/>
      <c r="J39" s="36"/>
      <c r="K39" s="36"/>
      <c r="L39" s="36"/>
      <c r="M39" s="36"/>
      <c r="N39" s="36"/>
      <c r="O39" s="36"/>
      <c r="P39" s="36"/>
      <c r="Q39" s="36"/>
      <c r="R39" s="36"/>
      <c r="S39" s="36"/>
      <c r="T39" s="36"/>
      <c r="U39" s="36"/>
      <c r="V39" s="36"/>
      <c r="W39" s="36"/>
      <c r="X39" s="36"/>
      <c r="Y39" s="36"/>
      <c r="Z39" s="36"/>
      <c r="AA39" s="36"/>
      <c r="AB39" s="36"/>
      <c r="AC39" s="35"/>
      <c r="AD39" s="35"/>
      <c r="AE39" s="35"/>
      <c r="AF39" s="35"/>
      <c r="AG39" s="35"/>
      <c r="AH39" s="35"/>
      <c r="AI39" s="35"/>
      <c r="AJ39" s="35"/>
      <c r="AK39" s="35"/>
      <c r="AL39"/>
      <c r="AM39"/>
      <c r="AN39"/>
      <c r="AO39"/>
      <c r="AP39"/>
      <c r="AQ39"/>
      <c r="AR39"/>
      <c r="AS39"/>
      <c r="AT39"/>
      <c r="AU39"/>
      <c r="AV39"/>
      <c r="AW39"/>
      <c r="AX39"/>
      <c r="AY39"/>
      <c r="AZ39"/>
      <c r="BA39"/>
    </row>
    <row r="40" spans="1:53" customHeight="1" ht="15" s="7" customFormat="1">
      <c r="A40" s="8" t="s">
        <v>77</v>
      </c>
      <c r="B40" s="7"/>
      <c r="C40" s="7"/>
      <c r="D40" s="7"/>
      <c r="E40" s="18" t="inlineStr">
        <is>
          <r>
            <rPr>
              <rFont val="Calibri"/>
              <b val="true"/>
              <i val="false"/>
              <strike val="false"/>
              <color rgb="FFC00000"/>
              <sz val="9"/>
              <u val="none"/>
            </rPr>
            <t xml:space="preserve">zurück</t>
          </r>
          <r>
            <rPr>
              <rFont val="Calibri"/>
              <b val="false"/>
              <i val="false"/>
              <strike val="false"/>
              <color rgb="FFC00000"/>
              <sz val="9"/>
              <u val="none"/>
            </rPr>
            <t xml:space="preserve"> zum Inhaltsverzeichnis</t>
          </r>
        </is>
      </c>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row>
    <row r="41" spans="1:53" customHeight="1" ht="15">
      <c r="A41" s="2" t="s">
        <v>156</v>
      </c>
      <c r="B41" s="2" t="s">
        <v>97</v>
      </c>
      <c r="C41" s="2" t="s">
        <v>157</v>
      </c>
      <c r="D41" s="2" t="s">
        <v>158</v>
      </c>
      <c r="E41" s="2" t="s">
        <v>159</v>
      </c>
      <c r="F41" s="2" t="s">
        <v>98</v>
      </c>
      <c r="G41" s="15" t="s">
        <v>116</v>
      </c>
      <c r="H41" s="15" t="s">
        <v>117</v>
      </c>
      <c r="I41" s="15" t="s">
        <v>118</v>
      </c>
      <c r="J41" s="15" t="s">
        <v>119</v>
      </c>
      <c r="K41" s="15" t="s">
        <v>120</v>
      </c>
      <c r="L41" s="15" t="s">
        <v>121</v>
      </c>
      <c r="M41" s="15" t="s">
        <v>122</v>
      </c>
      <c r="N41" s="15" t="s">
        <v>123</v>
      </c>
      <c r="O41" s="15" t="s">
        <v>124</v>
      </c>
      <c r="P41" s="15" t="s">
        <v>125</v>
      </c>
      <c r="Q41" s="15" t="s">
        <v>126</v>
      </c>
      <c r="R41" s="15" t="s">
        <v>127</v>
      </c>
      <c r="S41" s="15" t="s">
        <v>128</v>
      </c>
      <c r="T41" s="15" t="s">
        <v>129</v>
      </c>
      <c r="U41" s="15" t="s">
        <v>130</v>
      </c>
      <c r="V41" s="15" t="s">
        <v>131</v>
      </c>
      <c r="W41" s="15" t="s">
        <v>132</v>
      </c>
      <c r="X41" s="15" t="s">
        <v>133</v>
      </c>
      <c r="Y41" s="15" t="s">
        <v>134</v>
      </c>
      <c r="Z41" s="15" t="s">
        <v>135</v>
      </c>
      <c r="AA41" s="15" t="s">
        <v>136</v>
      </c>
      <c r="AB41" s="15" t="s">
        <v>137</v>
      </c>
      <c r="AC41" s="15" t="s">
        <v>138</v>
      </c>
      <c r="AD41" s="15" t="s">
        <v>139</v>
      </c>
      <c r="AE41" s="15" t="s">
        <v>140</v>
      </c>
      <c r="AF41" s="15" t="s">
        <v>141</v>
      </c>
      <c r="AG41" s="15" t="s">
        <v>142</v>
      </c>
      <c r="AH41"/>
      <c r="AI41"/>
      <c r="AJ41"/>
      <c r="AK41"/>
      <c r="AL41"/>
      <c r="AM41"/>
      <c r="AN41"/>
      <c r="AO41"/>
      <c r="AP41"/>
      <c r="AQ41"/>
      <c r="AR41"/>
      <c r="AS41"/>
      <c r="AT41"/>
      <c r="AU41"/>
      <c r="AV41"/>
      <c r="AW41"/>
      <c r="AX41"/>
      <c r="AY41"/>
      <c r="AZ41"/>
      <c r="BA41"/>
    </row>
    <row r="42" spans="1:53" customHeight="1" ht="15">
      <c r="A42" s="1" t="s">
        <v>100</v>
      </c>
      <c r="B42" s="1" t="s">
        <v>100</v>
      </c>
      <c r="C42" s="1" t="s">
        <v>160</v>
      </c>
      <c r="D42" s="1" t="s">
        <v>161</v>
      </c>
      <c r="E42" s="1" t="s">
        <v>162</v>
      </c>
      <c r="F42" s="6" t="s">
        <v>101</v>
      </c>
      <c r="G42" s="14">
        <v>152983214.5</v>
      </c>
      <c r="H42" s="14">
        <v>19689000</v>
      </c>
      <c r="I42" s="14">
        <v>0</v>
      </c>
      <c r="J42" s="14">
        <v>7285840</v>
      </c>
      <c r="K42" s="14">
        <v>658620</v>
      </c>
      <c r="L42" s="14">
        <v>4475760</v>
      </c>
      <c r="M42" s="14">
        <v>849240</v>
      </c>
      <c r="N42" s="14">
        <v>888800</v>
      </c>
      <c r="O42" s="14">
        <v>2954584.5</v>
      </c>
      <c r="P42" s="14">
        <v>2722680</v>
      </c>
      <c r="Q42" s="14">
        <v>5145454</v>
      </c>
      <c r="R42" s="14">
        <v>4108100</v>
      </c>
      <c r="S42" s="14">
        <v>4191990</v>
      </c>
      <c r="T42" s="14">
        <v>6746517</v>
      </c>
      <c r="U42" s="14">
        <v>3371270</v>
      </c>
      <c r="V42" s="14">
        <v>1445000</v>
      </c>
      <c r="W42" s="14">
        <v>196440</v>
      </c>
      <c r="X42" s="14">
        <v>6491440</v>
      </c>
      <c r="Y42" s="14">
        <v>15004355</v>
      </c>
      <c r="Z42" s="14">
        <v>10841520</v>
      </c>
      <c r="AA42" s="14">
        <v>4010984</v>
      </c>
      <c r="AB42" s="14">
        <v>8047818</v>
      </c>
      <c r="AC42" s="14">
        <v>25321529</v>
      </c>
      <c r="AD42" s="14">
        <v>8862990</v>
      </c>
      <c r="AE42" s="14">
        <v>5303243</v>
      </c>
      <c r="AF42" s="14">
        <v>2785720</v>
      </c>
      <c r="AG42" s="14">
        <v>1584320</v>
      </c>
      <c r="AH42" s="10"/>
      <c r="AI42"/>
      <c r="AJ42"/>
      <c r="AK42"/>
      <c r="AL42"/>
      <c r="AM42"/>
      <c r="AN42"/>
      <c r="AO42"/>
      <c r="AP42"/>
      <c r="AQ42"/>
      <c r="AR42"/>
      <c r="AS42"/>
      <c r="AT42"/>
      <c r="AU42"/>
      <c r="AV42"/>
      <c r="AW42"/>
      <c r="AX42"/>
      <c r="AY42"/>
      <c r="AZ42"/>
      <c r="BA42"/>
    </row>
    <row r="43" spans="1:53" customHeight="1" ht="15">
      <c r="A43" s="1" t="s">
        <v>165</v>
      </c>
      <c r="B43" s="1" t="s">
        <v>102</v>
      </c>
      <c r="C43" s="1" t="s">
        <v>160</v>
      </c>
      <c r="D43" s="1" t="s">
        <v>161</v>
      </c>
      <c r="E43" s="1" t="s">
        <v>166</v>
      </c>
      <c r="F43" s="6" t="s">
        <v>101</v>
      </c>
      <c r="G43" s="14">
        <v>1407100</v>
      </c>
      <c r="H43" s="14">
        <v>0</v>
      </c>
      <c r="I43" s="14">
        <v>0</v>
      </c>
      <c r="J43" s="14">
        <v>49000</v>
      </c>
      <c r="K43" s="14">
        <v>8000</v>
      </c>
      <c r="L43" s="14">
        <v>35000</v>
      </c>
      <c r="M43" s="14">
        <v>23000</v>
      </c>
      <c r="N43" s="14">
        <v>0</v>
      </c>
      <c r="O43" s="14">
        <v>50000</v>
      </c>
      <c r="P43" s="14">
        <v>0</v>
      </c>
      <c r="Q43" s="14">
        <v>27000</v>
      </c>
      <c r="R43" s="14">
        <v>32000</v>
      </c>
      <c r="S43" s="14">
        <v>0</v>
      </c>
      <c r="T43" s="14">
        <v>32000</v>
      </c>
      <c r="U43" s="14">
        <v>48000</v>
      </c>
      <c r="V43" s="14">
        <v>36500</v>
      </c>
      <c r="W43" s="14">
        <v>0</v>
      </c>
      <c r="X43" s="14">
        <v>15000</v>
      </c>
      <c r="Y43" s="14">
        <v>400000</v>
      </c>
      <c r="Z43" s="14">
        <v>66600</v>
      </c>
      <c r="AA43" s="14">
        <v>138000</v>
      </c>
      <c r="AB43" s="14">
        <v>60500</v>
      </c>
      <c r="AC43" s="14">
        <v>217500</v>
      </c>
      <c r="AD43" s="14">
        <v>145000</v>
      </c>
      <c r="AE43" s="14">
        <v>0</v>
      </c>
      <c r="AF43" s="14">
        <v>0</v>
      </c>
      <c r="AG43" s="14">
        <v>24000</v>
      </c>
      <c r="AH43" s="10"/>
      <c r="AI43"/>
      <c r="AJ43"/>
      <c r="AK43"/>
      <c r="AL43"/>
      <c r="AM43"/>
      <c r="AN43"/>
      <c r="AO43"/>
      <c r="AP43"/>
      <c r="AQ43"/>
      <c r="AR43"/>
      <c r="AS43"/>
      <c r="AT43"/>
      <c r="AU43"/>
      <c r="AV43"/>
      <c r="AW43"/>
      <c r="AX43"/>
      <c r="AY43"/>
      <c r="AZ43"/>
      <c r="BA43"/>
    </row>
    <row r="44" spans="1:53" customHeight="1" ht="15">
      <c r="A44" s="1" t="s">
        <v>171</v>
      </c>
      <c r="B44" s="1" t="s">
        <v>102</v>
      </c>
      <c r="C44" s="1" t="s">
        <v>160</v>
      </c>
      <c r="D44" s="1" t="s">
        <v>161</v>
      </c>
      <c r="E44" s="1" t="s">
        <v>172</v>
      </c>
      <c r="F44" s="6" t="s">
        <v>101</v>
      </c>
      <c r="G44" s="14">
        <v>7203006</v>
      </c>
      <c r="H44" s="14">
        <v>0</v>
      </c>
      <c r="I44" s="14">
        <v>1081000</v>
      </c>
      <c r="J44" s="14">
        <v>165630</v>
      </c>
      <c r="K44" s="14">
        <v>38300</v>
      </c>
      <c r="L44" s="14">
        <v>20460</v>
      </c>
      <c r="M44" s="14">
        <v>0</v>
      </c>
      <c r="N44" s="14">
        <v>30968</v>
      </c>
      <c r="O44" s="14">
        <v>110120</v>
      </c>
      <c r="P44" s="14">
        <v>11780</v>
      </c>
      <c r="Q44" s="14">
        <v>148992</v>
      </c>
      <c r="R44" s="14">
        <v>503088</v>
      </c>
      <c r="S44" s="14">
        <v>157880</v>
      </c>
      <c r="T44" s="14">
        <v>196055</v>
      </c>
      <c r="U44" s="14">
        <v>143275</v>
      </c>
      <c r="V44" s="14">
        <v>46280</v>
      </c>
      <c r="W44" s="14">
        <v>9300</v>
      </c>
      <c r="X44" s="14">
        <v>0</v>
      </c>
      <c r="Y44" s="14">
        <v>1367840</v>
      </c>
      <c r="Z44" s="14">
        <v>58621</v>
      </c>
      <c r="AA44" s="14">
        <v>250075</v>
      </c>
      <c r="AB44" s="14">
        <v>124684</v>
      </c>
      <c r="AC44" s="14">
        <v>1580660</v>
      </c>
      <c r="AD44" s="14">
        <v>582743</v>
      </c>
      <c r="AE44" s="14">
        <v>521290</v>
      </c>
      <c r="AF44" s="14">
        <v>0</v>
      </c>
      <c r="AG44" s="14">
        <v>53965</v>
      </c>
      <c r="AH44" s="10"/>
      <c r="AI44"/>
      <c r="AJ44"/>
      <c r="AK44"/>
      <c r="AL44"/>
      <c r="AM44"/>
      <c r="AN44"/>
      <c r="AO44"/>
      <c r="AP44"/>
      <c r="AQ44"/>
      <c r="AR44"/>
      <c r="AS44"/>
      <c r="AT44"/>
      <c r="AU44"/>
      <c r="AV44"/>
      <c r="AW44"/>
      <c r="AX44"/>
      <c r="AY44"/>
      <c r="AZ44"/>
      <c r="BA44"/>
    </row>
    <row r="45" spans="1:53" customHeight="1" ht="15">
      <c r="A45" s="1" t="s">
        <v>176</v>
      </c>
      <c r="B45" s="1" t="s">
        <v>102</v>
      </c>
      <c r="C45" s="1" t="s">
        <v>160</v>
      </c>
      <c r="D45" s="1" t="s">
        <v>161</v>
      </c>
      <c r="E45" s="1" t="s">
        <v>177</v>
      </c>
      <c r="F45" s="6" t="s">
        <v>101</v>
      </c>
      <c r="G45" s="14">
        <v>2636270</v>
      </c>
      <c r="H45" s="14">
        <v>0</v>
      </c>
      <c r="I45" s="14">
        <v>155760</v>
      </c>
      <c r="J45" s="14">
        <v>162360</v>
      </c>
      <c r="K45" s="14">
        <v>0</v>
      </c>
      <c r="L45" s="14">
        <v>57000</v>
      </c>
      <c r="M45" s="14">
        <v>0</v>
      </c>
      <c r="N45" s="14">
        <v>0</v>
      </c>
      <c r="O45" s="14">
        <v>0</v>
      </c>
      <c r="P45" s="14">
        <v>78000</v>
      </c>
      <c r="Q45" s="14">
        <v>113079</v>
      </c>
      <c r="R45" s="14">
        <v>55050</v>
      </c>
      <c r="S45" s="14">
        <v>0</v>
      </c>
      <c r="T45" s="14">
        <v>112800</v>
      </c>
      <c r="U45" s="14">
        <v>109750</v>
      </c>
      <c r="V45" s="14">
        <v>0</v>
      </c>
      <c r="W45" s="14">
        <v>0</v>
      </c>
      <c r="X45" s="14">
        <v>36000</v>
      </c>
      <c r="Y45" s="14">
        <v>620840</v>
      </c>
      <c r="Z45" s="14">
        <v>65790</v>
      </c>
      <c r="AA45" s="14">
        <v>234000</v>
      </c>
      <c r="AB45" s="14">
        <v>34600</v>
      </c>
      <c r="AC45" s="14">
        <v>191206</v>
      </c>
      <c r="AD45" s="14">
        <v>533715</v>
      </c>
      <c r="AE45" s="14">
        <v>76320</v>
      </c>
      <c r="AF45" s="14">
        <v>0</v>
      </c>
      <c r="AG45" s="14">
        <v>0</v>
      </c>
      <c r="AH45" s="10"/>
      <c r="AI45"/>
      <c r="AJ45"/>
      <c r="AK45"/>
      <c r="AL45"/>
      <c r="AM45"/>
      <c r="AN45"/>
      <c r="AO45"/>
      <c r="AP45"/>
      <c r="AQ45"/>
      <c r="AR45"/>
      <c r="AS45"/>
      <c r="AT45"/>
      <c r="AU45"/>
      <c r="AV45"/>
      <c r="AW45"/>
      <c r="AX45"/>
      <c r="AY45"/>
      <c r="AZ45"/>
      <c r="BA45"/>
    </row>
    <row r="46" spans="1:53" customHeight="1" ht="15">
      <c r="A46" s="1" t="s">
        <v>181</v>
      </c>
      <c r="B46" s="1" t="s">
        <v>102</v>
      </c>
      <c r="C46" s="1" t="s">
        <v>160</v>
      </c>
      <c r="D46" s="1" t="s">
        <v>161</v>
      </c>
      <c r="E46" s="1" t="s">
        <v>182</v>
      </c>
      <c r="F46" s="6" t="s">
        <v>101</v>
      </c>
      <c r="G46" s="14">
        <v>105015147.5</v>
      </c>
      <c r="H46" s="14">
        <v>9661660</v>
      </c>
      <c r="I46" s="14">
        <v>13964900</v>
      </c>
      <c r="J46" s="14">
        <v>2323205</v>
      </c>
      <c r="K46" s="14">
        <v>354160</v>
      </c>
      <c r="L46" s="14">
        <v>1603607</v>
      </c>
      <c r="M46" s="14">
        <v>48000</v>
      </c>
      <c r="N46" s="14">
        <v>166516</v>
      </c>
      <c r="O46" s="14">
        <v>797469</v>
      </c>
      <c r="P46" s="14">
        <v>957300</v>
      </c>
      <c r="Q46" s="14">
        <v>4510474</v>
      </c>
      <c r="R46" s="14">
        <v>5157850</v>
      </c>
      <c r="S46" s="14">
        <v>2273819</v>
      </c>
      <c r="T46" s="14">
        <v>8056297</v>
      </c>
      <c r="U46" s="14">
        <v>836887</v>
      </c>
      <c r="V46" s="14">
        <v>1166357</v>
      </c>
      <c r="W46" s="14">
        <v>54369</v>
      </c>
      <c r="X46" s="14">
        <v>3105122</v>
      </c>
      <c r="Y46" s="14">
        <v>4116920</v>
      </c>
      <c r="Z46" s="14">
        <v>5459952</v>
      </c>
      <c r="AA46" s="14">
        <v>2559429</v>
      </c>
      <c r="AB46" s="14">
        <v>9834122</v>
      </c>
      <c r="AC46" s="14">
        <v>9447380.5</v>
      </c>
      <c r="AD46" s="14">
        <v>11143280</v>
      </c>
      <c r="AE46" s="14">
        <v>2425006</v>
      </c>
      <c r="AF46" s="14">
        <v>4199444</v>
      </c>
      <c r="AG46" s="14">
        <v>791622</v>
      </c>
      <c r="AH46" s="10"/>
      <c r="AI46"/>
      <c r="AJ46"/>
      <c r="AK46"/>
      <c r="AL46"/>
      <c r="AM46"/>
      <c r="AN46"/>
      <c r="AO46"/>
      <c r="AP46"/>
      <c r="AQ46"/>
      <c r="AR46"/>
      <c r="AS46"/>
      <c r="AT46"/>
      <c r="AU46"/>
      <c r="AV46"/>
      <c r="AW46"/>
      <c r="AX46"/>
      <c r="AY46"/>
      <c r="AZ46"/>
      <c r="BA46"/>
    </row>
    <row r="47" spans="1:53" customHeight="1" ht="15">
      <c r="A47" s="1" t="s">
        <v>184</v>
      </c>
      <c r="B47" s="1" t="s">
        <v>102</v>
      </c>
      <c r="C47" s="1" t="s">
        <v>160</v>
      </c>
      <c r="D47" s="1" t="s">
        <v>161</v>
      </c>
      <c r="E47" s="1" t="s">
        <v>185</v>
      </c>
      <c r="F47" s="6" t="s">
        <v>101</v>
      </c>
      <c r="G47" s="14">
        <v>79944729</v>
      </c>
      <c r="H47" s="14">
        <v>20974145</v>
      </c>
      <c r="I47" s="14">
        <v>5213400</v>
      </c>
      <c r="J47" s="14">
        <v>5193582</v>
      </c>
      <c r="K47" s="14">
        <v>99240</v>
      </c>
      <c r="L47" s="14">
        <v>939332</v>
      </c>
      <c r="M47" s="14">
        <v>31710</v>
      </c>
      <c r="N47" s="14">
        <v>210651</v>
      </c>
      <c r="O47" s="14">
        <v>190488</v>
      </c>
      <c r="P47" s="14">
        <v>6865848</v>
      </c>
      <c r="Q47" s="14">
        <v>2694764</v>
      </c>
      <c r="R47" s="14">
        <v>2225631</v>
      </c>
      <c r="S47" s="14">
        <v>4377577</v>
      </c>
      <c r="T47" s="14">
        <v>1493162</v>
      </c>
      <c r="U47" s="14">
        <v>535861</v>
      </c>
      <c r="V47" s="14">
        <v>328267</v>
      </c>
      <c r="W47" s="14">
        <v>87343</v>
      </c>
      <c r="X47" s="14">
        <v>4168884</v>
      </c>
      <c r="Y47" s="14">
        <v>4750540</v>
      </c>
      <c r="Z47" s="14">
        <v>3036567</v>
      </c>
      <c r="AA47" s="14">
        <v>4630020</v>
      </c>
      <c r="AB47" s="14">
        <v>650221</v>
      </c>
      <c r="AC47" s="14">
        <v>9010428</v>
      </c>
      <c r="AD47" s="14">
        <v>1967241</v>
      </c>
      <c r="AE47" s="14">
        <v>90716</v>
      </c>
      <c r="AF47" s="14">
        <v>141816</v>
      </c>
      <c r="AG47" s="14">
        <v>37295</v>
      </c>
      <c r="AH47" s="10"/>
      <c r="AI47"/>
      <c r="AJ47"/>
      <c r="AK47"/>
      <c r="AL47"/>
      <c r="AM47"/>
      <c r="AN47"/>
      <c r="AO47"/>
      <c r="AP47"/>
      <c r="AQ47"/>
      <c r="AR47"/>
      <c r="AS47"/>
      <c r="AT47"/>
      <c r="AU47"/>
      <c r="AV47"/>
      <c r="AW47"/>
      <c r="AX47"/>
      <c r="AY47"/>
      <c r="AZ47"/>
      <c r="BA47"/>
    </row>
    <row r="48" spans="1:53" customHeight="1" ht="15">
      <c r="A48" s="1" t="s">
        <v>186</v>
      </c>
      <c r="B48" s="1" t="s">
        <v>102</v>
      </c>
      <c r="C48" s="1" t="s">
        <v>160</v>
      </c>
      <c r="D48" s="1" t="s">
        <v>161</v>
      </c>
      <c r="E48" s="1" t="s">
        <v>187</v>
      </c>
      <c r="F48" s="6" t="s">
        <v>101</v>
      </c>
      <c r="G48" s="14">
        <v>34239596.5</v>
      </c>
      <c r="H48" s="14">
        <v>5453185</v>
      </c>
      <c r="I48" s="14">
        <v>4651168</v>
      </c>
      <c r="J48" s="14">
        <v>2005480</v>
      </c>
      <c r="K48" s="14">
        <v>155450</v>
      </c>
      <c r="L48" s="14">
        <v>2217600</v>
      </c>
      <c r="M48" s="14">
        <v>110800</v>
      </c>
      <c r="N48" s="14">
        <v>652545.5</v>
      </c>
      <c r="O48" s="14">
        <v>249523</v>
      </c>
      <c r="P48" s="14">
        <v>2404430</v>
      </c>
      <c r="Q48" s="14">
        <v>1202652</v>
      </c>
      <c r="R48" s="14">
        <v>628518</v>
      </c>
      <c r="S48" s="14">
        <v>2399323</v>
      </c>
      <c r="T48" s="14">
        <v>684800</v>
      </c>
      <c r="U48" s="14">
        <v>1963717</v>
      </c>
      <c r="V48" s="14">
        <v>140776</v>
      </c>
      <c r="W48" s="14">
        <v>12582</v>
      </c>
      <c r="X48" s="14">
        <v>10000</v>
      </c>
      <c r="Y48" s="14">
        <v>3478640</v>
      </c>
      <c r="Z48" s="14">
        <v>1052623</v>
      </c>
      <c r="AA48" s="14">
        <v>1194467</v>
      </c>
      <c r="AB48" s="14">
        <v>554800</v>
      </c>
      <c r="AC48" s="14">
        <v>1335429</v>
      </c>
      <c r="AD48" s="14">
        <v>1146773</v>
      </c>
      <c r="AE48" s="14">
        <v>482194</v>
      </c>
      <c r="AF48" s="14">
        <v>32147</v>
      </c>
      <c r="AG48" s="14">
        <v>19974</v>
      </c>
      <c r="AH48" s="10"/>
      <c r="AI48"/>
      <c r="AJ48"/>
      <c r="AK48"/>
      <c r="AL48"/>
      <c r="AM48"/>
      <c r="AN48"/>
      <c r="AO48"/>
      <c r="AP48"/>
      <c r="AQ48"/>
      <c r="AR48"/>
      <c r="AS48"/>
      <c r="AT48"/>
      <c r="AU48"/>
      <c r="AV48"/>
      <c r="AW48"/>
      <c r="AX48"/>
      <c r="AY48"/>
      <c r="AZ48"/>
      <c r="BA48"/>
    </row>
    <row r="49" spans="1:53" customHeight="1" ht="15">
      <c r="A49" s="1" t="s">
        <v>188</v>
      </c>
      <c r="B49" s="1" t="s">
        <v>102</v>
      </c>
      <c r="C49" s="1" t="s">
        <v>160</v>
      </c>
      <c r="D49" s="1" t="s">
        <v>161</v>
      </c>
      <c r="E49" s="1" t="s">
        <v>189</v>
      </c>
      <c r="F49" s="6" t="s">
        <v>101</v>
      </c>
      <c r="G49" s="14">
        <v>3973164</v>
      </c>
      <c r="H49" s="14">
        <v>118918</v>
      </c>
      <c r="I49" s="14">
        <v>660596</v>
      </c>
      <c r="J49" s="14">
        <v>331164</v>
      </c>
      <c r="K49" s="14">
        <v>8600</v>
      </c>
      <c r="L49" s="14">
        <v>47102</v>
      </c>
      <c r="M49" s="14">
        <v>0</v>
      </c>
      <c r="N49" s="14">
        <v>0</v>
      </c>
      <c r="O49" s="14">
        <v>48759</v>
      </c>
      <c r="P49" s="14">
        <v>0</v>
      </c>
      <c r="Q49" s="14">
        <v>57905</v>
      </c>
      <c r="R49" s="14">
        <v>68692</v>
      </c>
      <c r="S49" s="14">
        <v>12544</v>
      </c>
      <c r="T49" s="14">
        <v>54301</v>
      </c>
      <c r="U49" s="14">
        <v>14204</v>
      </c>
      <c r="V49" s="14">
        <v>12985</v>
      </c>
      <c r="W49" s="14">
        <v>3783</v>
      </c>
      <c r="X49" s="14">
        <v>0</v>
      </c>
      <c r="Y49" s="14">
        <v>333188</v>
      </c>
      <c r="Z49" s="14">
        <v>98216</v>
      </c>
      <c r="AA49" s="14">
        <v>74188</v>
      </c>
      <c r="AB49" s="14">
        <v>134306</v>
      </c>
      <c r="AC49" s="14">
        <v>1564699</v>
      </c>
      <c r="AD49" s="14">
        <v>71314</v>
      </c>
      <c r="AE49" s="14">
        <v>69265</v>
      </c>
      <c r="AF49" s="14">
        <v>141898</v>
      </c>
      <c r="AG49" s="14">
        <v>46537</v>
      </c>
      <c r="AH49" s="10"/>
      <c r="AI49"/>
      <c r="AJ49"/>
      <c r="AK49"/>
      <c r="AL49"/>
      <c r="AM49"/>
      <c r="AN49"/>
      <c r="AO49"/>
      <c r="AP49"/>
      <c r="AQ49"/>
      <c r="AR49"/>
      <c r="AS49"/>
      <c r="AT49"/>
      <c r="AU49"/>
      <c r="AV49"/>
      <c r="AW49"/>
      <c r="AX49"/>
      <c r="AY49"/>
      <c r="AZ49"/>
      <c r="BA49"/>
    </row>
    <row r="50" spans="1:53" customHeight="1" ht="15">
      <c r="A50" s="1" t="s">
        <v>196</v>
      </c>
      <c r="B50" s="1" t="s">
        <v>102</v>
      </c>
      <c r="C50" s="1" t="s">
        <v>160</v>
      </c>
      <c r="D50" s="1" t="s">
        <v>161</v>
      </c>
      <c r="E50" s="1" t="s">
        <v>197</v>
      </c>
      <c r="F50" s="6" t="s">
        <v>101</v>
      </c>
      <c r="G50" s="14">
        <v>577970</v>
      </c>
      <c r="H50" s="14">
        <v>0</v>
      </c>
      <c r="I50" s="14">
        <v>0</v>
      </c>
      <c r="J50" s="14">
        <v>0</v>
      </c>
      <c r="K50" s="14">
        <v>0</v>
      </c>
      <c r="L50" s="14">
        <v>0</v>
      </c>
      <c r="M50" s="14">
        <v>0</v>
      </c>
      <c r="N50" s="14">
        <v>0</v>
      </c>
      <c r="O50" s="14">
        <v>0</v>
      </c>
      <c r="P50" s="14">
        <v>0</v>
      </c>
      <c r="Q50" s="14">
        <v>0</v>
      </c>
      <c r="R50" s="14">
        <v>0</v>
      </c>
      <c r="S50" s="14">
        <v>379200</v>
      </c>
      <c r="T50" s="14">
        <v>0</v>
      </c>
      <c r="U50" s="14">
        <v>37850</v>
      </c>
      <c r="V50" s="14">
        <v>0</v>
      </c>
      <c r="W50" s="14">
        <v>0</v>
      </c>
      <c r="X50" s="14">
        <v>0</v>
      </c>
      <c r="Y50" s="14">
        <v>90000</v>
      </c>
      <c r="Z50" s="14">
        <v>0</v>
      </c>
      <c r="AA50" s="14">
        <v>10500</v>
      </c>
      <c r="AB50" s="14">
        <v>0</v>
      </c>
      <c r="AC50" s="14">
        <v>57600</v>
      </c>
      <c r="AD50" s="14">
        <v>0</v>
      </c>
      <c r="AE50" s="14">
        <v>0</v>
      </c>
      <c r="AF50" s="14">
        <v>2820</v>
      </c>
      <c r="AG50" s="14">
        <v>0</v>
      </c>
      <c r="AH50" s="10"/>
      <c r="AI50"/>
      <c r="AJ50"/>
      <c r="AK50"/>
      <c r="AL50"/>
      <c r="AM50"/>
      <c r="AN50"/>
      <c r="AO50"/>
      <c r="AP50"/>
      <c r="AQ50"/>
      <c r="AR50"/>
      <c r="AS50"/>
      <c r="AT50"/>
      <c r="AU50"/>
      <c r="AV50"/>
      <c r="AW50"/>
      <c r="AX50"/>
      <c r="AY50"/>
      <c r="AZ50"/>
      <c r="BA50"/>
    </row>
    <row r="51" spans="1:53" customHeight="1" ht="15">
      <c r="A51" s="1" t="s">
        <v>201</v>
      </c>
      <c r="B51" s="3" t="s">
        <v>103</v>
      </c>
      <c r="C51" s="1" t="s">
        <v>160</v>
      </c>
      <c r="D51" s="1" t="s">
        <v>161</v>
      </c>
      <c r="E51" s="1" t="s">
        <v>202</v>
      </c>
      <c r="F51" s="6" t="s">
        <v>101</v>
      </c>
      <c r="G51" s="14">
        <v>9111547</v>
      </c>
      <c r="H51" s="14">
        <v>0</v>
      </c>
      <c r="I51" s="14">
        <v>6325870</v>
      </c>
      <c r="J51" s="14">
        <v>0</v>
      </c>
      <c r="K51" s="14">
        <v>0</v>
      </c>
      <c r="L51" s="14">
        <v>0</v>
      </c>
      <c r="M51" s="14">
        <v>0</v>
      </c>
      <c r="N51" s="14">
        <v>0</v>
      </c>
      <c r="O51" s="14">
        <v>0</v>
      </c>
      <c r="P51" s="14">
        <v>0</v>
      </c>
      <c r="Q51" s="14">
        <v>528773</v>
      </c>
      <c r="R51" s="14">
        <v>0</v>
      </c>
      <c r="S51" s="14">
        <v>0</v>
      </c>
      <c r="T51" s="14">
        <v>0</v>
      </c>
      <c r="U51" s="14">
        <v>91750</v>
      </c>
      <c r="V51" s="14">
        <v>0</v>
      </c>
      <c r="W51" s="14">
        <v>0</v>
      </c>
      <c r="X51" s="14">
        <v>0</v>
      </c>
      <c r="Y51" s="14">
        <v>0</v>
      </c>
      <c r="Z51" s="14">
        <v>0</v>
      </c>
      <c r="AA51" s="14">
        <v>130500</v>
      </c>
      <c r="AB51" s="14">
        <v>0</v>
      </c>
      <c r="AC51" s="14">
        <v>21360</v>
      </c>
      <c r="AD51" s="14">
        <v>2013294</v>
      </c>
      <c r="AE51" s="14">
        <v>0</v>
      </c>
      <c r="AF51" s="14">
        <v>0</v>
      </c>
      <c r="AG51" s="14">
        <v>0</v>
      </c>
      <c r="AH51" s="10"/>
      <c r="AI51"/>
      <c r="AJ51"/>
      <c r="AK51"/>
      <c r="AL51"/>
      <c r="AM51"/>
      <c r="AN51"/>
      <c r="AO51"/>
      <c r="AP51"/>
      <c r="AQ51"/>
      <c r="AR51"/>
      <c r="AS51"/>
      <c r="AT51"/>
      <c r="AU51"/>
      <c r="AV51"/>
      <c r="AW51"/>
      <c r="AX51"/>
      <c r="AY51"/>
      <c r="AZ51"/>
      <c r="BA51"/>
    </row>
    <row r="52" spans="1:53" customHeight="1" ht="15">
      <c r="A52" s="1" t="s">
        <v>203</v>
      </c>
      <c r="B52" s="3" t="s">
        <v>103</v>
      </c>
      <c r="C52" s="1" t="s">
        <v>160</v>
      </c>
      <c r="D52" s="1" t="s">
        <v>161</v>
      </c>
      <c r="E52" s="1" t="s">
        <v>202</v>
      </c>
      <c r="F52" s="6" t="s">
        <v>101</v>
      </c>
      <c r="G52" s="14">
        <v>12292251</v>
      </c>
      <c r="H52" s="14">
        <v>0</v>
      </c>
      <c r="I52" s="14">
        <v>7906890</v>
      </c>
      <c r="J52" s="14">
        <v>0</v>
      </c>
      <c r="K52" s="14">
        <v>0</v>
      </c>
      <c r="L52" s="14">
        <v>0</v>
      </c>
      <c r="M52" s="14">
        <v>0</v>
      </c>
      <c r="N52" s="14">
        <v>0</v>
      </c>
      <c r="O52" s="14">
        <v>0</v>
      </c>
      <c r="P52" s="14">
        <v>0</v>
      </c>
      <c r="Q52" s="14">
        <v>460860</v>
      </c>
      <c r="R52" s="14">
        <v>0</v>
      </c>
      <c r="S52" s="14">
        <v>0</v>
      </c>
      <c r="T52" s="14">
        <v>0</v>
      </c>
      <c r="U52" s="14">
        <v>24250</v>
      </c>
      <c r="V52" s="14">
        <v>0</v>
      </c>
      <c r="W52" s="14">
        <v>0</v>
      </c>
      <c r="X52" s="14">
        <v>0</v>
      </c>
      <c r="Y52" s="14">
        <v>0</v>
      </c>
      <c r="Z52" s="14">
        <v>0</v>
      </c>
      <c r="AA52" s="14">
        <v>161340</v>
      </c>
      <c r="AB52" s="14">
        <v>0</v>
      </c>
      <c r="AC52" s="14">
        <v>0</v>
      </c>
      <c r="AD52" s="14">
        <v>3607161</v>
      </c>
      <c r="AE52" s="14">
        <v>131750</v>
      </c>
      <c r="AF52" s="14">
        <v>0</v>
      </c>
      <c r="AG52" s="14">
        <v>0</v>
      </c>
      <c r="AH52" s="10"/>
      <c r="AI52"/>
      <c r="AJ52"/>
      <c r="AK52"/>
      <c r="AL52"/>
      <c r="AM52"/>
      <c r="AN52"/>
      <c r="AO52"/>
      <c r="AP52"/>
      <c r="AQ52"/>
      <c r="AR52"/>
      <c r="AS52"/>
      <c r="AT52"/>
      <c r="AU52"/>
      <c r="AV52"/>
      <c r="AW52"/>
      <c r="AX52"/>
      <c r="AY52"/>
      <c r="AZ52"/>
      <c r="BA52"/>
    </row>
    <row r="53" spans="1:53" customHeight="1" ht="15">
      <c r="A53" s="1" t="s">
        <v>204</v>
      </c>
      <c r="B53" s="3" t="s">
        <v>103</v>
      </c>
      <c r="C53" s="1" t="s">
        <v>160</v>
      </c>
      <c r="D53" s="1" t="s">
        <v>161</v>
      </c>
      <c r="E53" s="1" t="s">
        <v>202</v>
      </c>
      <c r="F53" s="6" t="s">
        <v>101</v>
      </c>
      <c r="G53" s="14">
        <v>13778649</v>
      </c>
      <c r="H53" s="14">
        <v>0</v>
      </c>
      <c r="I53" s="14">
        <v>7441020</v>
      </c>
      <c r="J53" s="14">
        <v>0</v>
      </c>
      <c r="K53" s="14">
        <v>0</v>
      </c>
      <c r="L53" s="14">
        <v>0</v>
      </c>
      <c r="M53" s="14">
        <v>0</v>
      </c>
      <c r="N53" s="14">
        <v>0</v>
      </c>
      <c r="O53" s="14">
        <v>0</v>
      </c>
      <c r="P53" s="14">
        <v>0</v>
      </c>
      <c r="Q53" s="14">
        <v>714690</v>
      </c>
      <c r="R53" s="14">
        <v>0</v>
      </c>
      <c r="S53" s="14">
        <v>0</v>
      </c>
      <c r="T53" s="14">
        <v>0</v>
      </c>
      <c r="U53" s="14">
        <v>0</v>
      </c>
      <c r="V53" s="14">
        <v>0</v>
      </c>
      <c r="W53" s="14">
        <v>0</v>
      </c>
      <c r="X53" s="14">
        <v>0</v>
      </c>
      <c r="Y53" s="14">
        <v>0</v>
      </c>
      <c r="Z53" s="14">
        <v>0</v>
      </c>
      <c r="AA53" s="14">
        <v>183940</v>
      </c>
      <c r="AB53" s="14">
        <v>0</v>
      </c>
      <c r="AC53" s="14">
        <v>0</v>
      </c>
      <c r="AD53" s="14">
        <v>5235644</v>
      </c>
      <c r="AE53" s="14">
        <v>203355</v>
      </c>
      <c r="AF53" s="14">
        <v>0</v>
      </c>
      <c r="AG53" s="14">
        <v>0</v>
      </c>
      <c r="AH53" s="10"/>
      <c r="AI53"/>
      <c r="AJ53"/>
      <c r="AK53"/>
      <c r="AL53"/>
      <c r="AM53"/>
      <c r="AN53"/>
      <c r="AO53"/>
      <c r="AP53"/>
      <c r="AQ53"/>
      <c r="AR53"/>
      <c r="AS53"/>
      <c r="AT53"/>
      <c r="AU53"/>
      <c r="AV53"/>
      <c r="AW53"/>
      <c r="AX53"/>
      <c r="AY53"/>
      <c r="AZ53"/>
      <c r="BA53"/>
    </row>
    <row r="54" spans="1:53" customHeight="1" ht="15">
      <c r="A54" s="1" t="s">
        <v>205</v>
      </c>
      <c r="B54" s="3" t="s">
        <v>103</v>
      </c>
      <c r="C54" s="1" t="s">
        <v>160</v>
      </c>
      <c r="D54" s="1" t="s">
        <v>161</v>
      </c>
      <c r="E54" s="1" t="s">
        <v>202</v>
      </c>
      <c r="F54" s="6" t="s">
        <v>101</v>
      </c>
      <c r="G54" s="14">
        <v>12741884</v>
      </c>
      <c r="H54" s="14">
        <v>0</v>
      </c>
      <c r="I54" s="14">
        <v>5753320</v>
      </c>
      <c r="J54" s="14">
        <v>0</v>
      </c>
      <c r="K54" s="14">
        <v>0</v>
      </c>
      <c r="L54" s="14">
        <v>0</v>
      </c>
      <c r="M54" s="14">
        <v>0</v>
      </c>
      <c r="N54" s="14">
        <v>0</v>
      </c>
      <c r="O54" s="14">
        <v>0</v>
      </c>
      <c r="P54" s="14">
        <v>0</v>
      </c>
      <c r="Q54" s="14">
        <v>876090</v>
      </c>
      <c r="R54" s="14">
        <v>0</v>
      </c>
      <c r="S54" s="14">
        <v>0</v>
      </c>
      <c r="T54" s="14">
        <v>0</v>
      </c>
      <c r="U54" s="14">
        <v>101000</v>
      </c>
      <c r="V54" s="14">
        <v>0</v>
      </c>
      <c r="W54" s="14">
        <v>0</v>
      </c>
      <c r="X54" s="14">
        <v>0</v>
      </c>
      <c r="Y54" s="14">
        <v>0</v>
      </c>
      <c r="Z54" s="14">
        <v>0</v>
      </c>
      <c r="AA54" s="14">
        <v>154300</v>
      </c>
      <c r="AB54" s="14">
        <v>0</v>
      </c>
      <c r="AC54" s="14">
        <v>0</v>
      </c>
      <c r="AD54" s="14">
        <v>5730079</v>
      </c>
      <c r="AE54" s="14">
        <v>127095</v>
      </c>
      <c r="AF54" s="14">
        <v>0</v>
      </c>
      <c r="AG54" s="14">
        <v>0</v>
      </c>
      <c r="AH54" s="10"/>
      <c r="AI54"/>
      <c r="AJ54"/>
      <c r="AK54"/>
      <c r="AL54"/>
      <c r="AM54"/>
      <c r="AN54"/>
      <c r="AO54"/>
      <c r="AP54"/>
      <c r="AQ54"/>
      <c r="AR54"/>
      <c r="AS54"/>
      <c r="AT54"/>
      <c r="AU54"/>
      <c r="AV54"/>
      <c r="AW54"/>
      <c r="AX54"/>
      <c r="AY54"/>
      <c r="AZ54"/>
      <c r="BA54"/>
    </row>
    <row r="55" spans="1:53" customHeight="1" ht="15">
      <c r="A55" s="1" t="s">
        <v>206</v>
      </c>
      <c r="B55" s="3" t="s">
        <v>103</v>
      </c>
      <c r="C55" s="1" t="s">
        <v>160</v>
      </c>
      <c r="D55" s="1" t="s">
        <v>161</v>
      </c>
      <c r="E55" s="1" t="s">
        <v>202</v>
      </c>
      <c r="F55" s="6" t="s">
        <v>101</v>
      </c>
      <c r="G55" s="14">
        <v>339932</v>
      </c>
      <c r="H55" s="14">
        <v>0</v>
      </c>
      <c r="I55" s="14">
        <v>170290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169642</v>
      </c>
      <c r="AE55" s="14">
        <v>0</v>
      </c>
      <c r="AF55" s="14">
        <v>0</v>
      </c>
      <c r="AG55" s="14">
        <v>0</v>
      </c>
      <c r="AH55" s="10"/>
      <c r="AI55"/>
      <c r="AJ55"/>
      <c r="AK55"/>
      <c r="AL55"/>
      <c r="AM55"/>
      <c r="AN55"/>
      <c r="AO55"/>
      <c r="AP55"/>
      <c r="AQ55"/>
      <c r="AR55"/>
      <c r="AS55"/>
      <c r="AT55"/>
      <c r="AU55"/>
      <c r="AV55"/>
      <c r="AW55"/>
      <c r="AX55"/>
      <c r="AY55"/>
      <c r="AZ55"/>
      <c r="BA55"/>
    </row>
    <row r="56" spans="1:53" customHeight="1" ht="15">
      <c r="A56" s="1" t="s">
        <v>207</v>
      </c>
      <c r="B56" s="3" t="s">
        <v>103</v>
      </c>
      <c r="C56" s="1" t="s">
        <v>160</v>
      </c>
      <c r="D56" s="1" t="s">
        <v>161</v>
      </c>
      <c r="E56" s="1" t="s">
        <v>208</v>
      </c>
      <c r="F56" s="6" t="s">
        <v>101</v>
      </c>
      <c r="G56" s="14">
        <v>2338191</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1411511</v>
      </c>
      <c r="Y56" s="14">
        <v>0</v>
      </c>
      <c r="Z56" s="14">
        <v>0</v>
      </c>
      <c r="AA56" s="14">
        <v>0</v>
      </c>
      <c r="AB56" s="14">
        <v>0</v>
      </c>
      <c r="AC56" s="14">
        <v>0</v>
      </c>
      <c r="AD56" s="14">
        <v>0</v>
      </c>
      <c r="AE56" s="14">
        <v>0</v>
      </c>
      <c r="AF56" s="14">
        <v>926680</v>
      </c>
      <c r="AG56" s="14">
        <v>0</v>
      </c>
      <c r="AH56" s="10"/>
      <c r="AI56"/>
      <c r="AJ56"/>
      <c r="AK56"/>
      <c r="AL56"/>
      <c r="AM56"/>
      <c r="AN56"/>
      <c r="AO56"/>
      <c r="AP56"/>
      <c r="AQ56"/>
      <c r="AR56"/>
      <c r="AS56"/>
      <c r="AT56"/>
      <c r="AU56"/>
      <c r="AV56"/>
      <c r="AW56"/>
      <c r="AX56"/>
      <c r="AY56"/>
      <c r="AZ56"/>
      <c r="BA56"/>
    </row>
    <row r="57" spans="1:53" customHeight="1" ht="15">
      <c r="A57" s="1" t="s">
        <v>209</v>
      </c>
      <c r="B57" s="3" t="s">
        <v>103</v>
      </c>
      <c r="C57" s="1" t="s">
        <v>160</v>
      </c>
      <c r="D57" s="1" t="s">
        <v>161</v>
      </c>
      <c r="E57" s="1" t="s">
        <v>208</v>
      </c>
      <c r="F57" s="6" t="s">
        <v>101</v>
      </c>
      <c r="G57" s="14">
        <v>5042886</v>
      </c>
      <c r="H57" s="14">
        <v>0</v>
      </c>
      <c r="I57" s="14">
        <v>0</v>
      </c>
      <c r="J57" s="14">
        <v>0</v>
      </c>
      <c r="K57" s="14">
        <v>0</v>
      </c>
      <c r="L57" s="14">
        <v>0</v>
      </c>
      <c r="M57" s="14">
        <v>0</v>
      </c>
      <c r="N57" s="14">
        <v>0</v>
      </c>
      <c r="O57" s="14">
        <v>0</v>
      </c>
      <c r="P57" s="14">
        <v>0</v>
      </c>
      <c r="Q57" s="14">
        <v>0</v>
      </c>
      <c r="R57" s="14">
        <v>0</v>
      </c>
      <c r="S57" s="14">
        <v>0</v>
      </c>
      <c r="T57" s="14">
        <v>0</v>
      </c>
      <c r="U57" s="14">
        <v>0</v>
      </c>
      <c r="V57" s="14">
        <v>0</v>
      </c>
      <c r="W57" s="14">
        <v>0</v>
      </c>
      <c r="X57" s="14">
        <v>2477967</v>
      </c>
      <c r="Y57" s="14">
        <v>0</v>
      </c>
      <c r="Z57" s="14">
        <v>0</v>
      </c>
      <c r="AA57" s="14">
        <v>0</v>
      </c>
      <c r="AB57" s="14">
        <v>0</v>
      </c>
      <c r="AC57" s="14">
        <v>0</v>
      </c>
      <c r="AD57" s="14">
        <v>0</v>
      </c>
      <c r="AE57" s="14">
        <v>0</v>
      </c>
      <c r="AF57" s="14">
        <v>2564919</v>
      </c>
      <c r="AG57" s="14">
        <v>0</v>
      </c>
      <c r="AH57" s="10"/>
      <c r="AI57"/>
      <c r="AJ57"/>
      <c r="AK57"/>
      <c r="AL57"/>
      <c r="AM57"/>
      <c r="AN57"/>
      <c r="AO57"/>
      <c r="AP57"/>
      <c r="AQ57"/>
      <c r="AR57"/>
      <c r="AS57"/>
      <c r="AT57"/>
      <c r="AU57"/>
      <c r="AV57"/>
      <c r="AW57"/>
      <c r="AX57"/>
      <c r="AY57"/>
      <c r="AZ57"/>
      <c r="BA57"/>
    </row>
    <row r="58" spans="1:53" customHeight="1" ht="15">
      <c r="A58" s="1" t="s">
        <v>210</v>
      </c>
      <c r="B58" s="3" t="s">
        <v>103</v>
      </c>
      <c r="C58" s="1" t="s">
        <v>160</v>
      </c>
      <c r="D58" s="1" t="s">
        <v>161</v>
      </c>
      <c r="E58" s="1" t="s">
        <v>208</v>
      </c>
      <c r="F58" s="6" t="s">
        <v>101</v>
      </c>
      <c r="G58" s="14">
        <v>3878545</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2476000</v>
      </c>
      <c r="Y58" s="14">
        <v>0</v>
      </c>
      <c r="Z58" s="14">
        <v>0</v>
      </c>
      <c r="AA58" s="14">
        <v>0</v>
      </c>
      <c r="AB58" s="14">
        <v>0</v>
      </c>
      <c r="AC58" s="14">
        <v>0</v>
      </c>
      <c r="AD58" s="14">
        <v>0</v>
      </c>
      <c r="AE58" s="14">
        <v>0</v>
      </c>
      <c r="AF58" s="14">
        <v>1402545</v>
      </c>
      <c r="AG58" s="14">
        <v>0</v>
      </c>
      <c r="AH58" s="10"/>
      <c r="AI58"/>
      <c r="AJ58"/>
      <c r="AK58"/>
      <c r="AL58"/>
      <c r="AM58"/>
      <c r="AN58"/>
      <c r="AO58"/>
      <c r="AP58"/>
      <c r="AQ58"/>
      <c r="AR58"/>
      <c r="AS58"/>
      <c r="AT58"/>
      <c r="AU58"/>
      <c r="AV58"/>
      <c r="AW58"/>
      <c r="AX58"/>
      <c r="AY58"/>
      <c r="AZ58"/>
      <c r="BA58"/>
    </row>
    <row r="59" spans="1:53" customHeight="1" ht="15">
      <c r="A59" s="1" t="s">
        <v>211</v>
      </c>
      <c r="B59" s="3" t="s">
        <v>103</v>
      </c>
      <c r="C59" s="1" t="s">
        <v>160</v>
      </c>
      <c r="D59" s="1" t="s">
        <v>161</v>
      </c>
      <c r="E59" s="1" t="s">
        <v>208</v>
      </c>
      <c r="F59" s="6" t="s">
        <v>101</v>
      </c>
      <c r="G59" s="14">
        <v>6841889</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1515126</v>
      </c>
      <c r="Y59" s="14">
        <v>0</v>
      </c>
      <c r="Z59" s="14">
        <v>0</v>
      </c>
      <c r="AA59" s="14">
        <v>0</v>
      </c>
      <c r="AB59" s="14">
        <v>0</v>
      </c>
      <c r="AC59" s="14">
        <v>0</v>
      </c>
      <c r="AD59" s="14">
        <v>0</v>
      </c>
      <c r="AE59" s="14">
        <v>0</v>
      </c>
      <c r="AF59" s="14">
        <v>5326763</v>
      </c>
      <c r="AG59" s="14">
        <v>0</v>
      </c>
      <c r="AH59" s="10"/>
      <c r="AI59"/>
      <c r="AJ59"/>
      <c r="AK59"/>
      <c r="AL59"/>
      <c r="AM59"/>
      <c r="AN59"/>
      <c r="AO59"/>
      <c r="AP59"/>
      <c r="AQ59"/>
      <c r="AR59"/>
      <c r="AS59"/>
      <c r="AT59"/>
      <c r="AU59"/>
      <c r="AV59"/>
      <c r="AW59"/>
      <c r="AX59"/>
      <c r="AY59"/>
      <c r="AZ59"/>
      <c r="BA59"/>
    </row>
    <row r="60" spans="1:53" customHeight="1" ht="15">
      <c r="A60" s="1" t="s">
        <v>212</v>
      </c>
      <c r="B60" s="3" t="s">
        <v>103</v>
      </c>
      <c r="C60" s="1" t="s">
        <v>160</v>
      </c>
      <c r="D60" s="1" t="s">
        <v>161</v>
      </c>
      <c r="E60" s="1" t="s">
        <v>208</v>
      </c>
      <c r="F60" s="6" t="s">
        <v>101</v>
      </c>
      <c r="G60" s="14">
        <v>1259176</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449431</v>
      </c>
      <c r="Y60" s="14">
        <v>0</v>
      </c>
      <c r="Z60" s="14">
        <v>0</v>
      </c>
      <c r="AA60" s="14">
        <v>0</v>
      </c>
      <c r="AB60" s="14">
        <v>0</v>
      </c>
      <c r="AC60" s="14">
        <v>0</v>
      </c>
      <c r="AD60" s="14">
        <v>0</v>
      </c>
      <c r="AE60" s="14">
        <v>0</v>
      </c>
      <c r="AF60" s="14">
        <v>809745</v>
      </c>
      <c r="AG60" s="14">
        <v>0</v>
      </c>
      <c r="AH60" s="10"/>
      <c r="AI60"/>
      <c r="AJ60"/>
      <c r="AK60"/>
      <c r="AL60"/>
      <c r="AM60"/>
      <c r="AN60"/>
      <c r="AO60"/>
      <c r="AP60"/>
      <c r="AQ60"/>
      <c r="AR60"/>
      <c r="AS60"/>
      <c r="AT60"/>
      <c r="AU60"/>
      <c r="AV60"/>
      <c r="AW60"/>
      <c r="AX60"/>
      <c r="AY60"/>
      <c r="AZ60"/>
      <c r="BA60"/>
    </row>
    <row r="61" spans="1:53" customHeight="1" ht="15">
      <c r="A61" s="1" t="s">
        <v>213</v>
      </c>
      <c r="B61" s="3" t="s">
        <v>103</v>
      </c>
      <c r="C61" s="1" t="s">
        <v>160</v>
      </c>
      <c r="D61" s="1" t="s">
        <v>161</v>
      </c>
      <c r="E61" s="1" t="s">
        <v>214</v>
      </c>
      <c r="F61" s="6" t="s">
        <v>101</v>
      </c>
      <c r="G61" s="14">
        <v>9545060</v>
      </c>
      <c r="H61" s="14">
        <v>4638304</v>
      </c>
      <c r="I61" s="14">
        <v>967300</v>
      </c>
      <c r="J61" s="14">
        <v>100000</v>
      </c>
      <c r="K61" s="14">
        <v>0</v>
      </c>
      <c r="L61" s="14">
        <v>0</v>
      </c>
      <c r="M61" s="14">
        <v>0</v>
      </c>
      <c r="N61" s="14">
        <v>0</v>
      </c>
      <c r="O61" s="14">
        <v>0</v>
      </c>
      <c r="P61" s="14">
        <v>0</v>
      </c>
      <c r="Q61" s="14">
        <v>201850</v>
      </c>
      <c r="R61" s="14">
        <v>30800</v>
      </c>
      <c r="S61" s="14">
        <v>199095</v>
      </c>
      <c r="T61" s="14">
        <v>0</v>
      </c>
      <c r="U61" s="14">
        <v>35500</v>
      </c>
      <c r="V61" s="14">
        <v>0</v>
      </c>
      <c r="W61" s="14">
        <v>0</v>
      </c>
      <c r="X61" s="14">
        <v>0</v>
      </c>
      <c r="Y61" s="14">
        <v>0</v>
      </c>
      <c r="Z61" s="14">
        <v>35200</v>
      </c>
      <c r="AA61" s="14">
        <v>111000</v>
      </c>
      <c r="AB61" s="14">
        <v>944596</v>
      </c>
      <c r="AC61" s="14">
        <v>102640</v>
      </c>
      <c r="AD61" s="14">
        <v>0</v>
      </c>
      <c r="AE61" s="14">
        <v>191590</v>
      </c>
      <c r="AF61" s="14">
        <v>1950915</v>
      </c>
      <c r="AG61" s="14">
        <v>36270</v>
      </c>
      <c r="AH61" s="10"/>
      <c r="AI61"/>
      <c r="AJ61"/>
      <c r="AK61"/>
      <c r="AL61"/>
      <c r="AM61"/>
      <c r="AN61"/>
      <c r="AO61"/>
      <c r="AP61"/>
      <c r="AQ61"/>
      <c r="AR61"/>
      <c r="AS61"/>
      <c r="AT61"/>
      <c r="AU61"/>
      <c r="AV61"/>
      <c r="AW61"/>
      <c r="AX61"/>
      <c r="AY61"/>
      <c r="AZ61"/>
      <c r="BA61"/>
    </row>
    <row r="62" spans="1:53" customHeight="1" ht="15">
      <c r="A62" s="1" t="s">
        <v>217</v>
      </c>
      <c r="B62" s="3" t="s">
        <v>103</v>
      </c>
      <c r="C62" s="1" t="s">
        <v>160</v>
      </c>
      <c r="D62" s="1" t="s">
        <v>161</v>
      </c>
      <c r="E62" s="1" t="s">
        <v>214</v>
      </c>
      <c r="F62" s="6" t="s">
        <v>101</v>
      </c>
      <c r="G62" s="14">
        <v>2259605</v>
      </c>
      <c r="H62" s="14">
        <v>1801740</v>
      </c>
      <c r="I62" s="14">
        <v>0</v>
      </c>
      <c r="J62" s="14">
        <v>0</v>
      </c>
      <c r="K62" s="14">
        <v>0</v>
      </c>
      <c r="L62" s="14">
        <v>0</v>
      </c>
      <c r="M62" s="14">
        <v>0</v>
      </c>
      <c r="N62" s="14">
        <v>0</v>
      </c>
      <c r="O62" s="14">
        <v>0</v>
      </c>
      <c r="P62" s="14">
        <v>0</v>
      </c>
      <c r="Q62" s="14">
        <v>49200</v>
      </c>
      <c r="R62" s="14">
        <v>54095</v>
      </c>
      <c r="S62" s="14">
        <v>0</v>
      </c>
      <c r="T62" s="14">
        <v>0</v>
      </c>
      <c r="U62" s="14">
        <v>0</v>
      </c>
      <c r="V62" s="14">
        <v>0</v>
      </c>
      <c r="W62" s="14">
        <v>0</v>
      </c>
      <c r="X62" s="14">
        <v>0</v>
      </c>
      <c r="Y62" s="14">
        <v>0</v>
      </c>
      <c r="Z62" s="14">
        <v>28985</v>
      </c>
      <c r="AA62" s="14">
        <v>231230</v>
      </c>
      <c r="AB62" s="14">
        <v>0</v>
      </c>
      <c r="AC62" s="14">
        <v>94355</v>
      </c>
      <c r="AD62" s="14">
        <v>0</v>
      </c>
      <c r="AE62" s="14">
        <v>0</v>
      </c>
      <c r="AF62" s="14">
        <v>0</v>
      </c>
      <c r="AG62" s="14">
        <v>0</v>
      </c>
      <c r="AH62" s="10"/>
      <c r="AI62"/>
      <c r="AJ62"/>
      <c r="AK62"/>
      <c r="AL62"/>
      <c r="AM62"/>
      <c r="AN62"/>
      <c r="AO62"/>
      <c r="AP62"/>
      <c r="AQ62"/>
      <c r="AR62"/>
      <c r="AS62"/>
      <c r="AT62"/>
      <c r="AU62"/>
      <c r="AV62"/>
      <c r="AW62"/>
      <c r="AX62"/>
      <c r="AY62"/>
      <c r="AZ62"/>
      <c r="BA62"/>
    </row>
    <row r="63" spans="1:53" customHeight="1" ht="15">
      <c r="A63" s="1" t="s">
        <v>220</v>
      </c>
      <c r="B63" s="3" t="s">
        <v>103</v>
      </c>
      <c r="C63" s="1" t="s">
        <v>160</v>
      </c>
      <c r="D63" s="1" t="s">
        <v>161</v>
      </c>
      <c r="E63" s="1" t="s">
        <v>221</v>
      </c>
      <c r="F63" s="6" t="s">
        <v>101</v>
      </c>
      <c r="G63" s="14">
        <v>11691134</v>
      </c>
      <c r="H63" s="14">
        <v>0</v>
      </c>
      <c r="I63" s="14">
        <v>0</v>
      </c>
      <c r="J63" s="14">
        <v>0</v>
      </c>
      <c r="K63" s="14">
        <v>0</v>
      </c>
      <c r="L63" s="14">
        <v>0</v>
      </c>
      <c r="M63" s="14">
        <v>0</v>
      </c>
      <c r="N63" s="14">
        <v>0</v>
      </c>
      <c r="O63" s="14">
        <v>0</v>
      </c>
      <c r="P63" s="14">
        <v>0</v>
      </c>
      <c r="Q63" s="14">
        <v>0</v>
      </c>
      <c r="R63" s="14">
        <v>0</v>
      </c>
      <c r="S63" s="14">
        <v>0</v>
      </c>
      <c r="T63" s="14">
        <v>0</v>
      </c>
      <c r="U63" s="14">
        <v>193000</v>
      </c>
      <c r="V63" s="14">
        <v>0</v>
      </c>
      <c r="W63" s="14">
        <v>208705</v>
      </c>
      <c r="X63" s="14">
        <v>0</v>
      </c>
      <c r="Y63" s="14">
        <v>0</v>
      </c>
      <c r="Z63" s="14">
        <v>0</v>
      </c>
      <c r="AA63" s="14">
        <v>952880</v>
      </c>
      <c r="AB63" s="14">
        <v>8141749</v>
      </c>
      <c r="AC63" s="14">
        <v>726420</v>
      </c>
      <c r="AD63" s="14">
        <v>0</v>
      </c>
      <c r="AE63" s="14">
        <v>0</v>
      </c>
      <c r="AF63" s="14">
        <v>1468380</v>
      </c>
      <c r="AG63" s="14">
        <v>0</v>
      </c>
      <c r="AH63" s="10"/>
      <c r="AI63"/>
      <c r="AJ63"/>
      <c r="AK63"/>
      <c r="AL63"/>
      <c r="AM63"/>
      <c r="AN63"/>
      <c r="AO63"/>
      <c r="AP63"/>
      <c r="AQ63"/>
      <c r="AR63"/>
      <c r="AS63"/>
      <c r="AT63"/>
      <c r="AU63"/>
      <c r="AV63"/>
      <c r="AW63"/>
      <c r="AX63"/>
      <c r="AY63"/>
      <c r="AZ63"/>
      <c r="BA63"/>
    </row>
    <row r="64" spans="1:53" customHeight="1" ht="15">
      <c r="A64" s="1" t="s">
        <v>224</v>
      </c>
      <c r="B64" s="3" t="s">
        <v>103</v>
      </c>
      <c r="C64" s="1" t="s">
        <v>160</v>
      </c>
      <c r="D64" s="1" t="s">
        <v>161</v>
      </c>
      <c r="E64" s="1" t="s">
        <v>221</v>
      </c>
      <c r="F64" s="6" t="s">
        <v>101</v>
      </c>
      <c r="G64" s="14">
        <v>2265469</v>
      </c>
      <c r="H64" s="14">
        <v>0</v>
      </c>
      <c r="I64" s="14">
        <v>0</v>
      </c>
      <c r="J64" s="14">
        <v>0</v>
      </c>
      <c r="K64" s="14">
        <v>0</v>
      </c>
      <c r="L64" s="14">
        <v>0</v>
      </c>
      <c r="M64" s="14">
        <v>0</v>
      </c>
      <c r="N64" s="14">
        <v>0</v>
      </c>
      <c r="O64" s="14">
        <v>0</v>
      </c>
      <c r="P64" s="14">
        <v>0</v>
      </c>
      <c r="Q64" s="14">
        <v>0</v>
      </c>
      <c r="R64" s="14">
        <v>0</v>
      </c>
      <c r="S64" s="14">
        <v>0</v>
      </c>
      <c r="T64" s="14">
        <v>0</v>
      </c>
      <c r="U64" s="14">
        <v>452240</v>
      </c>
      <c r="V64" s="14">
        <v>0</v>
      </c>
      <c r="W64" s="14">
        <v>31520</v>
      </c>
      <c r="X64" s="14">
        <v>0</v>
      </c>
      <c r="Y64" s="14">
        <v>0</v>
      </c>
      <c r="Z64" s="14">
        <v>0</v>
      </c>
      <c r="AA64" s="14">
        <v>650160</v>
      </c>
      <c r="AB64" s="14">
        <v>698549</v>
      </c>
      <c r="AC64" s="14">
        <v>433000</v>
      </c>
      <c r="AD64" s="14">
        <v>0</v>
      </c>
      <c r="AE64" s="14">
        <v>0</v>
      </c>
      <c r="AF64" s="14">
        <v>0</v>
      </c>
      <c r="AG64" s="14">
        <v>0</v>
      </c>
      <c r="AH64" s="10"/>
      <c r="AI64"/>
      <c r="AJ64"/>
      <c r="AK64"/>
      <c r="AL64"/>
      <c r="AM64"/>
      <c r="AN64"/>
      <c r="AO64"/>
      <c r="AP64"/>
      <c r="AQ64"/>
      <c r="AR64"/>
      <c r="AS64"/>
      <c r="AT64"/>
      <c r="AU64"/>
      <c r="AV64"/>
      <c r="AW64"/>
      <c r="AX64"/>
      <c r="AY64"/>
      <c r="AZ64"/>
      <c r="BA64"/>
    </row>
    <row r="65" spans="1:53" customHeight="1" ht="15">
      <c r="A65" s="1" t="s">
        <v>227</v>
      </c>
      <c r="B65" s="3" t="s">
        <v>103</v>
      </c>
      <c r="C65" s="1" t="s">
        <v>160</v>
      </c>
      <c r="D65" s="1" t="s">
        <v>161</v>
      </c>
      <c r="E65" s="1" t="s">
        <v>228</v>
      </c>
      <c r="F65" s="6" t="s">
        <v>101</v>
      </c>
      <c r="G65" s="14">
        <v>19808248</v>
      </c>
      <c r="H65" s="14">
        <v>0</v>
      </c>
      <c r="I65" s="14">
        <v>2331950</v>
      </c>
      <c r="J65" s="14">
        <v>0</v>
      </c>
      <c r="K65" s="14">
        <v>0</v>
      </c>
      <c r="L65" s="14">
        <v>0</v>
      </c>
      <c r="M65" s="14">
        <v>298130</v>
      </c>
      <c r="N65" s="14">
        <v>0</v>
      </c>
      <c r="O65" s="14">
        <v>117039</v>
      </c>
      <c r="P65" s="14">
        <v>0</v>
      </c>
      <c r="Q65" s="14">
        <v>0</v>
      </c>
      <c r="R65" s="14">
        <v>0</v>
      </c>
      <c r="S65" s="14">
        <v>865900</v>
      </c>
      <c r="T65" s="14">
        <v>482400</v>
      </c>
      <c r="U65" s="14">
        <v>0</v>
      </c>
      <c r="V65" s="14">
        <v>300870</v>
      </c>
      <c r="W65" s="14">
        <v>17124</v>
      </c>
      <c r="X65" s="14">
        <v>0</v>
      </c>
      <c r="Y65" s="14">
        <v>7269325</v>
      </c>
      <c r="Z65" s="14">
        <v>1018160</v>
      </c>
      <c r="AA65" s="14">
        <v>0</v>
      </c>
      <c r="AB65" s="14">
        <v>0</v>
      </c>
      <c r="AC65" s="14">
        <v>7103730</v>
      </c>
      <c r="AD65" s="14">
        <v>0</v>
      </c>
      <c r="AE65" s="14">
        <v>0</v>
      </c>
      <c r="AF65" s="14">
        <v>3620</v>
      </c>
      <c r="AG65" s="14">
        <v>0</v>
      </c>
      <c r="AH65" s="10"/>
      <c r="AI65"/>
      <c r="AJ65"/>
      <c r="AK65"/>
      <c r="AL65"/>
      <c r="AM65"/>
      <c r="AN65"/>
      <c r="AO65"/>
      <c r="AP65"/>
      <c r="AQ65"/>
      <c r="AR65"/>
      <c r="AS65"/>
      <c r="AT65"/>
      <c r="AU65"/>
      <c r="AV65"/>
      <c r="AW65"/>
      <c r="AX65"/>
      <c r="AY65"/>
      <c r="AZ65"/>
      <c r="BA65"/>
    </row>
    <row r="66" spans="1:53" customHeight="1" ht="15">
      <c r="A66" s="1" t="s">
        <v>229</v>
      </c>
      <c r="B66" s="3" t="s">
        <v>103</v>
      </c>
      <c r="C66" s="1" t="s">
        <v>160</v>
      </c>
      <c r="D66" s="1" t="s">
        <v>161</v>
      </c>
      <c r="E66" s="1" t="s">
        <v>230</v>
      </c>
      <c r="F66" s="6" t="s">
        <v>101</v>
      </c>
      <c r="G66" s="14">
        <v>1074460</v>
      </c>
      <c r="H66" s="14">
        <v>0</v>
      </c>
      <c r="I66" s="14">
        <v>463000</v>
      </c>
      <c r="J66" s="14">
        <v>0</v>
      </c>
      <c r="K66" s="14">
        <v>0</v>
      </c>
      <c r="L66" s="14">
        <v>0</v>
      </c>
      <c r="M66" s="14">
        <v>0</v>
      </c>
      <c r="N66" s="14">
        <v>0</v>
      </c>
      <c r="O66" s="14">
        <v>0</v>
      </c>
      <c r="P66" s="14">
        <v>0</v>
      </c>
      <c r="Q66" s="14">
        <v>0</v>
      </c>
      <c r="R66" s="14">
        <v>0</v>
      </c>
      <c r="S66" s="14">
        <v>0</v>
      </c>
      <c r="T66" s="14">
        <v>0</v>
      </c>
      <c r="U66" s="14">
        <v>0</v>
      </c>
      <c r="V66" s="14">
        <v>0</v>
      </c>
      <c r="W66" s="14">
        <v>0</v>
      </c>
      <c r="X66" s="14">
        <v>9500</v>
      </c>
      <c r="Y66" s="14">
        <v>0</v>
      </c>
      <c r="Z66" s="14">
        <v>0</v>
      </c>
      <c r="AA66" s="14">
        <v>0</v>
      </c>
      <c r="AB66" s="14">
        <v>0</v>
      </c>
      <c r="AC66" s="14">
        <v>601960</v>
      </c>
      <c r="AD66" s="14">
        <v>0</v>
      </c>
      <c r="AE66" s="14">
        <v>0</v>
      </c>
      <c r="AF66" s="14">
        <v>0</v>
      </c>
      <c r="AG66" s="14">
        <v>0</v>
      </c>
      <c r="AH66" s="10"/>
      <c r="AI66"/>
      <c r="AJ66"/>
      <c r="AK66"/>
      <c r="AL66"/>
      <c r="AM66"/>
      <c r="AN66"/>
      <c r="AO66"/>
      <c r="AP66"/>
      <c r="AQ66"/>
      <c r="AR66"/>
      <c r="AS66"/>
      <c r="AT66"/>
      <c r="AU66"/>
      <c r="AV66"/>
      <c r="AW66"/>
      <c r="AX66"/>
      <c r="AY66"/>
      <c r="AZ66"/>
      <c r="BA66"/>
    </row>
    <row r="67" spans="1:53" customHeight="1" ht="15">
      <c r="A67" s="1" t="s">
        <v>231</v>
      </c>
      <c r="B67" s="1" t="s">
        <v>104</v>
      </c>
      <c r="C67" s="1" t="s">
        <v>160</v>
      </c>
      <c r="D67" s="1" t="s">
        <v>161</v>
      </c>
      <c r="E67" s="1" t="s">
        <v>232</v>
      </c>
      <c r="F67" s="6" t="s">
        <v>101</v>
      </c>
      <c r="G67" s="14">
        <v>15663455</v>
      </c>
      <c r="H67" s="14">
        <v>0</v>
      </c>
      <c r="I67" s="14">
        <v>1085650</v>
      </c>
      <c r="J67" s="14">
        <v>0</v>
      </c>
      <c r="K67" s="14">
        <v>0</v>
      </c>
      <c r="L67" s="14">
        <v>0</v>
      </c>
      <c r="M67" s="14">
        <v>24975</v>
      </c>
      <c r="N67" s="14">
        <v>53800</v>
      </c>
      <c r="O67" s="14">
        <v>62140</v>
      </c>
      <c r="P67" s="14">
        <v>0</v>
      </c>
      <c r="Q67" s="14">
        <v>1382360</v>
      </c>
      <c r="R67" s="14">
        <v>259450</v>
      </c>
      <c r="S67" s="14">
        <v>177475</v>
      </c>
      <c r="T67" s="14">
        <v>2917245</v>
      </c>
      <c r="U67" s="14">
        <v>386335</v>
      </c>
      <c r="V67" s="14">
        <v>135625</v>
      </c>
      <c r="W67" s="14">
        <v>36900</v>
      </c>
      <c r="X67" s="14">
        <v>370320</v>
      </c>
      <c r="Y67" s="14">
        <v>1120880</v>
      </c>
      <c r="Z67" s="14">
        <v>564080</v>
      </c>
      <c r="AA67" s="14">
        <v>1842205</v>
      </c>
      <c r="AB67" s="14">
        <v>976400</v>
      </c>
      <c r="AC67" s="14">
        <v>3008690</v>
      </c>
      <c r="AD67" s="14">
        <v>445000</v>
      </c>
      <c r="AE67" s="14">
        <v>247260</v>
      </c>
      <c r="AF67" s="14">
        <v>403425</v>
      </c>
      <c r="AG67" s="14">
        <v>163240</v>
      </c>
      <c r="AH67" s="10"/>
      <c r="AI67"/>
      <c r="AJ67"/>
      <c r="AK67"/>
      <c r="AL67"/>
      <c r="AM67"/>
      <c r="AN67"/>
      <c r="AO67"/>
      <c r="AP67"/>
      <c r="AQ67"/>
      <c r="AR67"/>
      <c r="AS67"/>
      <c r="AT67"/>
      <c r="AU67"/>
      <c r="AV67"/>
      <c r="AW67"/>
      <c r="AX67"/>
      <c r="AY67"/>
      <c r="AZ67"/>
      <c r="BA67"/>
    </row>
    <row r="68" spans="1:53" customHeight="1" ht="15">
      <c r="A68" s="1" t="s">
        <v>237</v>
      </c>
      <c r="B68" s="1" t="s">
        <v>104</v>
      </c>
      <c r="C68" s="1" t="s">
        <v>160</v>
      </c>
      <c r="D68" s="1" t="s">
        <v>161</v>
      </c>
      <c r="E68" s="1" t="s">
        <v>238</v>
      </c>
      <c r="F68" s="6" t="s">
        <v>101</v>
      </c>
      <c r="G68" s="14">
        <v>10853272</v>
      </c>
      <c r="H68" s="14">
        <v>0</v>
      </c>
      <c r="I68" s="14">
        <v>3190770</v>
      </c>
      <c r="J68" s="14">
        <v>0</v>
      </c>
      <c r="K68" s="14">
        <v>0</v>
      </c>
      <c r="L68" s="14">
        <v>0</v>
      </c>
      <c r="M68" s="14">
        <v>0</v>
      </c>
      <c r="N68" s="14">
        <v>0</v>
      </c>
      <c r="O68" s="14">
        <v>0</v>
      </c>
      <c r="P68" s="14">
        <v>0</v>
      </c>
      <c r="Q68" s="14">
        <v>3557725</v>
      </c>
      <c r="R68" s="14">
        <v>0</v>
      </c>
      <c r="S68" s="14">
        <v>0</v>
      </c>
      <c r="T68" s="14">
        <v>0</v>
      </c>
      <c r="U68" s="14">
        <v>0</v>
      </c>
      <c r="V68" s="14">
        <v>0</v>
      </c>
      <c r="W68" s="14">
        <v>145875</v>
      </c>
      <c r="X68" s="14">
        <v>0</v>
      </c>
      <c r="Y68" s="14">
        <v>0</v>
      </c>
      <c r="Z68" s="14">
        <v>0</v>
      </c>
      <c r="AA68" s="14">
        <v>0</v>
      </c>
      <c r="AB68" s="14">
        <v>0</v>
      </c>
      <c r="AC68" s="14">
        <v>0</v>
      </c>
      <c r="AD68" s="14">
        <v>3689267</v>
      </c>
      <c r="AE68" s="14">
        <v>151345</v>
      </c>
      <c r="AF68" s="14">
        <v>118290</v>
      </c>
      <c r="AG68" s="14">
        <v>0</v>
      </c>
      <c r="AH68" s="10"/>
      <c r="AI68"/>
      <c r="AJ68"/>
      <c r="AK68"/>
      <c r="AL68"/>
      <c r="AM68"/>
      <c r="AN68"/>
      <c r="AO68"/>
      <c r="AP68"/>
      <c r="AQ68"/>
      <c r="AR68"/>
      <c r="AS68"/>
      <c r="AT68"/>
      <c r="AU68"/>
      <c r="AV68"/>
      <c r="AW68"/>
      <c r="AX68"/>
      <c r="AY68"/>
      <c r="AZ68"/>
      <c r="BA68"/>
    </row>
    <row r="69" spans="1:53" customHeight="1" ht="15">
      <c r="A69" s="1" t="s">
        <v>241</v>
      </c>
      <c r="B69" s="1" t="s">
        <v>105</v>
      </c>
      <c r="C69" s="1" t="s">
        <v>160</v>
      </c>
      <c r="D69" s="1" t="s">
        <v>161</v>
      </c>
      <c r="E69" s="1" t="s">
        <v>242</v>
      </c>
      <c r="F69" s="6" t="s">
        <v>101</v>
      </c>
      <c r="G69" s="14">
        <v>38068719</v>
      </c>
      <c r="H69" s="14">
        <v>0</v>
      </c>
      <c r="I69" s="14">
        <v>7801400</v>
      </c>
      <c r="J69" s="14">
        <v>0</v>
      </c>
      <c r="K69" s="14">
        <v>0</v>
      </c>
      <c r="L69" s="14">
        <v>0</v>
      </c>
      <c r="M69" s="14">
        <v>0</v>
      </c>
      <c r="N69" s="14">
        <v>0</v>
      </c>
      <c r="O69" s="14">
        <v>600760</v>
      </c>
      <c r="P69" s="14">
        <v>0</v>
      </c>
      <c r="Q69" s="14">
        <v>1200820</v>
      </c>
      <c r="R69" s="14">
        <v>113360</v>
      </c>
      <c r="S69" s="14">
        <v>0</v>
      </c>
      <c r="T69" s="14">
        <v>2347560</v>
      </c>
      <c r="U69" s="14">
        <v>4067100</v>
      </c>
      <c r="V69" s="14">
        <v>0</v>
      </c>
      <c r="W69" s="14">
        <v>0</v>
      </c>
      <c r="X69" s="14">
        <v>9511962</v>
      </c>
      <c r="Y69" s="14">
        <v>2871520</v>
      </c>
      <c r="Z69" s="14">
        <v>6143500</v>
      </c>
      <c r="AA69" s="14">
        <v>1811735</v>
      </c>
      <c r="AB69" s="14">
        <v>497209</v>
      </c>
      <c r="AC69" s="14">
        <v>189800</v>
      </c>
      <c r="AD69" s="14">
        <v>298133</v>
      </c>
      <c r="AE69" s="14">
        <v>0</v>
      </c>
      <c r="AF69" s="14">
        <v>76310</v>
      </c>
      <c r="AG69" s="14">
        <v>537550</v>
      </c>
      <c r="AH69" s="10"/>
      <c r="AI69"/>
      <c r="AJ69"/>
      <c r="AK69"/>
      <c r="AL69"/>
      <c r="AM69"/>
      <c r="AN69"/>
      <c r="AO69"/>
      <c r="AP69"/>
      <c r="AQ69"/>
      <c r="AR69"/>
      <c r="AS69"/>
      <c r="AT69"/>
      <c r="AU69"/>
      <c r="AV69"/>
      <c r="AW69"/>
      <c r="AX69"/>
      <c r="AY69"/>
      <c r="AZ69"/>
      <c r="BA69"/>
    </row>
    <row r="70" spans="1:53" customHeight="1" ht="15">
      <c r="A70" s="1" t="s">
        <v>249</v>
      </c>
      <c r="B70" s="1" t="s">
        <v>106</v>
      </c>
      <c r="C70" s="1" t="s">
        <v>250</v>
      </c>
      <c r="D70" s="1" t="s">
        <v>251</v>
      </c>
      <c r="E70" s="1" t="s">
        <v>252</v>
      </c>
      <c r="F70" s="6" t="s">
        <v>101</v>
      </c>
      <c r="G70" s="14">
        <v>95820.99</v>
      </c>
      <c r="H70" s="14">
        <v>0</v>
      </c>
      <c r="I70" s="14">
        <v>0</v>
      </c>
      <c r="J70" s="14">
        <v>503.5</v>
      </c>
      <c r="K70" s="14">
        <v>0</v>
      </c>
      <c r="L70" s="14">
        <v>533.1</v>
      </c>
      <c r="M70" s="14">
        <v>0</v>
      </c>
      <c r="N70" s="14">
        <v>0</v>
      </c>
      <c r="O70" s="14">
        <v>411.4</v>
      </c>
      <c r="P70" s="14">
        <v>0</v>
      </c>
      <c r="Q70" s="14">
        <v>2476.46</v>
      </c>
      <c r="R70" s="14">
        <v>0</v>
      </c>
      <c r="S70" s="14">
        <v>2882</v>
      </c>
      <c r="T70" s="14">
        <v>27650</v>
      </c>
      <c r="U70" s="14">
        <v>0</v>
      </c>
      <c r="V70" s="14">
        <v>0</v>
      </c>
      <c r="W70" s="14">
        <v>0</v>
      </c>
      <c r="X70" s="14">
        <v>0</v>
      </c>
      <c r="Y70" s="14">
        <v>0</v>
      </c>
      <c r="Z70" s="14">
        <v>0</v>
      </c>
      <c r="AA70" s="14">
        <v>0</v>
      </c>
      <c r="AB70" s="14">
        <v>32620</v>
      </c>
      <c r="AC70" s="14">
        <v>833.6</v>
      </c>
      <c r="AD70" s="14">
        <v>0</v>
      </c>
      <c r="AE70" s="14">
        <v>2264</v>
      </c>
      <c r="AF70" s="14">
        <v>25646.93</v>
      </c>
      <c r="AG70" s="14">
        <v>0</v>
      </c>
      <c r="AH70" s="10"/>
      <c r="AI70"/>
      <c r="AJ70"/>
      <c r="AK70"/>
      <c r="AL70"/>
      <c r="AM70"/>
      <c r="AN70"/>
      <c r="AO70"/>
      <c r="AP70"/>
      <c r="AQ70"/>
      <c r="AR70"/>
      <c r="AS70"/>
      <c r="AT70"/>
      <c r="AU70"/>
      <c r="AV70"/>
      <c r="AW70"/>
      <c r="AX70"/>
      <c r="AY70"/>
      <c r="AZ70"/>
      <c r="BA70"/>
    </row>
    <row r="71" spans="1:53" customHeight="1" ht="15">
      <c r="A71" s="1" t="s">
        <v>253</v>
      </c>
      <c r="B71" s="1" t="s">
        <v>106</v>
      </c>
      <c r="C71" s="1" t="s">
        <v>250</v>
      </c>
      <c r="D71" s="1" t="s">
        <v>251</v>
      </c>
      <c r="E71" s="1" t="s">
        <v>254</v>
      </c>
      <c r="F71" s="6" t="s">
        <v>101</v>
      </c>
      <c r="G71" s="14">
        <v>285632.28</v>
      </c>
      <c r="H71" s="14">
        <v>15853.4</v>
      </c>
      <c r="I71" s="14">
        <v>0</v>
      </c>
      <c r="J71" s="14">
        <v>36089.9</v>
      </c>
      <c r="K71" s="14">
        <v>0</v>
      </c>
      <c r="L71" s="14">
        <v>0</v>
      </c>
      <c r="M71" s="14">
        <v>0</v>
      </c>
      <c r="N71" s="14">
        <v>0</v>
      </c>
      <c r="O71" s="14">
        <v>0</v>
      </c>
      <c r="P71" s="14">
        <v>0</v>
      </c>
      <c r="Q71" s="14">
        <v>0</v>
      </c>
      <c r="R71" s="14">
        <v>0</v>
      </c>
      <c r="S71" s="14">
        <v>0</v>
      </c>
      <c r="T71" s="14">
        <v>84383</v>
      </c>
      <c r="U71" s="14">
        <v>0</v>
      </c>
      <c r="V71" s="14">
        <v>0</v>
      </c>
      <c r="W71" s="14">
        <v>0</v>
      </c>
      <c r="X71" s="14">
        <v>4240</v>
      </c>
      <c r="Y71" s="14">
        <v>6418.9</v>
      </c>
      <c r="Z71" s="14">
        <v>15853</v>
      </c>
      <c r="AA71" s="14">
        <v>0</v>
      </c>
      <c r="AB71" s="14">
        <v>39305</v>
      </c>
      <c r="AC71" s="14">
        <v>0</v>
      </c>
      <c r="AD71" s="14">
        <v>0</v>
      </c>
      <c r="AE71" s="14">
        <v>14654</v>
      </c>
      <c r="AF71" s="14">
        <v>68835.08</v>
      </c>
      <c r="AG71" s="14">
        <v>0</v>
      </c>
      <c r="AH71" s="10"/>
      <c r="AI71"/>
      <c r="AJ71"/>
      <c r="AK71"/>
      <c r="AL71"/>
      <c r="AM71"/>
      <c r="AN71"/>
      <c r="AO71"/>
      <c r="AP71"/>
      <c r="AQ71"/>
      <c r="AR71"/>
      <c r="AS71"/>
      <c r="AT71"/>
      <c r="AU71"/>
      <c r="AV71"/>
      <c r="AW71"/>
      <c r="AX71"/>
      <c r="AY71"/>
      <c r="AZ71"/>
      <c r="BA71"/>
    </row>
    <row r="72" spans="1:53" customHeight="1" ht="15">
      <c r="A72" s="1" t="s">
        <v>255</v>
      </c>
      <c r="B72" s="1" t="s">
        <v>106</v>
      </c>
      <c r="C72" s="1" t="s">
        <v>250</v>
      </c>
      <c r="D72" s="1" t="s">
        <v>251</v>
      </c>
      <c r="E72" s="1" t="s">
        <v>256</v>
      </c>
      <c r="F72" s="6" t="s">
        <v>101</v>
      </c>
      <c r="G72" s="14">
        <v>287782.66</v>
      </c>
      <c r="H72" s="14">
        <v>0</v>
      </c>
      <c r="I72" s="14">
        <v>0</v>
      </c>
      <c r="J72" s="14">
        <v>6000</v>
      </c>
      <c r="K72" s="14">
        <v>0</v>
      </c>
      <c r="L72" s="14">
        <v>6261.8</v>
      </c>
      <c r="M72" s="14">
        <v>0</v>
      </c>
      <c r="N72" s="14">
        <v>3000</v>
      </c>
      <c r="O72" s="14">
        <v>0</v>
      </c>
      <c r="P72" s="14">
        <v>0</v>
      </c>
      <c r="Q72" s="14">
        <v>137278.55</v>
      </c>
      <c r="R72" s="14">
        <v>22039.16</v>
      </c>
      <c r="S72" s="14">
        <v>0</v>
      </c>
      <c r="T72" s="14">
        <v>0</v>
      </c>
      <c r="U72" s="14">
        <v>0</v>
      </c>
      <c r="V72" s="14">
        <v>0</v>
      </c>
      <c r="W72" s="14">
        <v>0</v>
      </c>
      <c r="X72" s="14">
        <v>0</v>
      </c>
      <c r="Y72" s="14">
        <v>0</v>
      </c>
      <c r="Z72" s="14">
        <v>46904</v>
      </c>
      <c r="AA72" s="14">
        <v>0</v>
      </c>
      <c r="AB72" s="14">
        <v>38651</v>
      </c>
      <c r="AC72" s="14">
        <v>27648.15</v>
      </c>
      <c r="AD72" s="14">
        <v>0</v>
      </c>
      <c r="AE72" s="14">
        <v>0</v>
      </c>
      <c r="AF72" s="14">
        <v>0</v>
      </c>
      <c r="AG72" s="14">
        <v>0</v>
      </c>
      <c r="AH72" s="10"/>
      <c r="AI72"/>
      <c r="AJ72"/>
      <c r="AK72"/>
      <c r="AL72"/>
      <c r="AM72"/>
      <c r="AN72"/>
      <c r="AO72"/>
      <c r="AP72"/>
      <c r="AQ72"/>
      <c r="AR72"/>
      <c r="AS72"/>
      <c r="AT72"/>
      <c r="AU72"/>
      <c r="AV72"/>
      <c r="AW72"/>
      <c r="AX72"/>
      <c r="AY72"/>
      <c r="AZ72"/>
      <c r="BA72"/>
    </row>
    <row r="73" spans="1:53" customHeight="1" ht="15">
      <c r="A73" s="1" t="s">
        <v>257</v>
      </c>
      <c r="B73" s="1" t="s">
        <v>106</v>
      </c>
      <c r="C73" s="1" t="s">
        <v>250</v>
      </c>
      <c r="D73" s="1" t="s">
        <v>251</v>
      </c>
      <c r="E73" s="1" t="s">
        <v>258</v>
      </c>
      <c r="F73" s="6" t="s">
        <v>101</v>
      </c>
      <c r="G73" s="14">
        <v>677028.02</v>
      </c>
      <c r="H73" s="14">
        <v>0</v>
      </c>
      <c r="I73" s="14">
        <v>187696</v>
      </c>
      <c r="J73" s="14">
        <v>9155</v>
      </c>
      <c r="K73" s="14">
        <v>0</v>
      </c>
      <c r="L73" s="14">
        <v>6642.45</v>
      </c>
      <c r="M73" s="14">
        <v>0</v>
      </c>
      <c r="N73" s="14">
        <v>0</v>
      </c>
      <c r="O73" s="14">
        <v>5046</v>
      </c>
      <c r="P73" s="14">
        <v>0</v>
      </c>
      <c r="Q73" s="14">
        <v>27385</v>
      </c>
      <c r="R73" s="14">
        <v>0</v>
      </c>
      <c r="S73" s="14">
        <v>27779</v>
      </c>
      <c r="T73" s="14">
        <v>90814.3</v>
      </c>
      <c r="U73" s="14">
        <v>3830</v>
      </c>
      <c r="V73" s="14">
        <v>0</v>
      </c>
      <c r="W73" s="14">
        <v>0</v>
      </c>
      <c r="X73" s="14">
        <v>87544</v>
      </c>
      <c r="Y73" s="14">
        <v>7639</v>
      </c>
      <c r="Z73" s="14">
        <v>131657.78</v>
      </c>
      <c r="AA73" s="14">
        <v>25676</v>
      </c>
      <c r="AB73" s="14">
        <v>52951</v>
      </c>
      <c r="AC73" s="14">
        <v>0</v>
      </c>
      <c r="AD73" s="14">
        <v>0</v>
      </c>
      <c r="AE73" s="14">
        <v>5927</v>
      </c>
      <c r="AF73" s="14">
        <v>5262.49</v>
      </c>
      <c r="AG73" s="14">
        <v>2023</v>
      </c>
      <c r="AH73" s="10"/>
      <c r="AI73"/>
      <c r="AJ73"/>
      <c r="AK73"/>
      <c r="AL73"/>
      <c r="AM73"/>
      <c r="AN73"/>
      <c r="AO73"/>
      <c r="AP73"/>
      <c r="AQ73"/>
      <c r="AR73"/>
      <c r="AS73"/>
      <c r="AT73"/>
      <c r="AU73"/>
      <c r="AV73"/>
      <c r="AW73"/>
      <c r="AX73"/>
      <c r="AY73"/>
      <c r="AZ73"/>
      <c r="BA73"/>
    </row>
    <row r="74" spans="1:53" customHeight="1" ht="15">
      <c r="A74" s="1" t="s">
        <v>259</v>
      </c>
      <c r="B74" s="1" t="s">
        <v>106</v>
      </c>
      <c r="C74" s="1" t="s">
        <v>250</v>
      </c>
      <c r="D74" s="1" t="s">
        <v>251</v>
      </c>
      <c r="E74" s="1" t="s">
        <v>260</v>
      </c>
      <c r="F74" s="6" t="s">
        <v>101</v>
      </c>
      <c r="G74" s="14">
        <v>266126.05</v>
      </c>
      <c r="H74" s="14">
        <v>48730</v>
      </c>
      <c r="I74" s="14">
        <v>56065</v>
      </c>
      <c r="J74" s="14">
        <v>20075.3</v>
      </c>
      <c r="K74" s="14">
        <v>300</v>
      </c>
      <c r="L74" s="14">
        <v>0</v>
      </c>
      <c r="M74" s="14">
        <v>0</v>
      </c>
      <c r="N74" s="14">
        <v>900</v>
      </c>
      <c r="O74" s="14">
        <v>0</v>
      </c>
      <c r="P74" s="14">
        <v>0</v>
      </c>
      <c r="Q74" s="14">
        <v>13141.86</v>
      </c>
      <c r="R74" s="14">
        <v>12683</v>
      </c>
      <c r="S74" s="14">
        <v>8512</v>
      </c>
      <c r="T74" s="14">
        <v>12712</v>
      </c>
      <c r="U74" s="14">
        <v>0</v>
      </c>
      <c r="V74" s="14">
        <v>0</v>
      </c>
      <c r="W74" s="14">
        <v>0</v>
      </c>
      <c r="X74" s="14">
        <v>1500</v>
      </c>
      <c r="Y74" s="14">
        <v>6730</v>
      </c>
      <c r="Z74" s="14">
        <v>30528</v>
      </c>
      <c r="AA74" s="14">
        <v>0</v>
      </c>
      <c r="AB74" s="14">
        <v>2174</v>
      </c>
      <c r="AC74" s="14">
        <v>33000</v>
      </c>
      <c r="AD74" s="14">
        <v>4034.29</v>
      </c>
      <c r="AE74" s="14">
        <v>5318</v>
      </c>
      <c r="AF74" s="14">
        <v>8570.4</v>
      </c>
      <c r="AG74" s="14">
        <v>1152.2</v>
      </c>
      <c r="AH74" s="10"/>
      <c r="AI74"/>
      <c r="AJ74"/>
      <c r="AK74"/>
      <c r="AL74"/>
      <c r="AM74"/>
      <c r="AN74"/>
      <c r="AO74"/>
      <c r="AP74"/>
      <c r="AQ74"/>
      <c r="AR74"/>
      <c r="AS74"/>
      <c r="AT74"/>
      <c r="AU74"/>
      <c r="AV74"/>
      <c r="AW74"/>
      <c r="AX74"/>
      <c r="AY74"/>
      <c r="AZ74"/>
      <c r="BA74"/>
    </row>
    <row r="75" spans="1:53" customHeight="1" ht="15">
      <c r="A75" s="1" t="s">
        <v>261</v>
      </c>
      <c r="B75" s="1" t="s">
        <v>106</v>
      </c>
      <c r="C75" s="1" t="s">
        <v>250</v>
      </c>
      <c r="D75" s="1" t="s">
        <v>251</v>
      </c>
      <c r="E75" s="1" t="s">
        <v>262</v>
      </c>
      <c r="F75" s="6" t="s">
        <v>101</v>
      </c>
      <c r="G75" s="14">
        <v>1010560.2</v>
      </c>
      <c r="H75" s="14">
        <v>0</v>
      </c>
      <c r="I75" s="14">
        <v>192350</v>
      </c>
      <c r="J75" s="14">
        <v>134834</v>
      </c>
      <c r="K75" s="14">
        <v>0</v>
      </c>
      <c r="L75" s="14">
        <v>0</v>
      </c>
      <c r="M75" s="14">
        <v>0</v>
      </c>
      <c r="N75" s="14">
        <v>0</v>
      </c>
      <c r="O75" s="14">
        <v>0</v>
      </c>
      <c r="P75" s="14">
        <v>0</v>
      </c>
      <c r="Q75" s="14">
        <v>0</v>
      </c>
      <c r="R75" s="14">
        <v>0</v>
      </c>
      <c r="S75" s="14">
        <v>0</v>
      </c>
      <c r="T75" s="14">
        <v>60118</v>
      </c>
      <c r="U75" s="14">
        <v>59661</v>
      </c>
      <c r="V75" s="14">
        <v>0</v>
      </c>
      <c r="W75" s="14">
        <v>0</v>
      </c>
      <c r="X75" s="14">
        <v>239213.2</v>
      </c>
      <c r="Y75" s="14">
        <v>0</v>
      </c>
      <c r="Z75" s="14">
        <v>3231</v>
      </c>
      <c r="AA75" s="14">
        <v>147013</v>
      </c>
      <c r="AB75" s="14">
        <v>164140</v>
      </c>
      <c r="AC75" s="14">
        <v>0</v>
      </c>
      <c r="AD75" s="14">
        <v>0</v>
      </c>
      <c r="AE75" s="14">
        <v>10000</v>
      </c>
      <c r="AF75" s="14">
        <v>0</v>
      </c>
      <c r="AG75" s="14">
        <v>0</v>
      </c>
      <c r="AH75" s="10"/>
      <c r="AI75"/>
      <c r="AJ75"/>
      <c r="AK75"/>
      <c r="AL75"/>
      <c r="AM75"/>
      <c r="AN75"/>
      <c r="AO75"/>
      <c r="AP75"/>
      <c r="AQ75"/>
      <c r="AR75"/>
      <c r="AS75"/>
      <c r="AT75"/>
      <c r="AU75"/>
      <c r="AV75"/>
      <c r="AW75"/>
      <c r="AX75"/>
      <c r="AY75"/>
      <c r="AZ75"/>
      <c r="BA75"/>
    </row>
    <row r="76" spans="1:53" customHeight="1" ht="15">
      <c r="A76" s="1" t="s">
        <v>263</v>
      </c>
      <c r="B76" s="1" t="s">
        <v>106</v>
      </c>
      <c r="C76" s="1" t="s">
        <v>250</v>
      </c>
      <c r="D76" s="1" t="s">
        <v>251</v>
      </c>
      <c r="E76" s="1" t="s">
        <v>264</v>
      </c>
      <c r="F76" s="6" t="s">
        <v>101</v>
      </c>
      <c r="G76" s="14">
        <v>13198968.4</v>
      </c>
      <c r="H76" s="14">
        <v>1388300</v>
      </c>
      <c r="I76" s="14">
        <v>2234800</v>
      </c>
      <c r="J76" s="14">
        <v>530600</v>
      </c>
      <c r="K76" s="14">
        <v>0</v>
      </c>
      <c r="L76" s="14">
        <v>233500</v>
      </c>
      <c r="M76" s="14">
        <v>43000</v>
      </c>
      <c r="N76" s="14">
        <v>76013.4</v>
      </c>
      <c r="O76" s="14">
        <v>55800</v>
      </c>
      <c r="P76" s="14">
        <v>135000</v>
      </c>
      <c r="Q76" s="14">
        <v>551756</v>
      </c>
      <c r="R76" s="14">
        <v>180769</v>
      </c>
      <c r="S76" s="14">
        <v>171000</v>
      </c>
      <c r="T76" s="14">
        <v>419672</v>
      </c>
      <c r="U76" s="14">
        <v>134304</v>
      </c>
      <c r="V76" s="14">
        <v>0</v>
      </c>
      <c r="W76" s="14">
        <v>0</v>
      </c>
      <c r="X76" s="14">
        <v>2650376</v>
      </c>
      <c r="Y76" s="14">
        <v>0</v>
      </c>
      <c r="Z76" s="14">
        <v>675200</v>
      </c>
      <c r="AA76" s="14">
        <v>365084</v>
      </c>
      <c r="AB76" s="14">
        <v>75000</v>
      </c>
      <c r="AC76" s="14">
        <v>2470586</v>
      </c>
      <c r="AD76" s="14">
        <v>0</v>
      </c>
      <c r="AE76" s="14">
        <v>0</v>
      </c>
      <c r="AF76" s="14">
        <v>808208</v>
      </c>
      <c r="AG76" s="14">
        <v>0</v>
      </c>
      <c r="AH76" s="10"/>
      <c r="AI76"/>
      <c r="AJ76"/>
      <c r="AK76"/>
      <c r="AL76"/>
      <c r="AM76"/>
      <c r="AN76"/>
      <c r="AO76"/>
      <c r="AP76"/>
      <c r="AQ76"/>
      <c r="AR76"/>
      <c r="AS76"/>
      <c r="AT76"/>
      <c r="AU76"/>
      <c r="AV76"/>
      <c r="AW76"/>
      <c r="AX76"/>
      <c r="AY76"/>
      <c r="AZ76"/>
      <c r="BA76"/>
    </row>
    <row r="77" spans="1:53" customHeight="1" ht="15">
      <c r="A77" s="1" t="s">
        <v>265</v>
      </c>
      <c r="B77" s="1" t="s">
        <v>106</v>
      </c>
      <c r="C77" s="1" t="s">
        <v>250</v>
      </c>
      <c r="D77" s="1" t="s">
        <v>251</v>
      </c>
      <c r="E77" s="1" t="s">
        <v>266</v>
      </c>
      <c r="F77" s="6" t="s">
        <v>101</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c r="AL77"/>
      <c r="AM77"/>
      <c r="AN77"/>
      <c r="AO77"/>
      <c r="AP77"/>
      <c r="AQ77"/>
      <c r="AR77"/>
      <c r="AS77"/>
      <c r="AT77"/>
      <c r="AU77"/>
      <c r="AV77"/>
      <c r="AW77"/>
      <c r="AX77"/>
      <c r="AY77"/>
      <c r="AZ77"/>
      <c r="BA77"/>
    </row>
    <row r="78" spans="1:53" customHeight="1" ht="15">
      <c r="A78" s="1" t="s">
        <v>267</v>
      </c>
      <c r="B78" s="1" t="s">
        <v>106</v>
      </c>
      <c r="C78" s="1" t="s">
        <v>250</v>
      </c>
      <c r="D78" s="1" t="s">
        <v>251</v>
      </c>
      <c r="E78" s="1" t="s">
        <v>268</v>
      </c>
      <c r="F78" s="6" t="s">
        <v>101</v>
      </c>
      <c r="G78" s="14">
        <v>226161</v>
      </c>
      <c r="H78" s="14">
        <v>0</v>
      </c>
      <c r="I78" s="14">
        <v>0</v>
      </c>
      <c r="J78" s="14">
        <v>0</v>
      </c>
      <c r="K78" s="14">
        <v>0</v>
      </c>
      <c r="L78" s="14">
        <v>0</v>
      </c>
      <c r="M78" s="14">
        <v>0</v>
      </c>
      <c r="N78" s="14">
        <v>0</v>
      </c>
      <c r="O78" s="14">
        <v>0</v>
      </c>
      <c r="P78" s="14">
        <v>0</v>
      </c>
      <c r="Q78" s="14">
        <v>0</v>
      </c>
      <c r="R78" s="14">
        <v>0</v>
      </c>
      <c r="S78" s="14">
        <v>0</v>
      </c>
      <c r="T78" s="14">
        <v>0</v>
      </c>
      <c r="U78" s="14">
        <v>0</v>
      </c>
      <c r="V78" s="14">
        <v>0</v>
      </c>
      <c r="W78" s="14">
        <v>0</v>
      </c>
      <c r="X78" s="14">
        <v>226161</v>
      </c>
      <c r="Y78" s="14">
        <v>0</v>
      </c>
      <c r="Z78" s="14">
        <v>0</v>
      </c>
      <c r="AA78" s="14">
        <v>0</v>
      </c>
      <c r="AB78" s="14">
        <v>0</v>
      </c>
      <c r="AC78" s="14">
        <v>0</v>
      </c>
      <c r="AD78" s="14">
        <v>0</v>
      </c>
      <c r="AE78" s="14">
        <v>0</v>
      </c>
      <c r="AF78" s="14">
        <v>0</v>
      </c>
      <c r="AG78" s="14">
        <v>0</v>
      </c>
      <c r="AH78" s="10"/>
      <c r="AI78"/>
      <c r="AJ78"/>
      <c r="AK78"/>
      <c r="AL78"/>
      <c r="AM78"/>
      <c r="AN78"/>
      <c r="AO78"/>
      <c r="AP78"/>
      <c r="AQ78"/>
      <c r="AR78"/>
      <c r="AS78"/>
      <c r="AT78"/>
      <c r="AU78"/>
      <c r="AV78"/>
      <c r="AW78"/>
      <c r="AX78"/>
      <c r="AY78"/>
      <c r="AZ78"/>
      <c r="BA78"/>
    </row>
    <row r="79" spans="1:53" customHeight="1" ht="15">
      <c r="A79" s="1" t="s">
        <v>269</v>
      </c>
      <c r="B79" s="1" t="s">
        <v>106</v>
      </c>
      <c r="C79" s="1" t="s">
        <v>250</v>
      </c>
      <c r="D79" s="1" t="s">
        <v>251</v>
      </c>
      <c r="E79" s="1" t="s">
        <v>270</v>
      </c>
      <c r="F79" s="6" t="s">
        <v>101</v>
      </c>
      <c r="G79" s="14">
        <v>214800</v>
      </c>
      <c r="H79" s="14">
        <v>0</v>
      </c>
      <c r="I79" s="14">
        <v>0</v>
      </c>
      <c r="J79" s="14">
        <v>0</v>
      </c>
      <c r="K79" s="14">
        <v>0</v>
      </c>
      <c r="L79" s="14">
        <v>0</v>
      </c>
      <c r="M79" s="14">
        <v>0</v>
      </c>
      <c r="N79" s="14">
        <v>0</v>
      </c>
      <c r="O79" s="14">
        <v>20500</v>
      </c>
      <c r="P79" s="14">
        <v>0</v>
      </c>
      <c r="Q79" s="14">
        <v>0</v>
      </c>
      <c r="R79" s="14">
        <v>0</v>
      </c>
      <c r="S79" s="14">
        <v>0</v>
      </c>
      <c r="T79" s="14">
        <v>0</v>
      </c>
      <c r="U79" s="14">
        <v>0</v>
      </c>
      <c r="V79" s="14">
        <v>0</v>
      </c>
      <c r="W79" s="14">
        <v>0</v>
      </c>
      <c r="X79" s="14">
        <v>0</v>
      </c>
      <c r="Y79" s="14">
        <v>0</v>
      </c>
      <c r="Z79" s="14">
        <v>0</v>
      </c>
      <c r="AA79" s="14">
        <v>0</v>
      </c>
      <c r="AB79" s="14">
        <v>0</v>
      </c>
      <c r="AC79" s="14">
        <v>194300</v>
      </c>
      <c r="AD79" s="14">
        <v>0</v>
      </c>
      <c r="AE79" s="14">
        <v>0</v>
      </c>
      <c r="AF79" s="14">
        <v>0</v>
      </c>
      <c r="AG79" s="14">
        <v>0</v>
      </c>
      <c r="AH79" s="10"/>
      <c r="AI79"/>
      <c r="AJ79"/>
      <c r="AK79"/>
      <c r="AL79"/>
      <c r="AM79"/>
      <c r="AN79"/>
      <c r="AO79"/>
      <c r="AP79"/>
      <c r="AQ79"/>
      <c r="AR79"/>
      <c r="AS79"/>
      <c r="AT79"/>
      <c r="AU79"/>
      <c r="AV79"/>
      <c r="AW79"/>
      <c r="AX79"/>
      <c r="AY79"/>
      <c r="AZ79"/>
      <c r="BA79"/>
    </row>
    <row r="80" spans="1:53" customHeight="1" ht="15">
      <c r="A80" s="1" t="s">
        <v>271</v>
      </c>
      <c r="B80" s="1" t="s">
        <v>106</v>
      </c>
      <c r="C80" s="1" t="s">
        <v>250</v>
      </c>
      <c r="D80" s="1" t="s">
        <v>251</v>
      </c>
      <c r="E80" s="1" t="s">
        <v>272</v>
      </c>
      <c r="F80" s="6" t="s">
        <v>101</v>
      </c>
      <c r="G80" s="14">
        <v>2334862.7</v>
      </c>
      <c r="H80" s="14">
        <v>289874.55</v>
      </c>
      <c r="I80" s="14">
        <v>0</v>
      </c>
      <c r="J80" s="14">
        <v>0</v>
      </c>
      <c r="K80" s="14">
        <v>7000</v>
      </c>
      <c r="L80" s="14">
        <v>0</v>
      </c>
      <c r="M80" s="14">
        <v>0</v>
      </c>
      <c r="N80" s="14">
        <v>0</v>
      </c>
      <c r="O80" s="14">
        <v>0</v>
      </c>
      <c r="P80" s="14">
        <v>0</v>
      </c>
      <c r="Q80" s="14">
        <v>0</v>
      </c>
      <c r="R80" s="14">
        <v>0</v>
      </c>
      <c r="S80" s="14">
        <v>0</v>
      </c>
      <c r="T80" s="14">
        <v>496443.15</v>
      </c>
      <c r="U80" s="14">
        <v>78407</v>
      </c>
      <c r="V80" s="14">
        <v>0</v>
      </c>
      <c r="W80" s="14">
        <v>0</v>
      </c>
      <c r="X80" s="14">
        <v>1050000</v>
      </c>
      <c r="Y80" s="14">
        <v>0</v>
      </c>
      <c r="Z80" s="14">
        <v>0</v>
      </c>
      <c r="AA80" s="14">
        <v>413138</v>
      </c>
      <c r="AB80" s="14">
        <v>0</v>
      </c>
      <c r="AC80" s="14">
        <v>0</v>
      </c>
      <c r="AD80" s="14">
        <v>0</v>
      </c>
      <c r="AE80" s="14">
        <v>0</v>
      </c>
      <c r="AF80" s="14">
        <v>0</v>
      </c>
      <c r="AG80" s="14">
        <v>0</v>
      </c>
      <c r="AH80" s="10"/>
      <c r="AI80"/>
      <c r="AJ80"/>
      <c r="AK80"/>
      <c r="AL80"/>
      <c r="AM80"/>
      <c r="AN80"/>
      <c r="AO80"/>
      <c r="AP80"/>
      <c r="AQ80"/>
      <c r="AR80"/>
      <c r="AS80"/>
      <c r="AT80"/>
      <c r="AU80"/>
      <c r="AV80"/>
      <c r="AW80"/>
      <c r="AX80"/>
      <c r="AY80"/>
      <c r="AZ80"/>
      <c r="BA80"/>
    </row>
    <row r="81" spans="1:53" customHeight="1" ht="15">
      <c r="A81" s="1" t="s">
        <v>273</v>
      </c>
      <c r="B81" s="1" t="s">
        <v>106</v>
      </c>
      <c r="C81" s="1" t="s">
        <v>250</v>
      </c>
      <c r="D81" s="1" t="s">
        <v>251</v>
      </c>
      <c r="E81" s="1" t="s">
        <v>274</v>
      </c>
      <c r="F81" s="6" t="s">
        <v>101</v>
      </c>
      <c r="G81" s="14">
        <v>36000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36000</v>
      </c>
      <c r="Y81" s="14">
        <v>0</v>
      </c>
      <c r="Z81" s="14">
        <v>0</v>
      </c>
      <c r="AA81" s="14">
        <v>0</v>
      </c>
      <c r="AB81" s="14">
        <v>0</v>
      </c>
      <c r="AC81" s="14">
        <v>0</v>
      </c>
      <c r="AD81" s="14">
        <v>0</v>
      </c>
      <c r="AE81" s="14">
        <v>0</v>
      </c>
      <c r="AF81" s="14">
        <v>0</v>
      </c>
      <c r="AG81" s="14">
        <v>0</v>
      </c>
      <c r="AH81" s="10"/>
      <c r="AI81"/>
      <c r="AJ81"/>
      <c r="AK81"/>
      <c r="AL81"/>
      <c r="AM81"/>
      <c r="AN81"/>
      <c r="AO81"/>
      <c r="AP81"/>
      <c r="AQ81"/>
      <c r="AR81"/>
      <c r="AS81"/>
      <c r="AT81"/>
      <c r="AU81"/>
      <c r="AV81"/>
      <c r="AW81"/>
      <c r="AX81"/>
      <c r="AY81"/>
      <c r="AZ81"/>
      <c r="BA81"/>
    </row>
    <row r="82" spans="1:53" customHeight="1" ht="15">
      <c r="A82" s="1" t="s">
        <v>275</v>
      </c>
      <c r="B82" s="1" t="s">
        <v>106</v>
      </c>
      <c r="C82" s="1" t="s">
        <v>250</v>
      </c>
      <c r="D82" s="1" t="s">
        <v>251</v>
      </c>
      <c r="E82" s="1" t="s">
        <v>276</v>
      </c>
      <c r="F82" s="6" t="s">
        <v>101</v>
      </c>
      <c r="G82" s="14">
        <v>376483.7</v>
      </c>
      <c r="H82" s="14">
        <v>0</v>
      </c>
      <c r="I82" s="14">
        <v>0</v>
      </c>
      <c r="J82" s="14">
        <v>0</v>
      </c>
      <c r="K82" s="14">
        <v>70000</v>
      </c>
      <c r="L82" s="14">
        <v>0</v>
      </c>
      <c r="M82" s="14">
        <v>0</v>
      </c>
      <c r="N82" s="14">
        <v>0</v>
      </c>
      <c r="O82" s="14">
        <v>0</v>
      </c>
      <c r="P82" s="14">
        <v>0</v>
      </c>
      <c r="Q82" s="14">
        <v>0</v>
      </c>
      <c r="R82" s="14">
        <v>14528.7</v>
      </c>
      <c r="S82" s="14">
        <v>0</v>
      </c>
      <c r="T82" s="14">
        <v>0</v>
      </c>
      <c r="U82" s="14">
        <v>63000</v>
      </c>
      <c r="V82" s="14">
        <v>15455</v>
      </c>
      <c r="W82" s="14">
        <v>0</v>
      </c>
      <c r="X82" s="14">
        <v>0</v>
      </c>
      <c r="Y82" s="14">
        <v>0</v>
      </c>
      <c r="Z82" s="14">
        <v>0</v>
      </c>
      <c r="AA82" s="14">
        <v>146500</v>
      </c>
      <c r="AB82" s="14">
        <v>67000</v>
      </c>
      <c r="AC82" s="14">
        <v>0</v>
      </c>
      <c r="AD82" s="14">
        <v>0</v>
      </c>
      <c r="AE82" s="14">
        <v>0</v>
      </c>
      <c r="AF82" s="14">
        <v>0</v>
      </c>
      <c r="AG82" s="14">
        <v>0</v>
      </c>
      <c r="AH82" s="10"/>
      <c r="AI82"/>
      <c r="AJ82"/>
      <c r="AK82"/>
      <c r="AL82"/>
      <c r="AM82"/>
      <c r="AN82"/>
      <c r="AO82"/>
      <c r="AP82"/>
      <c r="AQ82"/>
      <c r="AR82"/>
      <c r="AS82"/>
      <c r="AT82"/>
      <c r="AU82"/>
      <c r="AV82"/>
      <c r="AW82"/>
      <c r="AX82"/>
      <c r="AY82"/>
      <c r="AZ82"/>
      <c r="BA82"/>
    </row>
    <row r="83" spans="1:53" customHeight="1" ht="15">
      <c r="A83" s="1" t="s">
        <v>277</v>
      </c>
      <c r="B83" s="1" t="s">
        <v>106</v>
      </c>
      <c r="C83" s="1" t="s">
        <v>250</v>
      </c>
      <c r="D83" s="1" t="s">
        <v>251</v>
      </c>
      <c r="E83" s="1" t="s">
        <v>278</v>
      </c>
      <c r="F83" s="6" t="s">
        <v>101</v>
      </c>
      <c r="G83" s="14">
        <v>750311</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748811</v>
      </c>
      <c r="AA83" s="14">
        <v>0</v>
      </c>
      <c r="AB83" s="14">
        <v>1500</v>
      </c>
      <c r="AC83" s="14">
        <v>0</v>
      </c>
      <c r="AD83" s="14">
        <v>0</v>
      </c>
      <c r="AE83" s="14">
        <v>0</v>
      </c>
      <c r="AF83" s="14">
        <v>0</v>
      </c>
      <c r="AG83" s="14">
        <v>0</v>
      </c>
      <c r="AH83" s="10"/>
      <c r="AI83"/>
      <c r="AJ83"/>
      <c r="AK83"/>
      <c r="AL83"/>
      <c r="AM83"/>
      <c r="AN83"/>
      <c r="AO83"/>
      <c r="AP83"/>
      <c r="AQ83"/>
      <c r="AR83"/>
      <c r="AS83"/>
      <c r="AT83"/>
      <c r="AU83"/>
      <c r="AV83"/>
      <c r="AW83"/>
      <c r="AX83"/>
      <c r="AY83"/>
      <c r="AZ83"/>
      <c r="BA83"/>
    </row>
    <row r="84" spans="1:53" customHeight="1" ht="15">
      <c r="A84" s="1" t="s">
        <v>279</v>
      </c>
      <c r="B84" s="1" t="s">
        <v>106</v>
      </c>
      <c r="C84" s="1" t="s">
        <v>250</v>
      </c>
      <c r="D84" s="1" t="s">
        <v>251</v>
      </c>
      <c r="E84" s="1" t="s">
        <v>280</v>
      </c>
      <c r="F84" s="6" t="s">
        <v>101</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c r="AJ84"/>
      <c r="AK84"/>
      <c r="AL84"/>
      <c r="AM84"/>
      <c r="AN84"/>
      <c r="AO84"/>
      <c r="AP84"/>
      <c r="AQ84"/>
      <c r="AR84"/>
      <c r="AS84"/>
      <c r="AT84"/>
      <c r="AU84"/>
      <c r="AV84"/>
      <c r="AW84"/>
      <c r="AX84"/>
      <c r="AY84"/>
      <c r="AZ84"/>
      <c r="BA84"/>
    </row>
    <row r="85" spans="1:53" customHeight="1" ht="15">
      <c r="A85" s="1" t="s">
        <v>281</v>
      </c>
      <c r="B85" s="1" t="s">
        <v>106</v>
      </c>
      <c r="C85" s="1" t="s">
        <v>250</v>
      </c>
      <c r="D85" s="1" t="s">
        <v>251</v>
      </c>
      <c r="E85" s="1" t="s">
        <v>282</v>
      </c>
      <c r="F85" s="6" t="s">
        <v>101</v>
      </c>
      <c r="G85" s="14">
        <v>192193.19</v>
      </c>
      <c r="H85" s="14">
        <v>0</v>
      </c>
      <c r="I85" s="14">
        <v>0</v>
      </c>
      <c r="J85" s="14">
        <v>0</v>
      </c>
      <c r="K85" s="14">
        <v>43568</v>
      </c>
      <c r="L85" s="14">
        <v>0</v>
      </c>
      <c r="M85" s="14">
        <v>0</v>
      </c>
      <c r="N85" s="14">
        <v>0</v>
      </c>
      <c r="O85" s="14">
        <v>0</v>
      </c>
      <c r="P85" s="14">
        <v>0</v>
      </c>
      <c r="Q85" s="14">
        <v>0</v>
      </c>
      <c r="R85" s="14">
        <v>0</v>
      </c>
      <c r="S85" s="14">
        <v>0</v>
      </c>
      <c r="T85" s="14">
        <v>51125.19</v>
      </c>
      <c r="U85" s="14">
        <v>0</v>
      </c>
      <c r="V85" s="14">
        <v>0</v>
      </c>
      <c r="W85" s="14">
        <v>0</v>
      </c>
      <c r="X85" s="14">
        <v>97500</v>
      </c>
      <c r="Y85" s="14">
        <v>0</v>
      </c>
      <c r="Z85" s="14">
        <v>0</v>
      </c>
      <c r="AA85" s="14">
        <v>0</v>
      </c>
      <c r="AB85" s="14">
        <v>0</v>
      </c>
      <c r="AC85" s="14">
        <v>0</v>
      </c>
      <c r="AD85" s="14">
        <v>0</v>
      </c>
      <c r="AE85" s="14">
        <v>0</v>
      </c>
      <c r="AF85" s="14">
        <v>0</v>
      </c>
      <c r="AG85" s="14">
        <v>0</v>
      </c>
      <c r="AH85" s="10"/>
      <c r="AI85"/>
      <c r="AJ85"/>
      <c r="AK85"/>
      <c r="AL85"/>
      <c r="AM85"/>
      <c r="AN85"/>
      <c r="AO85"/>
      <c r="AP85"/>
      <c r="AQ85"/>
      <c r="AR85"/>
      <c r="AS85"/>
      <c r="AT85"/>
      <c r="AU85"/>
      <c r="AV85"/>
      <c r="AW85"/>
      <c r="AX85"/>
      <c r="AY85"/>
      <c r="AZ85"/>
      <c r="BA85"/>
    </row>
    <row r="86" spans="1:53" customHeight="1" ht="15">
      <c r="A86" s="30" t="s">
        <v>283</v>
      </c>
      <c r="B86" s="1" t="s">
        <v>106</v>
      </c>
      <c r="C86" s="1" t="s">
        <v>250</v>
      </c>
      <c r="D86" s="1" t="s">
        <v>251</v>
      </c>
      <c r="E86" s="1" t="s">
        <v>284</v>
      </c>
      <c r="F86" s="6" t="s">
        <v>101</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c r="AI86"/>
      <c r="AJ86"/>
      <c r="AK86" s="9"/>
      <c r="AL86" s="9"/>
      <c r="AM86" s="9"/>
      <c r="AN86" s="9"/>
      <c r="AO86"/>
      <c r="AP86"/>
      <c r="AQ86"/>
      <c r="AR86"/>
      <c r="AS86"/>
      <c r="AT86"/>
      <c r="AU86"/>
      <c r="AV86"/>
      <c r="AW86"/>
      <c r="AX86"/>
      <c r="AY86"/>
      <c r="AZ86"/>
      <c r="BA86"/>
    </row>
    <row r="87" spans="1:53" customHeight="1" ht="15">
      <c r="A87" s="30" t="s">
        <v>285</v>
      </c>
      <c r="B87" s="1" t="s">
        <v>106</v>
      </c>
      <c r="C87" s="1" t="s">
        <v>250</v>
      </c>
      <c r="D87" s="1" t="s">
        <v>251</v>
      </c>
      <c r="E87" s="1" t="s">
        <v>286</v>
      </c>
      <c r="F87" s="6" t="s">
        <v>101</v>
      </c>
      <c r="G87" s="14">
        <v>0</v>
      </c>
      <c r="H87" s="14">
        <v>0</v>
      </c>
      <c r="I87" s="14">
        <v>0</v>
      </c>
      <c r="J87" s="14">
        <v>0</v>
      </c>
      <c r="K87" s="14">
        <v>0</v>
      </c>
      <c r="L87" s="14">
        <v>0</v>
      </c>
      <c r="M87" s="14">
        <v>0</v>
      </c>
      <c r="N87" s="14">
        <v>0</v>
      </c>
      <c r="O87" s="14">
        <v>0</v>
      </c>
      <c r="P87" s="14">
        <v>0</v>
      </c>
      <c r="Q87" s="14">
        <v>0</v>
      </c>
      <c r="R87" s="14">
        <v>0</v>
      </c>
      <c r="S87" s="14">
        <v>0</v>
      </c>
      <c r="T87" s="14">
        <v>0</v>
      </c>
      <c r="U87" s="14">
        <v>0</v>
      </c>
      <c r="V87" s="14">
        <v>0</v>
      </c>
      <c r="W87" s="14">
        <v>0</v>
      </c>
      <c r="X87" s="14">
        <v>0</v>
      </c>
      <c r="Y87" s="14">
        <v>0</v>
      </c>
      <c r="Z87" s="14">
        <v>0</v>
      </c>
      <c r="AA87" s="14">
        <v>0</v>
      </c>
      <c r="AB87" s="14">
        <v>0</v>
      </c>
      <c r="AC87" s="14">
        <v>0</v>
      </c>
      <c r="AD87" s="14">
        <v>0</v>
      </c>
      <c r="AE87" s="14">
        <v>0</v>
      </c>
      <c r="AF87" s="14">
        <v>0</v>
      </c>
      <c r="AG87" s="14">
        <v>0</v>
      </c>
      <c r="AH87"/>
      <c r="AI87"/>
      <c r="AJ87"/>
      <c r="AK87" s="9"/>
      <c r="AL87" s="9"/>
      <c r="AM87" s="9"/>
      <c r="AN87" s="9"/>
      <c r="AO87"/>
      <c r="AP87"/>
      <c r="AQ87"/>
      <c r="AR87"/>
      <c r="AS87"/>
      <c r="AT87"/>
      <c r="AU87"/>
      <c r="AV87"/>
      <c r="AW87"/>
      <c r="AX87"/>
      <c r="AY87"/>
      <c r="AZ87"/>
      <c r="BA87"/>
    </row>
    <row r="88" spans="1:53" customHeight="1" ht="15">
      <c r="A88"/>
      <c r="B88"/>
      <c r="C88"/>
      <c r="D88" s="5"/>
      <c r="E88" s="5"/>
      <c r="F88" s="3"/>
      <c r="G88" s="14"/>
      <c r="H88" s="14"/>
      <c r="I88" s="14"/>
      <c r="J88" s="14"/>
      <c r="K88" s="14"/>
      <c r="L88" s="14"/>
      <c r="M88" s="14"/>
      <c r="N88" s="14"/>
      <c r="O88" s="14"/>
      <c r="P88" s="14"/>
      <c r="Q88" s="14"/>
      <c r="R88" s="14"/>
      <c r="S88" s="14"/>
      <c r="T88" s="14"/>
      <c r="U88" s="14"/>
      <c r="V88" s="14"/>
      <c r="W88" s="14"/>
      <c r="X88" s="14"/>
      <c r="Y88" s="14"/>
      <c r="Z88" s="14"/>
      <c r="AA88" s="14"/>
      <c r="AB88" s="14"/>
      <c r="AC88"/>
      <c r="AD88"/>
      <c r="AE88"/>
      <c r="AF88"/>
      <c r="AG88"/>
      <c r="AH88"/>
      <c r="AI88"/>
      <c r="AJ88"/>
      <c r="AK88"/>
      <c r="AL88"/>
      <c r="AM88"/>
      <c r="AN88"/>
      <c r="AO88"/>
      <c r="AP88"/>
      <c r="AQ88"/>
      <c r="AR88"/>
      <c r="AS88"/>
      <c r="AT88"/>
      <c r="AU88"/>
      <c r="AV88"/>
      <c r="AW88"/>
      <c r="AX88"/>
      <c r="AY88"/>
      <c r="AZ88"/>
      <c r="BA88"/>
    </row>
    <row r="89" spans="1:53" customHeight="1" ht="15">
      <c r="A89"/>
      <c r="B89"/>
      <c r="C89"/>
      <c r="D89" s="5"/>
      <c r="E89" s="5"/>
      <c r="F89"/>
      <c r="G89" s="14"/>
      <c r="H89" s="14"/>
      <c r="I89" s="14"/>
      <c r="J89" s="14"/>
      <c r="K89" s="14"/>
      <c r="L89" s="14"/>
      <c r="M89" s="14"/>
      <c r="N89" s="14"/>
      <c r="O89" s="14"/>
      <c r="P89" s="14"/>
      <c r="Q89" s="14"/>
      <c r="R89" s="14"/>
      <c r="S89" s="14"/>
      <c r="T89" s="14"/>
      <c r="U89" s="14"/>
      <c r="V89" s="14"/>
      <c r="W89" s="14"/>
      <c r="X89" s="14"/>
      <c r="Y89" s="14"/>
      <c r="Z89" s="14"/>
      <c r="AA89" s="14"/>
      <c r="AB89" s="14"/>
      <c r="AC89"/>
      <c r="AD89"/>
      <c r="AE89"/>
      <c r="AF89"/>
      <c r="AG89"/>
      <c r="AH89"/>
      <c r="AI89"/>
      <c r="AJ89"/>
      <c r="AK89"/>
      <c r="AL89"/>
      <c r="AM89"/>
      <c r="AN89"/>
      <c r="AO89"/>
      <c r="AP89"/>
      <c r="AQ89"/>
      <c r="AR89"/>
      <c r="AS89"/>
      <c r="AT89"/>
      <c r="AU89"/>
      <c r="AV89"/>
      <c r="AW89"/>
      <c r="AX89"/>
      <c r="AY89"/>
      <c r="AZ89"/>
      <c r="BA89"/>
    </row>
    <row r="90" spans="1:53" customHeight="1" ht="15">
      <c r="A90"/>
      <c r="B90"/>
      <c r="C90"/>
      <c r="D90" s="5"/>
      <c r="E90" s="5"/>
      <c r="F90" s="6"/>
      <c r="G90" s="14"/>
      <c r="H90" s="14"/>
      <c r="I90" s="14"/>
      <c r="J90" s="14"/>
      <c r="K90" s="14"/>
      <c r="L90" s="14"/>
      <c r="M90" s="14"/>
      <c r="N90" s="14"/>
      <c r="O90" s="14"/>
      <c r="P90" s="14"/>
      <c r="Q90" s="14"/>
      <c r="R90" s="14"/>
      <c r="S90" s="14"/>
      <c r="T90" s="14"/>
      <c r="U90" s="14"/>
      <c r="V90" s="14"/>
      <c r="W90" s="14"/>
      <c r="X90" s="14"/>
      <c r="Y90" s="14"/>
      <c r="Z90" s="14"/>
      <c r="AA90" s="14"/>
      <c r="AB90" s="14"/>
      <c r="AC90"/>
      <c r="AD90"/>
      <c r="AE90"/>
      <c r="AF90"/>
      <c r="AG90"/>
      <c r="AH90"/>
      <c r="AI90"/>
      <c r="AJ90"/>
      <c r="AK90"/>
      <c r="AL90"/>
      <c r="AM90"/>
      <c r="AN90"/>
      <c r="AO90"/>
      <c r="AP90"/>
      <c r="AQ90"/>
      <c r="AR90"/>
      <c r="AS90"/>
      <c r="AT90"/>
      <c r="AU90"/>
      <c r="AV90"/>
      <c r="AW90"/>
      <c r="AX90"/>
      <c r="AY90"/>
      <c r="AZ90"/>
      <c r="BA90"/>
    </row>
    <row r="91" spans="1:53" customHeight="1" ht="15">
      <c r="A91"/>
      <c r="B91"/>
      <c r="C91"/>
      <c r="D91" s="5"/>
      <c r="E91" s="5"/>
      <c r="F91" s="6"/>
      <c r="G91" s="14"/>
      <c r="H91" s="14"/>
      <c r="I91" s="14"/>
      <c r="J91" s="14"/>
      <c r="K91" s="14"/>
      <c r="L91" s="14"/>
      <c r="M91" s="14"/>
      <c r="N91" s="14"/>
      <c r="O91" s="14"/>
      <c r="P91" s="14"/>
      <c r="Q91" s="14"/>
      <c r="R91" s="14"/>
      <c r="S91" s="14"/>
      <c r="T91" s="14"/>
      <c r="U91" s="14"/>
      <c r="V91" s="14"/>
      <c r="W91" s="14"/>
      <c r="X91" s="14"/>
      <c r="Y91" s="14"/>
      <c r="Z91" s="14"/>
      <c r="AA91" s="14"/>
      <c r="AB91" s="14"/>
      <c r="AC91"/>
      <c r="AD91"/>
      <c r="AE91"/>
      <c r="AF91"/>
      <c r="AG91"/>
      <c r="AH91"/>
      <c r="AI91"/>
      <c r="AJ91"/>
      <c r="AK91"/>
      <c r="AL91"/>
      <c r="AM91"/>
      <c r="AN91"/>
      <c r="AO91"/>
      <c r="AP91"/>
      <c r="AQ91"/>
      <c r="AR91"/>
      <c r="AS91"/>
      <c r="AT91"/>
      <c r="AU91"/>
      <c r="AV91"/>
      <c r="AW91"/>
      <c r="AX91"/>
      <c r="AY91"/>
      <c r="AZ91"/>
      <c r="BA91"/>
    </row>
    <row r="92" spans="1:53" customHeight="1" ht="15">
      <c r="A92"/>
      <c r="B92"/>
      <c r="C92"/>
      <c r="D92" s="5"/>
      <c r="E92" s="5"/>
      <c r="F92" s="6"/>
      <c r="G92" s="14"/>
      <c r="H92" s="14"/>
      <c r="I92" s="14"/>
      <c r="J92" s="14"/>
      <c r="K92" s="14"/>
      <c r="L92" s="14"/>
      <c r="M92" s="14"/>
      <c r="N92" s="14"/>
      <c r="O92" s="14"/>
      <c r="P92" s="14"/>
      <c r="Q92" s="14"/>
      <c r="R92" s="14"/>
      <c r="S92" s="14"/>
      <c r="T92" s="14"/>
      <c r="U92" s="14"/>
      <c r="V92" s="14"/>
      <c r="W92" s="14"/>
      <c r="X92" s="14"/>
      <c r="Y92" s="14"/>
      <c r="Z92" s="14"/>
      <c r="AA92" s="14"/>
      <c r="AB92" s="14"/>
      <c r="AC92"/>
      <c r="AD92"/>
      <c r="AE92"/>
      <c r="AF92"/>
      <c r="AG92"/>
      <c r="AH92"/>
      <c r="AI92"/>
      <c r="AJ92"/>
      <c r="AK92"/>
      <c r="AL92"/>
      <c r="AM92"/>
      <c r="AN92"/>
      <c r="AO92"/>
      <c r="AP92"/>
      <c r="AQ92"/>
      <c r="AR92"/>
      <c r="AS92"/>
      <c r="AT92"/>
      <c r="AU92"/>
      <c r="AV92"/>
      <c r="AW92"/>
      <c r="AX92"/>
      <c r="AY92"/>
      <c r="AZ92"/>
      <c r="BA92"/>
    </row>
    <row r="93" spans="1:53" customHeight="1" ht="15">
      <c r="A93"/>
      <c r="B93"/>
      <c r="C93"/>
      <c r="D93" s="5"/>
      <c r="E93" s="5"/>
      <c r="F93" s="6"/>
      <c r="G93" s="14"/>
      <c r="H93" s="14"/>
      <c r="I93" s="14"/>
      <c r="J93" s="14"/>
      <c r="K93" s="14"/>
      <c r="L93" s="14"/>
      <c r="M93" s="14"/>
      <c r="N93" s="14"/>
      <c r="O93" s="14"/>
      <c r="P93" s="14"/>
      <c r="Q93" s="14"/>
      <c r="R93" s="14"/>
      <c r="S93" s="14"/>
      <c r="T93" s="14"/>
      <c r="U93" s="14"/>
      <c r="V93" s="14"/>
      <c r="W93" s="14"/>
      <c r="X93" s="14"/>
      <c r="Y93" s="14"/>
      <c r="Z93" s="14"/>
      <c r="AA93" s="14"/>
      <c r="AB93" s="14"/>
      <c r="AC93"/>
      <c r="AD93"/>
      <c r="AE93"/>
      <c r="AF93"/>
      <c r="AG93"/>
      <c r="AH93"/>
      <c r="AI93"/>
      <c r="AJ93"/>
      <c r="AK93"/>
      <c r="AL93"/>
      <c r="AM93"/>
      <c r="AN93"/>
      <c r="AO93"/>
      <c r="AP93"/>
      <c r="AQ93"/>
      <c r="AR93"/>
      <c r="AS93"/>
      <c r="AT93"/>
      <c r="AU93"/>
      <c r="AV93"/>
      <c r="AW93"/>
      <c r="AX93"/>
      <c r="AY93"/>
      <c r="AZ93"/>
      <c r="BA93"/>
    </row>
    <row r="94" spans="1:53" customHeight="1" ht="15">
      <c r="A94"/>
      <c r="B94"/>
      <c r="C94"/>
      <c r="D94" s="5"/>
      <c r="E94" s="5"/>
      <c r="F94" s="6"/>
      <c r="G94" s="14"/>
      <c r="H94" s="14"/>
      <c r="I94" s="14"/>
      <c r="J94" s="14"/>
      <c r="K94" s="14"/>
      <c r="L94" s="14"/>
      <c r="M94" s="14"/>
      <c r="N94" s="14"/>
      <c r="O94" s="14"/>
      <c r="P94" s="14"/>
      <c r="Q94" s="14"/>
      <c r="R94" s="14"/>
      <c r="S94" s="14"/>
      <c r="T94" s="14"/>
      <c r="U94" s="14"/>
      <c r="V94" s="14"/>
      <c r="W94" s="14"/>
      <c r="X94" s="14"/>
      <c r="Y94" s="14"/>
      <c r="Z94" s="14"/>
      <c r="AA94" s="14"/>
      <c r="AB94" s="14"/>
      <c r="AC94"/>
      <c r="AD94"/>
      <c r="AE94"/>
      <c r="AF94"/>
      <c r="AG94"/>
      <c r="AH94"/>
      <c r="AI94"/>
      <c r="AJ94"/>
      <c r="AK94"/>
      <c r="AL94"/>
      <c r="AM94"/>
      <c r="AN94"/>
      <c r="AO94"/>
      <c r="AP94"/>
      <c r="AQ94"/>
      <c r="AR94"/>
      <c r="AS94"/>
      <c r="AT94"/>
      <c r="AU94"/>
      <c r="AV94"/>
      <c r="AW94"/>
      <c r="AX94"/>
      <c r="AY94"/>
      <c r="AZ94"/>
      <c r="BA94"/>
    </row>
    <row r="95" spans="1:53" customHeight="1" ht="15">
      <c r="A95"/>
      <c r="B95"/>
      <c r="C95"/>
      <c r="D95" s="5"/>
      <c r="E95" s="5"/>
      <c r="F95" s="6"/>
      <c r="G95" s="14"/>
      <c r="H95" s="14"/>
      <c r="I95" s="14"/>
      <c r="J95" s="14"/>
      <c r="K95" s="14"/>
      <c r="L95" s="14"/>
      <c r="M95" s="14"/>
      <c r="N95" s="14"/>
      <c r="O95" s="14"/>
      <c r="P95" s="14"/>
      <c r="Q95" s="14"/>
      <c r="R95" s="14"/>
      <c r="S95" s="14"/>
      <c r="T95" s="14"/>
      <c r="U95" s="14"/>
      <c r="V95" s="14"/>
      <c r="W95" s="14"/>
      <c r="X95" s="14"/>
      <c r="Y95" s="14"/>
      <c r="Z95" s="14"/>
      <c r="AA95" s="14"/>
      <c r="AB95" s="14"/>
      <c r="AC95"/>
      <c r="AD95"/>
      <c r="AE95"/>
      <c r="AF95"/>
      <c r="AG95"/>
      <c r="AH95"/>
      <c r="AI95"/>
      <c r="AJ95"/>
      <c r="AK95"/>
      <c r="AL95"/>
      <c r="AM95"/>
      <c r="AN95"/>
      <c r="AO95"/>
      <c r="AP95"/>
      <c r="AQ95"/>
      <c r="AR95"/>
      <c r="AS95"/>
      <c r="AT95"/>
      <c r="AU95"/>
      <c r="AV95"/>
      <c r="AW95"/>
      <c r="AX95"/>
      <c r="AY95"/>
      <c r="AZ95"/>
      <c r="BA95"/>
    </row>
    <row r="96" spans="1:53" customHeight="1" ht="15">
      <c r="A96"/>
      <c r="B96"/>
      <c r="C96"/>
      <c r="D96" s="5"/>
      <c r="E96" s="5"/>
      <c r="F96" s="6"/>
      <c r="G96" s="14"/>
      <c r="H96" s="14"/>
      <c r="I96" s="14"/>
      <c r="J96" s="14"/>
      <c r="K96" s="14"/>
      <c r="L96" s="14"/>
      <c r="M96" s="14"/>
      <c r="N96" s="14"/>
      <c r="O96" s="14"/>
      <c r="P96" s="14"/>
      <c r="Q96" s="14"/>
      <c r="R96" s="14"/>
      <c r="S96" s="14"/>
      <c r="T96" s="14"/>
      <c r="U96" s="14"/>
      <c r="V96" s="14"/>
      <c r="W96" s="14"/>
      <c r="X96" s="14"/>
      <c r="Y96" s="14"/>
      <c r="Z96" s="14"/>
      <c r="AA96" s="14"/>
      <c r="AB96" s="14"/>
      <c r="AC96"/>
      <c r="AD96"/>
      <c r="AE96"/>
      <c r="AF96"/>
      <c r="AG96"/>
      <c r="AH96"/>
      <c r="AI96"/>
      <c r="AJ96"/>
      <c r="AK96"/>
      <c r="AL96"/>
      <c r="AM96"/>
      <c r="AN96"/>
      <c r="AO96"/>
      <c r="AP96"/>
      <c r="AQ96"/>
      <c r="AR96"/>
      <c r="AS96"/>
      <c r="AT96"/>
      <c r="AU96"/>
      <c r="AV96"/>
      <c r="AW96"/>
      <c r="AX96"/>
      <c r="AY96"/>
      <c r="AZ96"/>
      <c r="BA96"/>
    </row>
    <row r="97" spans="1:53" customHeight="1" ht="15">
      <c r="A97"/>
      <c r="B97"/>
      <c r="C97"/>
      <c r="D97" s="5"/>
      <c r="E97" s="5"/>
      <c r="F97" s="6"/>
      <c r="G97" s="14"/>
      <c r="H97" s="14"/>
      <c r="I97" s="14"/>
      <c r="J97" s="14"/>
      <c r="K97" s="14"/>
      <c r="L97" s="14"/>
      <c r="M97" s="14"/>
      <c r="N97" s="14"/>
      <c r="O97" s="14"/>
      <c r="P97" s="14"/>
      <c r="Q97" s="14"/>
      <c r="R97" s="14"/>
      <c r="S97" s="14"/>
      <c r="T97" s="14"/>
      <c r="U97" s="14"/>
      <c r="V97" s="14"/>
      <c r="W97" s="14"/>
      <c r="X97" s="14"/>
      <c r="Y97" s="14"/>
      <c r="Z97" s="14"/>
      <c r="AA97" s="14"/>
      <c r="AB97" s="14"/>
      <c r="AC97"/>
      <c r="AD97"/>
      <c r="AE97"/>
      <c r="AF97"/>
      <c r="AG97"/>
      <c r="AH97"/>
      <c r="AI97"/>
      <c r="AJ97"/>
      <c r="AK97"/>
      <c r="AL97"/>
      <c r="AM97"/>
      <c r="AN97"/>
      <c r="AO97"/>
      <c r="AP97"/>
      <c r="AQ97"/>
      <c r="AR97"/>
      <c r="AS97"/>
      <c r="AT97"/>
      <c r="AU97"/>
      <c r="AV97"/>
      <c r="AW97"/>
      <c r="AX97"/>
      <c r="AY97"/>
      <c r="AZ97"/>
      <c r="BA97"/>
    </row>
    <row r="98" spans="1:53" customHeight="1" ht="15">
      <c r="A98"/>
      <c r="B98"/>
      <c r="C98"/>
      <c r="D98" s="5"/>
      <c r="E98" s="5"/>
      <c r="F98" s="6"/>
      <c r="G98" s="14"/>
      <c r="H98" s="14"/>
      <c r="I98" s="14"/>
      <c r="J98" s="14"/>
      <c r="K98" s="14"/>
      <c r="L98" s="14"/>
      <c r="M98" s="14"/>
      <c r="N98" s="14"/>
      <c r="O98" s="14"/>
      <c r="P98" s="14"/>
      <c r="Q98" s="14"/>
      <c r="R98" s="14"/>
      <c r="S98" s="14"/>
      <c r="T98" s="14"/>
      <c r="U98" s="14"/>
      <c r="V98" s="14"/>
      <c r="W98" s="14"/>
      <c r="X98" s="14"/>
      <c r="Y98" s="14"/>
      <c r="Z98" s="14"/>
      <c r="AA98" s="14"/>
      <c r="AB98" s="14"/>
      <c r="AC98"/>
      <c r="AD98"/>
      <c r="AE98"/>
      <c r="AF98"/>
      <c r="AG98"/>
      <c r="AH98"/>
      <c r="AI98"/>
      <c r="AJ98"/>
      <c r="AK98"/>
      <c r="AL98"/>
      <c r="AM98"/>
      <c r="AN98"/>
      <c r="AO98"/>
      <c r="AP98"/>
      <c r="AQ98"/>
      <c r="AR98"/>
      <c r="AS98"/>
      <c r="AT98"/>
      <c r="AU98"/>
      <c r="AV98"/>
      <c r="AW98"/>
      <c r="AX98"/>
      <c r="AY98"/>
      <c r="AZ98"/>
      <c r="BA98"/>
    </row>
    <row r="99" spans="1:53" customHeight="1" ht="15">
      <c r="A99"/>
      <c r="B99"/>
      <c r="C99"/>
      <c r="D99" s="5"/>
      <c r="E99" s="5"/>
      <c r="F99" s="6"/>
      <c r="G99" s="14"/>
      <c r="H99" s="14"/>
      <c r="I99" s="14"/>
      <c r="J99" s="14"/>
      <c r="K99" s="14"/>
      <c r="L99" s="14"/>
      <c r="M99" s="14"/>
      <c r="N99" s="14"/>
      <c r="O99" s="14"/>
      <c r="P99" s="14"/>
      <c r="Q99" s="14"/>
      <c r="R99" s="14"/>
      <c r="S99" s="14"/>
      <c r="T99" s="14"/>
      <c r="U99" s="14"/>
      <c r="V99" s="14"/>
      <c r="W99" s="14"/>
      <c r="X99" s="14"/>
      <c r="Y99" s="14"/>
      <c r="Z99" s="14"/>
      <c r="AA99" s="14"/>
      <c r="AB99" s="14"/>
      <c r="AC99"/>
      <c r="AD99"/>
      <c r="AE99"/>
      <c r="AF99"/>
      <c r="AG99"/>
      <c r="AH99"/>
      <c r="AI99"/>
      <c r="AJ99"/>
      <c r="AK99"/>
      <c r="AL99"/>
      <c r="AM99"/>
      <c r="AN99"/>
      <c r="AO99"/>
      <c r="AP99"/>
      <c r="AQ99"/>
      <c r="AR99"/>
      <c r="AS99"/>
      <c r="AT99"/>
      <c r="AU99"/>
      <c r="AV99"/>
      <c r="AW99"/>
      <c r="AX99"/>
      <c r="AY99"/>
      <c r="AZ99"/>
      <c r="BA99"/>
    </row>
    <row r="100" spans="1:53" customHeight="1" ht="15">
      <c r="A100"/>
      <c r="B100"/>
      <c r="C100"/>
      <c r="D100" s="5"/>
      <c r="E100" s="5"/>
      <c r="F100" s="6"/>
      <c r="G100" s="14"/>
      <c r="H100" s="14"/>
      <c r="I100" s="14"/>
      <c r="J100" s="14"/>
      <c r="K100" s="14"/>
      <c r="L100" s="14"/>
      <c r="M100" s="14"/>
      <c r="N100" s="14"/>
      <c r="O100" s="14"/>
      <c r="P100" s="14"/>
      <c r="Q100" s="14"/>
      <c r="R100" s="14"/>
      <c r="S100" s="14"/>
      <c r="T100" s="14"/>
      <c r="U100" s="14"/>
      <c r="V100" s="14"/>
      <c r="W100" s="14"/>
      <c r="X100" s="14"/>
      <c r="Y100" s="14"/>
      <c r="Z100" s="14"/>
      <c r="AA100" s="14"/>
      <c r="AB100" s="14"/>
      <c r="AC100"/>
      <c r="AD100"/>
      <c r="AE100"/>
      <c r="AF100"/>
      <c r="AG100"/>
      <c r="AH100"/>
      <c r="AI100"/>
      <c r="AJ100"/>
      <c r="AK100"/>
      <c r="AL100"/>
      <c r="AM100"/>
      <c r="AN100"/>
      <c r="AO100"/>
      <c r="AP100"/>
      <c r="AQ100"/>
      <c r="AR100"/>
      <c r="AS100"/>
      <c r="AT100"/>
      <c r="AU100"/>
      <c r="AV100"/>
      <c r="AW100"/>
      <c r="AX100"/>
      <c r="AY100"/>
      <c r="AZ100"/>
      <c r="BA100"/>
    </row>
    <row r="101" spans="1:53" customHeight="1" ht="15">
      <c r="A101"/>
      <c r="B101"/>
      <c r="C101"/>
      <c r="D101" s="5"/>
      <c r="E101" s="5"/>
      <c r="F101" s="6"/>
      <c r="G101" s="14"/>
      <c r="H101" s="14"/>
      <c r="I101" s="14"/>
      <c r="J101" s="14"/>
      <c r="K101" s="14"/>
      <c r="L101" s="14"/>
      <c r="M101" s="14"/>
      <c r="N101" s="14"/>
      <c r="O101" s="14"/>
      <c r="P101" s="14"/>
      <c r="Q101" s="14"/>
      <c r="R101" s="14"/>
      <c r="S101" s="14"/>
      <c r="T101" s="14"/>
      <c r="U101" s="14"/>
      <c r="V101" s="14"/>
      <c r="W101" s="14"/>
      <c r="X101" s="14"/>
      <c r="Y101" s="14"/>
      <c r="Z101" s="14"/>
      <c r="AA101" s="14"/>
      <c r="AB101" s="14"/>
      <c r="AC101"/>
      <c r="AD101"/>
      <c r="AE101"/>
      <c r="AF101"/>
      <c r="AG101"/>
      <c r="AH101"/>
      <c r="AI101"/>
      <c r="AJ101"/>
      <c r="AK101"/>
      <c r="AL101"/>
      <c r="AM101"/>
      <c r="AN101"/>
      <c r="AO101"/>
      <c r="AP101"/>
      <c r="AQ101"/>
      <c r="AR101"/>
      <c r="AS101"/>
      <c r="AT101"/>
      <c r="AU101"/>
      <c r="AV101"/>
      <c r="AW101"/>
      <c r="AX101"/>
      <c r="AY101"/>
      <c r="AZ101"/>
      <c r="BA101"/>
    </row>
    <row r="102" spans="1:53" customHeight="1" ht="15">
      <c r="A102"/>
      <c r="B102"/>
      <c r="C102"/>
      <c r="D102" s="5"/>
      <c r="E102" s="5"/>
      <c r="F102" s="6"/>
      <c r="G102" s="14"/>
      <c r="H102" s="14"/>
      <c r="I102" s="14"/>
      <c r="J102" s="14"/>
      <c r="K102" s="14"/>
      <c r="L102" s="14"/>
      <c r="M102" s="14"/>
      <c r="N102" s="14"/>
      <c r="O102" s="14"/>
      <c r="P102" s="14"/>
      <c r="Q102" s="14"/>
      <c r="R102" s="14"/>
      <c r="S102" s="14"/>
      <c r="T102" s="14"/>
      <c r="U102" s="14"/>
      <c r="V102" s="14"/>
      <c r="W102" s="14"/>
      <c r="X102" s="14"/>
      <c r="Y102" s="14"/>
      <c r="Z102" s="14"/>
      <c r="AA102" s="14"/>
      <c r="AB102" s="14"/>
      <c r="AC102"/>
      <c r="AD102"/>
      <c r="AE102"/>
      <c r="AF102"/>
      <c r="AG102"/>
      <c r="AH102"/>
      <c r="AI102"/>
      <c r="AJ102"/>
      <c r="AK102"/>
      <c r="AL102"/>
      <c r="AM102"/>
      <c r="AN102"/>
      <c r="AO102"/>
      <c r="AP102"/>
      <c r="AQ102"/>
      <c r="AR102"/>
      <c r="AS102"/>
      <c r="AT102"/>
      <c r="AU102"/>
      <c r="AV102"/>
      <c r="AW102"/>
      <c r="AX102"/>
      <c r="AY102"/>
      <c r="AZ102"/>
      <c r="BA102"/>
    </row>
    <row r="103" spans="1:53" customHeight="1" ht="15">
      <c r="A103"/>
      <c r="B103"/>
      <c r="C103"/>
      <c r="D103" s="5"/>
      <c r="E103" s="5"/>
      <c r="F103" s="6"/>
      <c r="G103" s="14"/>
      <c r="H103" s="14"/>
      <c r="I103" s="14"/>
      <c r="J103" s="14"/>
      <c r="K103" s="14"/>
      <c r="L103" s="14"/>
      <c r="M103" s="14"/>
      <c r="N103" s="14"/>
      <c r="O103" s="14"/>
      <c r="P103" s="14"/>
      <c r="Q103" s="14"/>
      <c r="R103" s="14"/>
      <c r="S103" s="14"/>
      <c r="T103" s="14"/>
      <c r="U103" s="14"/>
      <c r="V103" s="14"/>
      <c r="W103" s="14"/>
      <c r="X103" s="14"/>
      <c r="Y103" s="14"/>
      <c r="Z103" s="14"/>
      <c r="AA103" s="14"/>
      <c r="AB103" s="14"/>
      <c r="AC103"/>
      <c r="AD103"/>
      <c r="AE103"/>
      <c r="AF103"/>
      <c r="AG103"/>
      <c r="AH103"/>
      <c r="AI103"/>
      <c r="AJ103"/>
      <c r="AK103"/>
      <c r="AL103"/>
      <c r="AM103"/>
      <c r="AN103"/>
      <c r="AO103"/>
      <c r="AP103"/>
      <c r="AQ103"/>
      <c r="AR103"/>
      <c r="AS103"/>
      <c r="AT103"/>
      <c r="AU103"/>
      <c r="AV103"/>
      <c r="AW103"/>
      <c r="AX103"/>
      <c r="AY103"/>
      <c r="AZ103"/>
      <c r="BA103"/>
    </row>
    <row r="104" spans="1:53" customHeight="1" ht="15">
      <c r="A104"/>
      <c r="B104"/>
      <c r="C104"/>
      <c r="D104" s="5"/>
      <c r="E104" s="5"/>
      <c r="F104" s="6"/>
      <c r="G104" s="14"/>
      <c r="H104" s="14"/>
      <c r="I104" s="14"/>
      <c r="J104" s="14"/>
      <c r="K104" s="14"/>
      <c r="L104" s="14"/>
      <c r="M104" s="14"/>
      <c r="N104" s="14"/>
      <c r="O104" s="14"/>
      <c r="P104" s="14"/>
      <c r="Q104" s="14"/>
      <c r="R104" s="14"/>
      <c r="S104" s="14"/>
      <c r="T104" s="14"/>
      <c r="U104" s="14"/>
      <c r="V104" s="14"/>
      <c r="W104" s="14"/>
      <c r="X104" s="14"/>
      <c r="Y104" s="14"/>
      <c r="Z104" s="14"/>
      <c r="AA104" s="14"/>
      <c r="AB104" s="14"/>
      <c r="AC104"/>
      <c r="AD104"/>
      <c r="AE104"/>
      <c r="AF104"/>
      <c r="AG104"/>
      <c r="AH104"/>
      <c r="AI104"/>
      <c r="AJ104"/>
      <c r="AK104"/>
      <c r="AL104"/>
      <c r="AM104"/>
      <c r="AN104"/>
      <c r="AO104"/>
      <c r="AP104"/>
      <c r="AQ104"/>
      <c r="AR104"/>
      <c r="AS104"/>
      <c r="AT104"/>
      <c r="AU104"/>
      <c r="AV104"/>
      <c r="AW104"/>
      <c r="AX104"/>
      <c r="AY104"/>
      <c r="AZ104"/>
      <c r="BA104"/>
    </row>
    <row r="105" spans="1:53" customHeight="1" ht="15">
      <c r="A105"/>
      <c r="B105"/>
      <c r="C105"/>
      <c r="D105" s="5"/>
      <c r="E105" s="5"/>
      <c r="F105" s="6"/>
      <c r="G105" s="14"/>
      <c r="H105" s="14"/>
      <c r="I105" s="14"/>
      <c r="J105" s="14"/>
      <c r="K105" s="14"/>
      <c r="L105" s="14"/>
      <c r="M105" s="14"/>
      <c r="N105" s="14"/>
      <c r="O105" s="14"/>
      <c r="P105" s="14"/>
      <c r="Q105" s="14"/>
      <c r="R105" s="14"/>
      <c r="S105" s="14"/>
      <c r="T105" s="14"/>
      <c r="U105" s="14"/>
      <c r="V105" s="14"/>
      <c r="W105" s="14"/>
      <c r="X105" s="14"/>
      <c r="Y105" s="14"/>
      <c r="Z105" s="14"/>
      <c r="AA105" s="14"/>
      <c r="AB105" s="14"/>
      <c r="AC105"/>
      <c r="AD105"/>
      <c r="AE105"/>
      <c r="AF105"/>
      <c r="AG105"/>
      <c r="AH105"/>
      <c r="AI105"/>
      <c r="AJ105"/>
      <c r="AK105"/>
      <c r="AL105"/>
      <c r="AM105"/>
      <c r="AN105"/>
      <c r="AO105"/>
      <c r="AP105"/>
      <c r="AQ105"/>
      <c r="AR105"/>
      <c r="AS105"/>
      <c r="AT105"/>
      <c r="AU105"/>
      <c r="AV105"/>
      <c r="AW105"/>
      <c r="AX105"/>
      <c r="AY105"/>
      <c r="AZ105"/>
      <c r="BA105"/>
    </row>
    <row r="106" spans="1:53">
      <c r="A106" s="1"/>
      <c r="B106" s="1"/>
      <c r="C106" s="1"/>
      <c r="D106" s="1"/>
      <c r="E106" s="1"/>
      <c r="F106" s="1"/>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1"/>
      <c r="AL106"/>
      <c r="AM106"/>
      <c r="AN106"/>
      <c r="AO106"/>
      <c r="AP106"/>
      <c r="AQ106"/>
      <c r="AR106"/>
      <c r="AS106"/>
      <c r="AT106"/>
      <c r="AU106"/>
      <c r="AV106"/>
      <c r="AW106"/>
      <c r="AX106"/>
      <c r="AY106"/>
      <c r="AZ106"/>
      <c r="BA106"/>
    </row>
    <row r="107" spans="1:53">
      <c r="A107" s="1"/>
      <c r="B107" s="1"/>
      <c r="C107" s="1"/>
      <c r="D107" s="1"/>
      <c r="E107" s="1"/>
      <c r="F107" s="1"/>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1"/>
      <c r="AL107"/>
      <c r="AM107"/>
      <c r="AN107"/>
      <c r="AO107"/>
      <c r="AP107"/>
      <c r="AQ107"/>
      <c r="AR107"/>
      <c r="AS107"/>
      <c r="AT107"/>
      <c r="AU107"/>
      <c r="AV107"/>
      <c r="AW107"/>
      <c r="AX107"/>
      <c r="AY107"/>
      <c r="AZ107"/>
      <c r="BA107"/>
    </row>
    <row r="108" spans="1:53">
      <c r="A108" s="1"/>
      <c r="B108" s="1"/>
      <c r="C108" s="1"/>
      <c r="D108" s="1"/>
      <c r="E108" s="1"/>
      <c r="F108" s="1"/>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1"/>
      <c r="AL108"/>
      <c r="AM108"/>
      <c r="AN108"/>
      <c r="AO108"/>
      <c r="AP108"/>
      <c r="AQ108"/>
      <c r="AR108"/>
      <c r="AS108"/>
      <c r="AT108"/>
      <c r="AU108"/>
      <c r="AV108"/>
      <c r="AW108"/>
      <c r="AX108"/>
      <c r="AY108"/>
      <c r="AZ108"/>
      <c r="BA108"/>
    </row>
    <row r="109" spans="1:53">
      <c r="A109" s="1"/>
      <c r="B109" s="1"/>
      <c r="C109" s="1"/>
      <c r="D109" s="1"/>
      <c r="E109" s="1"/>
      <c r="F109" s="1"/>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1"/>
      <c r="AL109"/>
      <c r="AM109"/>
      <c r="AN109"/>
      <c r="AO109"/>
      <c r="AP109"/>
      <c r="AQ109"/>
      <c r="AR109"/>
      <c r="AS109"/>
      <c r="AT109"/>
      <c r="AU109"/>
      <c r="AV109"/>
      <c r="AW109"/>
      <c r="AX109"/>
      <c r="AY109"/>
      <c r="AZ109"/>
      <c r="BA109"/>
    </row>
    <row r="110" spans="1:53">
      <c r="A110" s="1"/>
      <c r="B110" s="1"/>
      <c r="C110" s="1"/>
      <c r="D110" s="1"/>
      <c r="E110" s="1"/>
      <c r="F110" s="1"/>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1"/>
      <c r="AL110"/>
      <c r="AM110"/>
      <c r="AN110"/>
      <c r="AO110"/>
      <c r="AP110"/>
      <c r="AQ110"/>
      <c r="AR110"/>
      <c r="AS110"/>
      <c r="AT110"/>
      <c r="AU110"/>
      <c r="AV110"/>
      <c r="AW110"/>
      <c r="AX110"/>
      <c r="AY110"/>
      <c r="AZ110"/>
      <c r="BA110"/>
    </row>
    <row r="111" spans="1:53">
      <c r="A111" s="1"/>
      <c r="B111" s="1"/>
      <c r="C111" s="1"/>
      <c r="D111" s="1"/>
      <c r="E111" s="1"/>
      <c r="F111" s="1"/>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1"/>
      <c r="AL111"/>
      <c r="AM111"/>
      <c r="AN111"/>
      <c r="AO111"/>
      <c r="AP111"/>
      <c r="AQ111"/>
      <c r="AR111"/>
      <c r="AS111"/>
      <c r="AT111"/>
      <c r="AU111"/>
      <c r="AV111"/>
      <c r="AW111"/>
      <c r="AX111"/>
      <c r="AY111"/>
      <c r="AZ111"/>
      <c r="BA111"/>
    </row>
    <row r="112" spans="1:53">
      <c r="A112" s="1"/>
      <c r="B112" s="1"/>
      <c r="C112" s="1"/>
      <c r="D112" s="1"/>
      <c r="E112" s="1"/>
      <c r="F112" s="1"/>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1"/>
      <c r="AL112"/>
      <c r="AM112"/>
      <c r="AN112"/>
      <c r="AO112"/>
      <c r="AP112"/>
      <c r="AQ112"/>
      <c r="AR112"/>
      <c r="AS112"/>
      <c r="AT112"/>
      <c r="AU112"/>
      <c r="AV112"/>
      <c r="AW112"/>
      <c r="AX112"/>
      <c r="AY112"/>
      <c r="AZ112"/>
      <c r="BA112"/>
    </row>
    <row r="113" spans="1:53">
      <c r="A113" s="1"/>
      <c r="B113" s="1"/>
      <c r="C113" s="1"/>
      <c r="D113" s="1"/>
      <c r="E113" s="1"/>
      <c r="F113" s="1"/>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1"/>
      <c r="AL113"/>
      <c r="AM113"/>
      <c r="AN113"/>
      <c r="AO113"/>
      <c r="AP113"/>
      <c r="AQ113"/>
      <c r="AR113"/>
      <c r="AS113"/>
      <c r="AT113"/>
      <c r="AU113"/>
      <c r="AV113"/>
      <c r="AW113"/>
      <c r="AX113"/>
      <c r="AY113"/>
      <c r="AZ113"/>
      <c r="BA113"/>
    </row>
    <row r="114" spans="1:53" customHeight="1" ht="15">
      <c r="A114"/>
      <c r="B114"/>
      <c r="C114"/>
      <c r="D114"/>
      <c r="E114"/>
      <c r="F114" s="6"/>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row>
    <row r="115" spans="1:53" customHeight="1" ht="15">
      <c r="A115"/>
      <c r="B115"/>
      <c r="C115"/>
      <c r="D115"/>
      <c r="E115"/>
      <c r="F115" s="6"/>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row>
    <row r="116" spans="1:53" customHeight="1" ht="15">
      <c r="A116"/>
      <c r="B116"/>
      <c r="C116"/>
      <c r="D116"/>
      <c r="E116"/>
      <c r="F116" s="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row>
    <row r="117" spans="1:53">
      <c r="A117" s="1"/>
      <c r="B117" s="1"/>
      <c r="C117" s="1"/>
      <c r="D117" s="1"/>
      <c r="E117" s="1"/>
      <c r="F117" s="1"/>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1"/>
      <c r="AL117"/>
      <c r="AM117"/>
      <c r="AN117"/>
      <c r="AO117"/>
      <c r="AP117"/>
      <c r="AQ117"/>
      <c r="AR117"/>
      <c r="AS117"/>
      <c r="AT117"/>
      <c r="AU117"/>
      <c r="AV117"/>
      <c r="AW117"/>
      <c r="AX117"/>
      <c r="AY117"/>
      <c r="AZ117"/>
      <c r="BA117"/>
    </row>
    <row r="118" spans="1:53">
      <c r="A118" s="1"/>
      <c r="B118" s="1"/>
      <c r="C118" s="1"/>
      <c r="D118" s="1"/>
      <c r="E118" s="1"/>
      <c r="F118" s="1"/>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1"/>
      <c r="AL118"/>
      <c r="AM118"/>
      <c r="AN118"/>
      <c r="AO118"/>
      <c r="AP118"/>
      <c r="AQ118"/>
      <c r="AR118"/>
      <c r="AS118"/>
      <c r="AT118"/>
      <c r="AU118"/>
      <c r="AV118"/>
      <c r="AW118"/>
      <c r="AX118"/>
      <c r="AY118"/>
      <c r="AZ118"/>
      <c r="BA118"/>
    </row>
    <row r="119" spans="1:53" customHeight="1" ht="15">
      <c r="A119"/>
      <c r="B119"/>
      <c r="C119"/>
      <c r="D119"/>
      <c r="E119"/>
      <c r="F119" s="3"/>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row>
    <row r="120" spans="1:53" customHeight="1" ht="15">
      <c r="A120"/>
      <c r="B120"/>
      <c r="C120"/>
      <c r="D120"/>
      <c r="E120"/>
      <c r="F120" s="3"/>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row>
    <row r="121" spans="1:53" customHeight="1" ht="15">
      <c r="A121"/>
      <c r="B121"/>
      <c r="C121"/>
      <c r="D121"/>
      <c r="E121"/>
      <c r="F121" s="3"/>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row>
    <row r="122" spans="1:53" customHeight="1" ht="15">
      <c r="A122"/>
      <c r="B122"/>
      <c r="C122"/>
      <c r="D122"/>
      <c r="E122"/>
      <c r="F122" s="3"/>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row>
    <row r="123" spans="1:53" customHeight="1" ht="15">
      <c r="A123"/>
      <c r="B123"/>
      <c r="C123"/>
      <c r="D123"/>
      <c r="E123"/>
      <c r="F123" s="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row>
    <row r="124" spans="1:53" customHeight="1" ht="15">
      <c r="A124"/>
      <c r="B124"/>
      <c r="C124"/>
      <c r="D124"/>
      <c r="E124"/>
      <c r="F124" s="3"/>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row>
    <row r="125" spans="1:53" customHeight="1" ht="15">
      <c r="A125"/>
      <c r="B125"/>
      <c r="C125"/>
      <c r="D125"/>
      <c r="E125"/>
      <c r="F125" s="3"/>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row>
    <row r="126" spans="1:53">
      <c r="A126" s="1"/>
      <c r="B126" s="1"/>
      <c r="C126" s="1"/>
      <c r="D126" s="1"/>
      <c r="E126" s="1"/>
      <c r="F126" s="1"/>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1"/>
      <c r="AL126"/>
      <c r="AM126"/>
      <c r="AN126"/>
      <c r="AO126"/>
      <c r="AP126"/>
      <c r="AQ126"/>
      <c r="AR126"/>
      <c r="AS126"/>
      <c r="AT126"/>
      <c r="AU126"/>
      <c r="AV126"/>
      <c r="AW126"/>
      <c r="AX126"/>
      <c r="AY126"/>
      <c r="AZ126"/>
      <c r="BA126"/>
    </row>
    <row r="127" spans="1:53">
      <c r="A127" s="1"/>
      <c r="B127" s="1"/>
      <c r="C127" s="1"/>
      <c r="D127" s="1"/>
      <c r="E127" s="1"/>
      <c r="F127" s="1"/>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1"/>
      <c r="AL127"/>
      <c r="AM127"/>
      <c r="AN127"/>
      <c r="AO127"/>
      <c r="AP127"/>
      <c r="AQ127"/>
      <c r="AR127"/>
      <c r="AS127"/>
      <c r="AT127"/>
      <c r="AU127"/>
      <c r="AV127"/>
      <c r="AW127"/>
      <c r="AX127"/>
      <c r="AY127"/>
      <c r="AZ127"/>
      <c r="BA127"/>
    </row>
    <row r="128" spans="1:53">
      <c r="A128" s="1"/>
      <c r="B128" s="1"/>
      <c r="C128" s="1"/>
      <c r="D128" s="1"/>
      <c r="E128" s="1"/>
      <c r="F128" s="1"/>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1"/>
      <c r="AL128"/>
      <c r="AM128"/>
      <c r="AN128"/>
      <c r="AO128"/>
      <c r="AP128"/>
      <c r="AQ128"/>
      <c r="AR128"/>
      <c r="AS128"/>
      <c r="AT128"/>
      <c r="AU128"/>
      <c r="AV128"/>
      <c r="AW128"/>
      <c r="AX128"/>
      <c r="AY128"/>
      <c r="AZ128"/>
      <c r="BA128"/>
    </row>
    <row r="129" spans="1:53">
      <c r="A129" s="1"/>
      <c r="B129" s="1"/>
      <c r="C129" s="1"/>
      <c r="D129" s="1"/>
      <c r="E129" s="1"/>
      <c r="F129" s="1"/>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1"/>
      <c r="AL129"/>
      <c r="AM129"/>
      <c r="AN129"/>
      <c r="AO129"/>
      <c r="AP129"/>
      <c r="AQ129"/>
      <c r="AR129"/>
      <c r="AS129"/>
      <c r="AT129"/>
      <c r="AU129"/>
      <c r="AV129"/>
      <c r="AW129"/>
      <c r="AX129"/>
      <c r="AY129"/>
      <c r="AZ129"/>
      <c r="BA129"/>
    </row>
    <row r="130" spans="1:53">
      <c r="A130" s="1"/>
      <c r="B130" s="1"/>
      <c r="C130" s="1"/>
      <c r="D130" s="1"/>
      <c r="E130" s="1"/>
      <c r="F130" s="1"/>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1"/>
      <c r="AL130"/>
      <c r="AM130"/>
      <c r="AN130"/>
      <c r="AO130"/>
      <c r="AP130"/>
      <c r="AQ130"/>
      <c r="AR130"/>
      <c r="AS130"/>
      <c r="AT130"/>
      <c r="AU130"/>
      <c r="AV130"/>
      <c r="AW130"/>
      <c r="AX130"/>
      <c r="AY130"/>
      <c r="AZ130"/>
      <c r="BA130"/>
    </row>
    <row r="131" spans="1:53">
      <c r="A131" s="1"/>
      <c r="B131" s="1"/>
      <c r="C131" s="1"/>
      <c r="D131" s="1"/>
      <c r="E131" s="1"/>
      <c r="F131" s="1"/>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1"/>
      <c r="AL131"/>
      <c r="AM131"/>
      <c r="AN131"/>
      <c r="AO131"/>
      <c r="AP131"/>
      <c r="AQ131"/>
      <c r="AR131"/>
      <c r="AS131"/>
      <c r="AT131"/>
      <c r="AU131"/>
      <c r="AV131"/>
      <c r="AW131"/>
      <c r="AX131"/>
      <c r="AY131"/>
      <c r="AZ131"/>
      <c r="BA131"/>
    </row>
    <row r="132" spans="1:53">
      <c r="A132" s="1"/>
      <c r="B132" s="1"/>
      <c r="C132" s="1"/>
      <c r="D132" s="1"/>
      <c r="E132" s="1"/>
      <c r="F132" s="1"/>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1"/>
      <c r="AL132"/>
      <c r="AM132"/>
      <c r="AN132"/>
      <c r="AO132"/>
      <c r="AP132"/>
      <c r="AQ132"/>
      <c r="AR132"/>
      <c r="AS132"/>
      <c r="AT132"/>
      <c r="AU132"/>
      <c r="AV132"/>
      <c r="AW132"/>
      <c r="AX132"/>
      <c r="AY132"/>
      <c r="AZ132"/>
      <c r="BA132"/>
    </row>
    <row r="133" spans="1:53">
      <c r="A133" s="1"/>
      <c r="B133" s="1"/>
      <c r="C133" s="1"/>
      <c r="D133" s="1"/>
      <c r="E133" s="1"/>
      <c r="F133" s="1"/>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1"/>
      <c r="AL133"/>
      <c r="AM133"/>
      <c r="AN133"/>
      <c r="AO133"/>
      <c r="AP133"/>
      <c r="AQ133"/>
      <c r="AR133"/>
      <c r="AS133"/>
      <c r="AT133"/>
      <c r="AU133"/>
      <c r="AV133"/>
      <c r="AW133"/>
      <c r="AX133"/>
      <c r="AY133"/>
      <c r="AZ133"/>
      <c r="BA133"/>
    </row>
    <row r="134" spans="1:53">
      <c r="A134" s="1"/>
      <c r="B134" s="1"/>
      <c r="C134" s="1"/>
      <c r="D134" s="1"/>
      <c r="E134" s="1"/>
      <c r="F134" s="1"/>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1"/>
      <c r="AL134"/>
      <c r="AM134"/>
      <c r="AN134"/>
      <c r="AO134"/>
      <c r="AP134"/>
      <c r="AQ134"/>
      <c r="AR134"/>
      <c r="AS134"/>
      <c r="AT134"/>
      <c r="AU134"/>
      <c r="AV134"/>
      <c r="AW134"/>
      <c r="AX134"/>
      <c r="AY134"/>
      <c r="AZ134"/>
      <c r="BA134"/>
    </row>
    <row r="135" spans="1:53">
      <c r="A135" s="1"/>
      <c r="B135" s="1"/>
      <c r="C135" s="1"/>
      <c r="D135" s="1"/>
      <c r="E135" s="1"/>
      <c r="F135" s="1"/>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1"/>
      <c r="AL135"/>
      <c r="AM135"/>
      <c r="AN135"/>
      <c r="AO135"/>
      <c r="AP135"/>
      <c r="AQ135"/>
      <c r="AR135"/>
      <c r="AS135"/>
      <c r="AT135"/>
      <c r="AU135"/>
      <c r="AV135"/>
      <c r="AW135"/>
      <c r="AX135"/>
      <c r="AY135"/>
      <c r="AZ135"/>
      <c r="BA135"/>
    </row>
    <row r="136" spans="1:53">
      <c r="A136" s="1"/>
      <c r="B136" s="1"/>
      <c r="C136" s="1"/>
      <c r="D136" s="1"/>
      <c r="E136" s="1"/>
      <c r="F136" s="1"/>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1"/>
      <c r="AL136"/>
      <c r="AM136"/>
      <c r="AN136"/>
      <c r="AO136"/>
      <c r="AP136"/>
      <c r="AQ136"/>
      <c r="AR136"/>
      <c r="AS136"/>
      <c r="AT136"/>
      <c r="AU136"/>
      <c r="AV136"/>
      <c r="AW136"/>
      <c r="AX136"/>
      <c r="AY136"/>
      <c r="AZ136"/>
      <c r="BA136"/>
    </row>
    <row r="137" spans="1:53">
      <c r="A137" s="1"/>
      <c r="B137" s="1"/>
      <c r="C137" s="1"/>
      <c r="D137" s="1"/>
      <c r="E137" s="1"/>
      <c r="F137" s="1"/>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1"/>
      <c r="AL137"/>
      <c r="AM137"/>
      <c r="AN137"/>
      <c r="AO137"/>
      <c r="AP137"/>
      <c r="AQ137"/>
      <c r="AR137"/>
      <c r="AS137"/>
      <c r="AT137"/>
      <c r="AU137"/>
      <c r="AV137"/>
      <c r="AW137"/>
      <c r="AX137"/>
      <c r="AY137"/>
      <c r="AZ137"/>
      <c r="BA137"/>
    </row>
    <row r="138" spans="1:53">
      <c r="A138" s="1"/>
      <c r="B138" s="1"/>
      <c r="C138" s="1"/>
      <c r="D138" s="1"/>
      <c r="E138" s="1"/>
      <c r="F138" s="1"/>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1"/>
      <c r="AL138"/>
      <c r="AM138"/>
      <c r="AN138"/>
      <c r="AO138"/>
      <c r="AP138"/>
      <c r="AQ138"/>
      <c r="AR138"/>
      <c r="AS138"/>
      <c r="AT138"/>
      <c r="AU138"/>
      <c r="AV138"/>
      <c r="AW138"/>
      <c r="AX138"/>
      <c r="AY138"/>
      <c r="AZ138"/>
      <c r="BA138"/>
    </row>
    <row r="139" spans="1:53">
      <c r="A139" s="1"/>
      <c r="B139" s="1"/>
      <c r="C139" s="1"/>
      <c r="D139" s="1"/>
      <c r="E139" s="1"/>
      <c r="F139" s="1"/>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1"/>
      <c r="AL139"/>
      <c r="AM139"/>
      <c r="AN139"/>
      <c r="AO139"/>
      <c r="AP139"/>
      <c r="AQ139"/>
      <c r="AR139"/>
      <c r="AS139"/>
      <c r="AT139"/>
      <c r="AU139"/>
      <c r="AV139"/>
      <c r="AW139"/>
      <c r="AX139"/>
      <c r="AY139"/>
      <c r="AZ139"/>
      <c r="BA139"/>
    </row>
    <row r="140" spans="1:53">
      <c r="A140" s="1"/>
      <c r="B140" s="1"/>
      <c r="C140" s="1"/>
      <c r="D140" s="1"/>
      <c r="E140" s="1"/>
      <c r="F140" s="1"/>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1"/>
      <c r="AL140"/>
      <c r="AM140"/>
      <c r="AN140"/>
      <c r="AO140"/>
      <c r="AP140"/>
      <c r="AQ140"/>
      <c r="AR140"/>
      <c r="AS140"/>
      <c r="AT140"/>
      <c r="AU140"/>
      <c r="AV140"/>
      <c r="AW140"/>
      <c r="AX140"/>
      <c r="AY140"/>
      <c r="AZ140"/>
      <c r="BA140"/>
    </row>
    <row r="141" spans="1:53">
      <c r="A141" s="1"/>
      <c r="B141" s="1"/>
      <c r="C141" s="1"/>
      <c r="D141" s="1"/>
      <c r="E141" s="1"/>
      <c r="F141" s="1"/>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1"/>
      <c r="AL141"/>
      <c r="AM141"/>
      <c r="AN141"/>
      <c r="AO141"/>
      <c r="AP141"/>
      <c r="AQ141"/>
      <c r="AR141"/>
      <c r="AS141"/>
      <c r="AT141"/>
      <c r="AU141"/>
      <c r="AV141"/>
      <c r="AW141"/>
      <c r="AX141"/>
      <c r="AY141"/>
      <c r="AZ141"/>
      <c r="BA141"/>
    </row>
    <row r="142" spans="1:53">
      <c r="A142" s="1"/>
      <c r="B142" s="1"/>
      <c r="C142" s="1"/>
      <c r="D142" s="1"/>
      <c r="E142" s="1"/>
      <c r="F142" s="1"/>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1"/>
      <c r="AL142"/>
      <c r="AM142"/>
      <c r="AN142"/>
      <c r="AO142"/>
      <c r="AP142"/>
      <c r="AQ142"/>
      <c r="AR142"/>
      <c r="AS142"/>
      <c r="AT142"/>
      <c r="AU142"/>
      <c r="AV142"/>
      <c r="AW142"/>
      <c r="AX142"/>
      <c r="AY142"/>
      <c r="AZ142"/>
      <c r="BA142"/>
    </row>
    <row r="143" spans="1:53">
      <c r="A143" s="1"/>
      <c r="B143" s="1"/>
      <c r="C143" s="1"/>
      <c r="D143" s="1"/>
      <c r="E143" s="1"/>
      <c r="F143" s="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1"/>
      <c r="AL143"/>
      <c r="AM143"/>
      <c r="AN143"/>
      <c r="AO143"/>
      <c r="AP143"/>
      <c r="AQ143"/>
      <c r="AR143"/>
      <c r="AS143"/>
      <c r="AT143"/>
      <c r="AU143"/>
      <c r="AV143"/>
      <c r="AW143"/>
      <c r="AX143"/>
      <c r="AY143"/>
      <c r="AZ143"/>
      <c r="BA143"/>
    </row>
    <row r="144" spans="1:53">
      <c r="A144" s="1"/>
      <c r="B144" s="1"/>
      <c r="C144" s="1"/>
      <c r="D144" s="1"/>
      <c r="E144" s="1"/>
      <c r="F144" s="1"/>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1"/>
      <c r="AL144"/>
      <c r="AM144"/>
      <c r="AN144"/>
      <c r="AO144"/>
      <c r="AP144"/>
      <c r="AQ144"/>
      <c r="AR144"/>
      <c r="AS144"/>
      <c r="AT144"/>
      <c r="AU144"/>
      <c r="AV144"/>
      <c r="AW144"/>
      <c r="AX144"/>
      <c r="AY144"/>
      <c r="AZ144"/>
      <c r="BA144"/>
    </row>
    <row r="145" spans="1:53">
      <c r="A145" s="1"/>
      <c r="B145" s="1"/>
      <c r="C145" s="1"/>
      <c r="D145" s="1"/>
      <c r="E145" s="1"/>
      <c r="F145" s="1"/>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1"/>
      <c r="AL145"/>
      <c r="AM145"/>
      <c r="AN145"/>
      <c r="AO145"/>
      <c r="AP145"/>
      <c r="AQ145"/>
      <c r="AR145"/>
      <c r="AS145"/>
      <c r="AT145"/>
      <c r="AU145"/>
      <c r="AV145"/>
      <c r="AW145"/>
      <c r="AX145"/>
      <c r="AY145"/>
      <c r="AZ145"/>
      <c r="BA145"/>
    </row>
    <row r="146" spans="1:53">
      <c r="A146" s="1"/>
      <c r="B146" s="1"/>
      <c r="C146" s="1"/>
      <c r="D146" s="1"/>
      <c r="E146" s="1"/>
      <c r="F146" s="1"/>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1"/>
      <c r="AL146"/>
      <c r="AM146"/>
      <c r="AN146"/>
      <c r="AO146"/>
      <c r="AP146"/>
      <c r="AQ146"/>
      <c r="AR146"/>
      <c r="AS146"/>
      <c r="AT146"/>
      <c r="AU146"/>
      <c r="AV146"/>
      <c r="AW146"/>
      <c r="AX146"/>
      <c r="AY146"/>
      <c r="AZ146"/>
      <c r="BA146"/>
    </row>
    <row r="147" spans="1:53">
      <c r="A147" s="1"/>
      <c r="B147" s="1"/>
      <c r="C147" s="1"/>
      <c r="D147" s="1"/>
      <c r="E147" s="1"/>
      <c r="F147" s="1"/>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1"/>
      <c r="AL147"/>
      <c r="AM147"/>
      <c r="AN147"/>
      <c r="AO147"/>
      <c r="AP147"/>
      <c r="AQ147"/>
      <c r="AR147"/>
      <c r="AS147"/>
      <c r="AT147"/>
      <c r="AU147"/>
      <c r="AV147"/>
      <c r="AW147"/>
      <c r="AX147"/>
      <c r="AY147"/>
      <c r="AZ147"/>
      <c r="BA147"/>
    </row>
    <row r="148" spans="1:53">
      <c r="A148" s="1"/>
      <c r="B148" s="1"/>
      <c r="C148" s="1"/>
      <c r="D148" s="1"/>
      <c r="E148" s="1"/>
      <c r="F148" s="1"/>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1"/>
      <c r="AL148"/>
      <c r="AM148"/>
      <c r="AN148"/>
      <c r="AO148"/>
      <c r="AP148"/>
      <c r="AQ148"/>
      <c r="AR148"/>
      <c r="AS148"/>
      <c r="AT148"/>
      <c r="AU148"/>
      <c r="AV148"/>
      <c r="AW148"/>
      <c r="AX148"/>
      <c r="AY148"/>
      <c r="AZ148"/>
      <c r="BA148"/>
    </row>
    <row r="149" spans="1:53">
      <c r="A149" s="1"/>
      <c r="B149" s="1"/>
      <c r="C149" s="1"/>
      <c r="D149" s="1"/>
      <c r="E149" s="1"/>
      <c r="F149" s="1"/>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1"/>
      <c r="AL149"/>
      <c r="AM149"/>
      <c r="AN149"/>
      <c r="AO149"/>
      <c r="AP149"/>
      <c r="AQ149"/>
      <c r="AR149"/>
      <c r="AS149"/>
      <c r="AT149"/>
      <c r="AU149"/>
      <c r="AV149"/>
      <c r="AW149"/>
      <c r="AX149"/>
      <c r="AY149"/>
      <c r="AZ149"/>
      <c r="BA149"/>
    </row>
    <row r="150" spans="1:53">
      <c r="A150" s="1"/>
      <c r="B150" s="1"/>
      <c r="C150" s="1"/>
      <c r="D150" s="1"/>
      <c r="E150" s="1"/>
      <c r="F150" s="1"/>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1"/>
      <c r="AL150"/>
      <c r="AM150"/>
      <c r="AN150"/>
      <c r="AO150"/>
      <c r="AP150"/>
      <c r="AQ150"/>
      <c r="AR150"/>
      <c r="AS150"/>
      <c r="AT150"/>
      <c r="AU150"/>
      <c r="AV150"/>
      <c r="AW150"/>
      <c r="AX150"/>
      <c r="AY150"/>
      <c r="AZ150"/>
      <c r="BA150"/>
    </row>
    <row r="151" spans="1:53">
      <c r="A151" s="1"/>
      <c r="B151" s="1"/>
      <c r="C151" s="1"/>
      <c r="D151" s="1"/>
      <c r="E151" s="1"/>
      <c r="F151" s="1"/>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1"/>
      <c r="AL151"/>
      <c r="AM151"/>
      <c r="AN151"/>
      <c r="AO151"/>
      <c r="AP151"/>
      <c r="AQ151"/>
      <c r="AR151"/>
      <c r="AS151"/>
      <c r="AT151"/>
      <c r="AU151"/>
      <c r="AV151"/>
      <c r="AW151"/>
      <c r="AX151"/>
      <c r="AY151"/>
      <c r="AZ151"/>
      <c r="BA151"/>
    </row>
    <row r="152" spans="1:53">
      <c r="A152" s="1"/>
      <c r="B152" s="1"/>
      <c r="C152" s="1"/>
      <c r="D152" s="1"/>
      <c r="E152" s="1"/>
      <c r="F152" s="1"/>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1"/>
      <c r="AL152"/>
      <c r="AM152"/>
      <c r="AN152"/>
      <c r="AO152"/>
      <c r="AP152"/>
      <c r="AQ152"/>
      <c r="AR152"/>
      <c r="AS152"/>
      <c r="AT152"/>
      <c r="AU152"/>
      <c r="AV152"/>
      <c r="AW152"/>
      <c r="AX152"/>
      <c r="AY152"/>
      <c r="AZ152"/>
      <c r="BA152"/>
    </row>
    <row r="153" spans="1:53">
      <c r="A153" s="1"/>
      <c r="B153" s="1"/>
      <c r="C153" s="1"/>
      <c r="D153" s="1"/>
      <c r="E153" s="1"/>
      <c r="F153" s="1"/>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1"/>
      <c r="AL153"/>
      <c r="AM153"/>
      <c r="AN153"/>
      <c r="AO153"/>
      <c r="AP153"/>
      <c r="AQ153"/>
      <c r="AR153"/>
      <c r="AS153"/>
      <c r="AT153"/>
      <c r="AU153"/>
      <c r="AV153"/>
      <c r="AW153"/>
      <c r="AX153"/>
      <c r="AY153"/>
      <c r="AZ153"/>
      <c r="BA153"/>
    </row>
    <row r="154" spans="1:53">
      <c r="A154" s="1"/>
      <c r="B154" s="1"/>
      <c r="C154" s="1"/>
      <c r="D154" s="1"/>
      <c r="E154" s="1"/>
      <c r="F154" s="1"/>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1"/>
      <c r="AL154"/>
      <c r="AM154"/>
      <c r="AN154"/>
      <c r="AO154"/>
      <c r="AP154"/>
      <c r="AQ154"/>
      <c r="AR154"/>
      <c r="AS154"/>
      <c r="AT154"/>
      <c r="AU154"/>
      <c r="AV154"/>
      <c r="AW154"/>
      <c r="AX154"/>
      <c r="AY154"/>
      <c r="AZ154"/>
      <c r="BA154"/>
    </row>
    <row r="155" spans="1:53">
      <c r="A155" s="1"/>
      <c r="B155" s="1"/>
      <c r="C155" s="1"/>
      <c r="D155" s="1"/>
      <c r="E155" s="1"/>
      <c r="F155" s="1"/>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1"/>
      <c r="AL155"/>
      <c r="AM155"/>
      <c r="AN155"/>
      <c r="AO155"/>
      <c r="AP155"/>
      <c r="AQ155"/>
      <c r="AR155"/>
      <c r="AS155"/>
      <c r="AT155"/>
      <c r="AU155"/>
      <c r="AV155"/>
      <c r="AW155"/>
      <c r="AX155"/>
      <c r="AY155"/>
      <c r="AZ155"/>
      <c r="BA155"/>
    </row>
    <row r="156" spans="1:53">
      <c r="A156" s="1"/>
      <c r="B156" s="1"/>
      <c r="C156" s="1"/>
      <c r="D156" s="1"/>
      <c r="E156" s="1"/>
      <c r="F156" s="1"/>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1"/>
      <c r="AL156"/>
      <c r="AM156"/>
      <c r="AN156"/>
      <c r="AO156"/>
      <c r="AP156"/>
      <c r="AQ156"/>
      <c r="AR156"/>
      <c r="AS156"/>
      <c r="AT156"/>
      <c r="AU156"/>
      <c r="AV156"/>
      <c r="AW156"/>
      <c r="AX156"/>
      <c r="AY156"/>
      <c r="AZ156"/>
      <c r="BA156"/>
    </row>
    <row r="157" spans="1:53">
      <c r="A157" s="1"/>
      <c r="B157" s="1"/>
      <c r="C157" s="1"/>
      <c r="D157" s="1"/>
      <c r="E157" s="1"/>
      <c r="F157" s="1"/>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1"/>
      <c r="AL157"/>
      <c r="AM157"/>
      <c r="AN157"/>
      <c r="AO157"/>
      <c r="AP157"/>
      <c r="AQ157"/>
      <c r="AR157"/>
      <c r="AS157"/>
      <c r="AT157"/>
      <c r="AU157"/>
      <c r="AV157"/>
      <c r="AW157"/>
      <c r="AX157"/>
      <c r="AY157"/>
      <c r="AZ157"/>
      <c r="BA157"/>
    </row>
    <row r="158" spans="1:53">
      <c r="A158" s="1"/>
      <c r="B158" s="1"/>
      <c r="C158" s="1"/>
      <c r="D158" s="1"/>
      <c r="E158" s="1"/>
      <c r="F158" s="1"/>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1"/>
      <c r="AL158"/>
      <c r="AM158"/>
      <c r="AN158"/>
      <c r="AO158"/>
      <c r="AP158"/>
      <c r="AQ158"/>
      <c r="AR158"/>
      <c r="AS158"/>
      <c r="AT158"/>
      <c r="AU158"/>
      <c r="AV158"/>
      <c r="AW158"/>
      <c r="AX158"/>
      <c r="AY158"/>
      <c r="AZ158"/>
      <c r="BA158"/>
    </row>
    <row r="159" spans="1:53">
      <c r="A159" s="1"/>
      <c r="B159" s="1"/>
      <c r="C159" s="1"/>
      <c r="D159" s="1"/>
      <c r="E159" s="1"/>
      <c r="F159" s="1"/>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1"/>
      <c r="AL159"/>
      <c r="AM159"/>
      <c r="AN159"/>
      <c r="AO159"/>
      <c r="AP159"/>
      <c r="AQ159"/>
      <c r="AR159"/>
      <c r="AS159"/>
      <c r="AT159"/>
      <c r="AU159"/>
      <c r="AV159"/>
      <c r="AW159"/>
      <c r="AX159"/>
      <c r="AY159"/>
      <c r="AZ159"/>
      <c r="BA159"/>
    </row>
    <row r="160" spans="1:53">
      <c r="A160" s="1"/>
      <c r="B160" s="1"/>
      <c r="C160" s="1"/>
      <c r="D160" s="1"/>
      <c r="E160" s="1"/>
      <c r="F160" s="1"/>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1"/>
      <c r="AL160"/>
      <c r="AM160"/>
      <c r="AN160"/>
      <c r="AO160"/>
      <c r="AP160"/>
      <c r="AQ160"/>
      <c r="AR160"/>
      <c r="AS160"/>
      <c r="AT160"/>
      <c r="AU160"/>
      <c r="AV160"/>
      <c r="AW160"/>
      <c r="AX160"/>
      <c r="AY160"/>
      <c r="AZ160"/>
      <c r="BA160"/>
    </row>
    <row r="161" spans="1:53">
      <c r="A161" s="1"/>
      <c r="B161" s="1"/>
      <c r="C161" s="1"/>
      <c r="D161" s="1"/>
      <c r="E161" s="1"/>
      <c r="F161" s="1"/>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1"/>
      <c r="AL161"/>
      <c r="AM161"/>
      <c r="AN161"/>
      <c r="AO161"/>
      <c r="AP161"/>
      <c r="AQ161"/>
      <c r="AR161"/>
      <c r="AS161"/>
      <c r="AT161"/>
      <c r="AU161"/>
      <c r="AV161"/>
      <c r="AW161"/>
      <c r="AX161"/>
      <c r="AY161"/>
      <c r="AZ161"/>
      <c r="BA161"/>
    </row>
    <row r="162" spans="1:53">
      <c r="A162" s="1"/>
      <c r="B162" s="1"/>
      <c r="C162" s="1"/>
      <c r="D162" s="1"/>
      <c r="E162" s="1"/>
      <c r="F162" s="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1"/>
      <c r="AL162"/>
      <c r="AM162"/>
      <c r="AN162"/>
      <c r="AO162"/>
      <c r="AP162"/>
      <c r="AQ162"/>
      <c r="AR162"/>
      <c r="AS162"/>
      <c r="AT162"/>
      <c r="AU162"/>
      <c r="AV162"/>
      <c r="AW162"/>
      <c r="AX162"/>
      <c r="AY162"/>
      <c r="AZ162"/>
      <c r="BA162"/>
    </row>
    <row r="163" spans="1:53">
      <c r="A163" s="1"/>
      <c r="B163" s="1"/>
      <c r="C163" s="1"/>
      <c r="D163" s="1"/>
      <c r="E163" s="1"/>
      <c r="F163" s="1"/>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1"/>
      <c r="AL163"/>
      <c r="AM163"/>
      <c r="AN163"/>
      <c r="AO163"/>
      <c r="AP163"/>
      <c r="AQ163"/>
      <c r="AR163"/>
      <c r="AS163"/>
      <c r="AT163"/>
      <c r="AU163"/>
      <c r="AV163"/>
      <c r="AW163"/>
      <c r="AX163"/>
      <c r="AY163"/>
      <c r="AZ163"/>
      <c r="BA163"/>
    </row>
    <row r="164" spans="1:53">
      <c r="A164" s="1"/>
      <c r="B164" s="1"/>
      <c r="C164" s="1"/>
      <c r="D164" s="1"/>
      <c r="E164" s="1"/>
      <c r="F164" s="1"/>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1"/>
      <c r="AL164"/>
      <c r="AM164"/>
      <c r="AN164"/>
      <c r="AO164"/>
      <c r="AP164"/>
      <c r="AQ164"/>
      <c r="AR164"/>
      <c r="AS164"/>
      <c r="AT164"/>
      <c r="AU164"/>
      <c r="AV164"/>
      <c r="AW164"/>
      <c r="AX164"/>
      <c r="AY164"/>
      <c r="AZ164"/>
      <c r="BA164"/>
    </row>
    <row r="165" spans="1:53">
      <c r="A165" s="1"/>
      <c r="B165" s="1"/>
      <c r="C165" s="1"/>
      <c r="D165" s="1"/>
      <c r="E165" s="1"/>
      <c r="F165" s="1"/>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1"/>
      <c r="AL165"/>
      <c r="AM165"/>
      <c r="AN165"/>
      <c r="AO165"/>
      <c r="AP165"/>
      <c r="AQ165"/>
      <c r="AR165"/>
      <c r="AS165"/>
      <c r="AT165"/>
      <c r="AU165"/>
      <c r="AV165"/>
      <c r="AW165"/>
      <c r="AX165"/>
      <c r="AY165"/>
      <c r="AZ165"/>
      <c r="BA165"/>
    </row>
    <row r="166" spans="1:53">
      <c r="A166" s="1"/>
      <c r="B166" s="1"/>
      <c r="C166" s="1"/>
      <c r="D166" s="1"/>
      <c r="E166" s="1"/>
      <c r="F166" s="1"/>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1"/>
      <c r="AL166"/>
      <c r="AM166"/>
      <c r="AN166"/>
      <c r="AO166"/>
      <c r="AP166"/>
      <c r="AQ166"/>
      <c r="AR166"/>
      <c r="AS166"/>
      <c r="AT166"/>
      <c r="AU166"/>
      <c r="AV166"/>
      <c r="AW166"/>
      <c r="AX166"/>
      <c r="AY166"/>
      <c r="AZ166"/>
      <c r="BA166"/>
    </row>
    <row r="167" spans="1:53">
      <c r="A167" s="1"/>
      <c r="B167" s="1"/>
      <c r="C167" s="1"/>
      <c r="D167" s="1"/>
      <c r="E167" s="1"/>
      <c r="F167" s="1"/>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1"/>
      <c r="AL167"/>
      <c r="AM167"/>
      <c r="AN167"/>
      <c r="AO167"/>
      <c r="AP167"/>
      <c r="AQ167"/>
      <c r="AR167"/>
      <c r="AS167"/>
      <c r="AT167"/>
      <c r="AU167"/>
      <c r="AV167"/>
      <c r="AW167"/>
      <c r="AX167"/>
      <c r="AY167"/>
      <c r="AZ167"/>
      <c r="BA167"/>
    </row>
    <row r="168" spans="1:53">
      <c r="A168" s="1"/>
      <c r="B168" s="1"/>
      <c r="C168" s="1"/>
      <c r="D168" s="1"/>
      <c r="E168" s="1"/>
      <c r="F168" s="1"/>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1"/>
      <c r="AL168"/>
      <c r="AM168"/>
      <c r="AN168"/>
      <c r="AO168"/>
      <c r="AP168"/>
      <c r="AQ168"/>
      <c r="AR168"/>
      <c r="AS168"/>
      <c r="AT168"/>
      <c r="AU168"/>
      <c r="AV168"/>
      <c r="AW168"/>
      <c r="AX168"/>
      <c r="AY168"/>
      <c r="AZ168"/>
      <c r="BA168"/>
    </row>
    <row r="169" spans="1:53">
      <c r="A169" s="1"/>
      <c r="B169" s="1"/>
      <c r="C169" s="1"/>
      <c r="D169" s="1"/>
      <c r="E169" s="1"/>
      <c r="F169" s="1"/>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1"/>
      <c r="AL169"/>
      <c r="AM169"/>
      <c r="AN169"/>
      <c r="AO169"/>
      <c r="AP169"/>
      <c r="AQ169"/>
      <c r="AR169"/>
      <c r="AS169"/>
      <c r="AT169"/>
      <c r="AU169"/>
      <c r="AV169"/>
      <c r="AW169"/>
      <c r="AX169"/>
      <c r="AY169"/>
      <c r="AZ169"/>
      <c r="BA169"/>
    </row>
    <row r="170" spans="1:53">
      <c r="A170" s="1"/>
      <c r="B170" s="1"/>
      <c r="C170" s="1"/>
      <c r="D170" s="1"/>
      <c r="E170" s="1"/>
      <c r="F170" s="1"/>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1"/>
      <c r="AL170"/>
      <c r="AM170"/>
      <c r="AN170"/>
      <c r="AO170"/>
      <c r="AP170"/>
      <c r="AQ170"/>
      <c r="AR170"/>
      <c r="AS170"/>
      <c r="AT170"/>
      <c r="AU170"/>
      <c r="AV170"/>
      <c r="AW170"/>
      <c r="AX170"/>
      <c r="AY170"/>
      <c r="AZ170"/>
      <c r="BA170"/>
    </row>
    <row r="171" spans="1:53">
      <c r="A171" s="1"/>
      <c r="B171" s="1"/>
      <c r="C171" s="1"/>
      <c r="D171" s="1"/>
      <c r="E171" s="1"/>
      <c r="F171" s="1"/>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1"/>
      <c r="AL171"/>
      <c r="AM171"/>
      <c r="AN171"/>
      <c r="AO171"/>
      <c r="AP171"/>
      <c r="AQ171"/>
      <c r="AR171"/>
      <c r="AS171"/>
      <c r="AT171"/>
      <c r="AU171"/>
      <c r="AV171"/>
      <c r="AW171"/>
      <c r="AX171"/>
      <c r="AY171"/>
      <c r="AZ171"/>
      <c r="BA171"/>
    </row>
    <row r="172" spans="1:53">
      <c r="A172" s="1"/>
      <c r="B172" s="1"/>
      <c r="C172" s="1"/>
      <c r="D172" s="1"/>
      <c r="E172" s="1"/>
      <c r="F172" s="1"/>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1"/>
      <c r="AL172"/>
      <c r="AM172"/>
      <c r="AN172"/>
      <c r="AO172"/>
      <c r="AP172"/>
      <c r="AQ172"/>
      <c r="AR172"/>
      <c r="AS172"/>
      <c r="AT172"/>
      <c r="AU172"/>
      <c r="AV172"/>
      <c r="AW172"/>
      <c r="AX172"/>
      <c r="AY172"/>
      <c r="AZ172"/>
      <c r="BA172"/>
    </row>
    <row r="173" spans="1:53">
      <c r="A173" s="1"/>
      <c r="B173" s="1"/>
      <c r="C173" s="1"/>
      <c r="D173" s="1"/>
      <c r="E173" s="1"/>
      <c r="F173" s="1"/>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1"/>
      <c r="AL173"/>
      <c r="AM173"/>
      <c r="AN173"/>
      <c r="AO173"/>
      <c r="AP173"/>
      <c r="AQ173"/>
      <c r="AR173"/>
      <c r="AS173"/>
      <c r="AT173"/>
      <c r="AU173"/>
      <c r="AV173"/>
      <c r="AW173"/>
      <c r="AX173"/>
      <c r="AY173"/>
      <c r="AZ173"/>
      <c r="BA173"/>
    </row>
    <row r="174" spans="1:53">
      <c r="A174" s="1"/>
      <c r="B174" s="1"/>
      <c r="C174" s="1"/>
      <c r="D174" s="1"/>
      <c r="E174" s="1"/>
      <c r="F174" s="1"/>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1"/>
      <c r="AL174"/>
      <c r="AM174"/>
      <c r="AN174"/>
      <c r="AO174"/>
      <c r="AP174"/>
      <c r="AQ174"/>
      <c r="AR174"/>
      <c r="AS174"/>
      <c r="AT174"/>
      <c r="AU174"/>
      <c r="AV174"/>
      <c r="AW174"/>
      <c r="AX174"/>
      <c r="AY174"/>
      <c r="AZ174"/>
      <c r="BA174"/>
    </row>
    <row r="175" spans="1:53">
      <c r="A175" s="1"/>
      <c r="B175" s="1"/>
      <c r="C175" s="1"/>
      <c r="D175" s="1"/>
      <c r="E175" s="1"/>
      <c r="F175" s="1"/>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1"/>
      <c r="AL175"/>
      <c r="AM175"/>
      <c r="AN175"/>
      <c r="AO175"/>
      <c r="AP175"/>
      <c r="AQ175"/>
      <c r="AR175"/>
      <c r="AS175"/>
      <c r="AT175"/>
      <c r="AU175"/>
      <c r="AV175"/>
      <c r="AW175"/>
      <c r="AX175"/>
      <c r="AY175"/>
      <c r="AZ175"/>
      <c r="BA175"/>
    </row>
    <row r="176" spans="1:53">
      <c r="A176" s="1"/>
      <c r="B176" s="1"/>
      <c r="C176" s="1"/>
      <c r="D176" s="1"/>
      <c r="E176" s="1"/>
      <c r="F176" s="1"/>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
      <c r="AL176"/>
      <c r="AM176"/>
      <c r="AN176"/>
      <c r="AO176"/>
      <c r="AP176"/>
      <c r="AQ176"/>
      <c r="AR176"/>
      <c r="AS176"/>
      <c r="AT176"/>
      <c r="AU176"/>
      <c r="AV176"/>
      <c r="AW176"/>
      <c r="AX176"/>
      <c r="AY176"/>
      <c r="AZ176"/>
      <c r="BA176"/>
    </row>
    <row r="177" spans="1:53">
      <c r="A177" s="1"/>
      <c r="B177" s="1"/>
      <c r="C177" s="1"/>
      <c r="D177" s="1"/>
      <c r="E177" s="1"/>
      <c r="F177" s="1"/>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1"/>
      <c r="AL177"/>
      <c r="AM177"/>
      <c r="AN177"/>
      <c r="AO177"/>
      <c r="AP177"/>
      <c r="AQ177"/>
      <c r="AR177"/>
      <c r="AS177"/>
      <c r="AT177"/>
      <c r="AU177"/>
      <c r="AV177"/>
      <c r="AW177"/>
      <c r="AX177"/>
      <c r="AY177"/>
      <c r="AZ177"/>
      <c r="BA177"/>
    </row>
    <row r="178" spans="1:53">
      <c r="A178" s="1"/>
      <c r="B178" s="1"/>
      <c r="C178" s="1"/>
      <c r="D178" s="1"/>
      <c r="E178" s="1"/>
      <c r="F178" s="1"/>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1"/>
      <c r="AL178"/>
      <c r="AM178"/>
      <c r="AN178"/>
      <c r="AO178"/>
      <c r="AP178"/>
      <c r="AQ178"/>
      <c r="AR178"/>
      <c r="AS178"/>
      <c r="AT178"/>
      <c r="AU178"/>
      <c r="AV178"/>
      <c r="AW178"/>
      <c r="AX178"/>
      <c r="AY178"/>
      <c r="AZ178"/>
      <c r="BA178"/>
    </row>
    <row r="179" spans="1:53">
      <c r="A179" s="1"/>
      <c r="B179" s="1"/>
      <c r="C179" s="1"/>
      <c r="D179" s="1"/>
      <c r="E179" s="1"/>
      <c r="F179" s="1"/>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1"/>
      <c r="AL179"/>
      <c r="AM179"/>
      <c r="AN179"/>
      <c r="AO179"/>
      <c r="AP179"/>
      <c r="AQ179"/>
      <c r="AR179"/>
      <c r="AS179"/>
      <c r="AT179"/>
      <c r="AU179"/>
      <c r="AV179"/>
      <c r="AW179"/>
      <c r="AX179"/>
      <c r="AY179"/>
      <c r="AZ179"/>
      <c r="BA179"/>
    </row>
    <row r="180" spans="1:53">
      <c r="A180" s="1"/>
      <c r="B180" s="1"/>
      <c r="C180" s="1"/>
      <c r="D180" s="1"/>
      <c r="E180" s="1"/>
      <c r="F180" s="1"/>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1"/>
      <c r="AL180"/>
      <c r="AM180"/>
      <c r="AN180"/>
      <c r="AO180"/>
      <c r="AP180"/>
      <c r="AQ180"/>
      <c r="AR180"/>
      <c r="AS180"/>
      <c r="AT180"/>
      <c r="AU180"/>
      <c r="AV180"/>
      <c r="AW180"/>
      <c r="AX180"/>
      <c r="AY180"/>
      <c r="AZ180"/>
      <c r="BA180"/>
    </row>
    <row r="181" spans="1:53">
      <c r="A181" s="1"/>
      <c r="B181" s="1"/>
      <c r="C181" s="1"/>
      <c r="D181" s="1"/>
      <c r="E181" s="1"/>
      <c r="F181" s="1"/>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1"/>
      <c r="AL181"/>
      <c r="AM181"/>
      <c r="AN181"/>
      <c r="AO181"/>
      <c r="AP181"/>
      <c r="AQ181"/>
      <c r="AR181"/>
      <c r="AS181"/>
      <c r="AT181"/>
      <c r="AU181"/>
      <c r="AV181"/>
      <c r="AW181"/>
      <c r="AX181"/>
      <c r="AY181"/>
      <c r="AZ181"/>
      <c r="BA181"/>
    </row>
    <row r="182" spans="1:53">
      <c r="A182" s="1"/>
      <c r="B182" s="1"/>
      <c r="C182" s="1"/>
      <c r="D182" s="1"/>
      <c r="E182" s="1"/>
      <c r="F182" s="1"/>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1"/>
      <c r="AL182"/>
      <c r="AM182"/>
      <c r="AN182"/>
      <c r="AO182"/>
      <c r="AP182"/>
      <c r="AQ182"/>
      <c r="AR182"/>
      <c r="AS182"/>
      <c r="AT182"/>
      <c r="AU182"/>
      <c r="AV182"/>
      <c r="AW182"/>
      <c r="AX182"/>
      <c r="AY182"/>
      <c r="AZ182"/>
      <c r="BA182"/>
    </row>
    <row r="183" spans="1:53">
      <c r="A183" s="1"/>
      <c r="B183" s="1"/>
      <c r="C183" s="1"/>
      <c r="D183" s="1"/>
      <c r="E183" s="1"/>
      <c r="F183" s="1"/>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1"/>
      <c r="AL183"/>
      <c r="AM183"/>
      <c r="AN183"/>
      <c r="AO183"/>
      <c r="AP183"/>
      <c r="AQ183"/>
      <c r="AR183"/>
      <c r="AS183"/>
      <c r="AT183"/>
      <c r="AU183"/>
      <c r="AV183"/>
      <c r="AW183"/>
      <c r="AX183"/>
      <c r="AY183"/>
      <c r="AZ183"/>
      <c r="BA183"/>
    </row>
    <row r="184" spans="1:53">
      <c r="A184" s="1"/>
      <c r="B184" s="1"/>
      <c r="C184" s="1"/>
      <c r="D184" s="1"/>
      <c r="E184" s="1"/>
      <c r="F184" s="1"/>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1"/>
      <c r="AL184"/>
      <c r="AM184"/>
      <c r="AN184"/>
      <c r="AO184"/>
      <c r="AP184"/>
      <c r="AQ184"/>
      <c r="AR184"/>
      <c r="AS184"/>
      <c r="AT184"/>
      <c r="AU184"/>
      <c r="AV184"/>
      <c r="AW184"/>
      <c r="AX184"/>
      <c r="AY184"/>
      <c r="AZ184"/>
      <c r="BA184"/>
    </row>
    <row r="185" spans="1:53">
      <c r="A185" s="1"/>
      <c r="B185" s="1"/>
      <c r="C185" s="1"/>
      <c r="D185" s="1"/>
      <c r="E185" s="1"/>
      <c r="F185" s="1"/>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1"/>
      <c r="AL185"/>
      <c r="AM185"/>
      <c r="AN185"/>
      <c r="AO185"/>
      <c r="AP185"/>
      <c r="AQ185"/>
      <c r="AR185"/>
      <c r="AS185"/>
      <c r="AT185"/>
      <c r="AU185"/>
      <c r="AV185"/>
      <c r="AW185"/>
      <c r="AX185"/>
      <c r="AY185"/>
      <c r="AZ185"/>
      <c r="BA185"/>
    </row>
    <row r="186" spans="1:53">
      <c r="A186" s="1"/>
      <c r="B186" s="1"/>
      <c r="C186" s="1"/>
      <c r="D186" s="1"/>
      <c r="E186" s="1"/>
      <c r="F186" s="1"/>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1"/>
      <c r="AL186"/>
      <c r="AM186"/>
      <c r="AN186"/>
      <c r="AO186"/>
      <c r="AP186"/>
      <c r="AQ186"/>
      <c r="AR186"/>
      <c r="AS186"/>
      <c r="AT186"/>
      <c r="AU186"/>
      <c r="AV186"/>
      <c r="AW186"/>
      <c r="AX186"/>
      <c r="AY186"/>
      <c r="AZ186"/>
      <c r="BA186"/>
    </row>
    <row r="187" spans="1:53">
      <c r="A187" s="1"/>
      <c r="B187" s="1"/>
      <c r="C187" s="1"/>
      <c r="D187" s="1"/>
      <c r="E187" s="1"/>
      <c r="F187" s="1"/>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1"/>
      <c r="AL187"/>
      <c r="AM187"/>
      <c r="AN187"/>
      <c r="AO187"/>
      <c r="AP187"/>
      <c r="AQ187"/>
      <c r="AR187"/>
      <c r="AS187"/>
      <c r="AT187"/>
      <c r="AU187"/>
      <c r="AV187"/>
      <c r="AW187"/>
      <c r="AX187"/>
      <c r="AY187"/>
      <c r="AZ187"/>
      <c r="BA187"/>
    </row>
    <row r="188" spans="1:53">
      <c r="A188" s="1"/>
      <c r="B188" s="1"/>
      <c r="C188" s="1"/>
      <c r="D188" s="1"/>
      <c r="E188" s="1"/>
      <c r="F188" s="1"/>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1"/>
      <c r="AL188"/>
      <c r="AM188"/>
      <c r="AN188"/>
      <c r="AO188"/>
      <c r="AP188"/>
      <c r="AQ188"/>
      <c r="AR188"/>
      <c r="AS188"/>
      <c r="AT188"/>
      <c r="AU188"/>
      <c r="AV188"/>
      <c r="AW188"/>
      <c r="AX188"/>
      <c r="AY188"/>
      <c r="AZ188"/>
      <c r="BA188"/>
    </row>
    <row r="189" spans="1:53">
      <c r="A189" s="1"/>
      <c r="B189" s="1"/>
      <c r="C189" s="1"/>
      <c r="D189" s="1"/>
      <c r="E189" s="1"/>
      <c r="F189" s="1"/>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1"/>
      <c r="AL189"/>
      <c r="AM189"/>
      <c r="AN189"/>
      <c r="AO189"/>
      <c r="AP189"/>
      <c r="AQ189"/>
      <c r="AR189"/>
      <c r="AS189"/>
      <c r="AT189"/>
      <c r="AU189"/>
      <c r="AV189"/>
      <c r="AW189"/>
      <c r="AX189"/>
      <c r="AY189"/>
      <c r="AZ189"/>
      <c r="BA189"/>
    </row>
    <row r="190" spans="1:53">
      <c r="A190" s="1"/>
      <c r="B190" s="1"/>
      <c r="C190" s="1"/>
      <c r="D190" s="1"/>
      <c r="E190" s="1"/>
      <c r="F190" s="1"/>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1"/>
      <c r="AL190"/>
      <c r="AM190"/>
      <c r="AN190"/>
      <c r="AO190"/>
      <c r="AP190"/>
      <c r="AQ190"/>
      <c r="AR190"/>
      <c r="AS190"/>
      <c r="AT190"/>
      <c r="AU190"/>
      <c r="AV190"/>
      <c r="AW190"/>
      <c r="AX190"/>
      <c r="AY190"/>
      <c r="AZ190"/>
      <c r="BA190"/>
    </row>
    <row r="191" spans="1:53">
      <c r="A191" s="1"/>
      <c r="B191" s="1"/>
      <c r="C191" s="1"/>
      <c r="D191" s="1"/>
      <c r="E191" s="1"/>
      <c r="F191" s="1"/>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1"/>
      <c r="AL191"/>
      <c r="AM191"/>
      <c r="AN191"/>
      <c r="AO191"/>
      <c r="AP191"/>
      <c r="AQ191"/>
      <c r="AR191"/>
      <c r="AS191"/>
      <c r="AT191"/>
      <c r="AU191"/>
      <c r="AV191"/>
      <c r="AW191"/>
      <c r="AX191"/>
      <c r="AY191"/>
      <c r="AZ191"/>
      <c r="BA191"/>
    </row>
    <row r="192" spans="1:53">
      <c r="A192" s="1"/>
      <c r="B192" s="1"/>
      <c r="C192" s="1"/>
      <c r="D192" s="1"/>
      <c r="E192" s="1"/>
      <c r="F192" s="1"/>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1"/>
      <c r="AL192"/>
      <c r="AM192"/>
      <c r="AN192"/>
      <c r="AO192"/>
      <c r="AP192"/>
      <c r="AQ192"/>
      <c r="AR192"/>
      <c r="AS192"/>
      <c r="AT192"/>
      <c r="AU192"/>
      <c r="AV192"/>
      <c r="AW192"/>
      <c r="AX192"/>
      <c r="AY192"/>
      <c r="AZ192"/>
      <c r="BA192"/>
    </row>
    <row r="193" spans="1:53">
      <c r="A193" s="1"/>
      <c r="B193" s="1"/>
      <c r="C193" s="1"/>
      <c r="D193" s="1"/>
      <c r="E193" s="1"/>
      <c r="F193" s="1"/>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1"/>
      <c r="AL193"/>
      <c r="AM193"/>
      <c r="AN193"/>
      <c r="AO193"/>
      <c r="AP193"/>
      <c r="AQ193"/>
      <c r="AR193"/>
      <c r="AS193"/>
      <c r="AT193"/>
      <c r="AU193"/>
      <c r="AV193"/>
      <c r="AW193"/>
      <c r="AX193"/>
      <c r="AY193"/>
      <c r="AZ193"/>
      <c r="BA193"/>
    </row>
    <row r="194" spans="1:53">
      <c r="A194" s="1"/>
      <c r="B194" s="1"/>
      <c r="C194" s="1"/>
      <c r="D194" s="1"/>
      <c r="E194" s="1"/>
      <c r="F194" s="1"/>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1"/>
      <c r="AL194"/>
      <c r="AM194"/>
      <c r="AN194"/>
      <c r="AO194"/>
      <c r="AP194"/>
      <c r="AQ194"/>
      <c r="AR194"/>
      <c r="AS194"/>
      <c r="AT194"/>
      <c r="AU194"/>
      <c r="AV194"/>
      <c r="AW194"/>
      <c r="AX194"/>
      <c r="AY194"/>
      <c r="AZ194"/>
      <c r="BA194"/>
    </row>
    <row r="195" spans="1:53">
      <c r="A195" s="1"/>
      <c r="B195" s="1"/>
      <c r="C195" s="1"/>
      <c r="D195" s="1"/>
      <c r="E195" s="1"/>
      <c r="F195" s="1"/>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1"/>
      <c r="AL195"/>
      <c r="AM195"/>
      <c r="AN195"/>
      <c r="AO195"/>
      <c r="AP195"/>
      <c r="AQ195"/>
      <c r="AR195"/>
      <c r="AS195"/>
      <c r="AT195"/>
      <c r="AU195"/>
      <c r="AV195"/>
      <c r="AW195"/>
      <c r="AX195"/>
      <c r="AY195"/>
      <c r="AZ195"/>
      <c r="BA195"/>
    </row>
    <row r="196" spans="1:53">
      <c r="A196" s="1"/>
      <c r="B196" s="1"/>
      <c r="C196" s="1"/>
      <c r="D196" s="1"/>
      <c r="E196" s="1"/>
      <c r="F196" s="1"/>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1"/>
      <c r="AL196"/>
      <c r="AM196"/>
      <c r="AN196"/>
      <c r="AO196"/>
      <c r="AP196"/>
      <c r="AQ196"/>
      <c r="AR196"/>
      <c r="AS196"/>
      <c r="AT196"/>
      <c r="AU196"/>
      <c r="AV196"/>
      <c r="AW196"/>
      <c r="AX196"/>
      <c r="AY196"/>
      <c r="AZ196"/>
      <c r="BA196"/>
    </row>
    <row r="197" spans="1:53">
      <c r="A197" s="1"/>
      <c r="B197" s="1"/>
      <c r="C197" s="1"/>
      <c r="D197" s="1"/>
      <c r="E197" s="1"/>
      <c r="F197" s="1"/>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1"/>
      <c r="AL197"/>
      <c r="AM197"/>
      <c r="AN197"/>
      <c r="AO197"/>
      <c r="AP197"/>
      <c r="AQ197"/>
      <c r="AR197"/>
      <c r="AS197"/>
      <c r="AT197"/>
      <c r="AU197"/>
      <c r="AV197"/>
      <c r="AW197"/>
      <c r="AX197"/>
      <c r="AY197"/>
      <c r="AZ197"/>
      <c r="BA197"/>
    </row>
    <row r="198" spans="1:53">
      <c r="A198" s="1"/>
      <c r="B198" s="1"/>
      <c r="C198" s="1"/>
      <c r="D198" s="1"/>
      <c r="E198" s="1"/>
      <c r="F198" s="1"/>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1"/>
      <c r="AL198"/>
      <c r="AM198"/>
      <c r="AN198"/>
      <c r="AO198"/>
      <c r="AP198"/>
      <c r="AQ198"/>
      <c r="AR198"/>
      <c r="AS198"/>
      <c r="AT198"/>
      <c r="AU198"/>
      <c r="AV198"/>
      <c r="AW198"/>
      <c r="AX198"/>
      <c r="AY198"/>
      <c r="AZ198"/>
      <c r="BA198"/>
    </row>
    <row r="199" spans="1:53">
      <c r="A199" s="1"/>
      <c r="B199" s="1"/>
      <c r="C199" s="1"/>
      <c r="D199" s="1"/>
      <c r="E199" s="1"/>
      <c r="F199" s="1"/>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1"/>
      <c r="AL199"/>
      <c r="AM199"/>
      <c r="AN199"/>
      <c r="AO199"/>
      <c r="AP199"/>
      <c r="AQ199"/>
      <c r="AR199"/>
      <c r="AS199"/>
      <c r="AT199"/>
      <c r="AU199"/>
      <c r="AV199"/>
      <c r="AW199"/>
      <c r="AX199"/>
      <c r="AY199"/>
      <c r="AZ199"/>
      <c r="BA199"/>
    </row>
    <row r="200" spans="1:53">
      <c r="A200" s="1"/>
      <c r="B200" s="1"/>
      <c r="C200" s="1"/>
      <c r="D200" s="1"/>
      <c r="E200" s="1"/>
      <c r="F200" s="1"/>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1"/>
      <c r="AL200"/>
      <c r="AM200"/>
      <c r="AN200"/>
      <c r="AO200"/>
      <c r="AP200"/>
      <c r="AQ200"/>
      <c r="AR200"/>
      <c r="AS200"/>
      <c r="AT200"/>
      <c r="AU200"/>
      <c r="AV200"/>
      <c r="AW200"/>
      <c r="AX200"/>
      <c r="AY200"/>
      <c r="AZ200"/>
      <c r="BA200"/>
    </row>
    <row r="201" spans="1:53">
      <c r="A201" s="1"/>
      <c r="B201" s="1"/>
      <c r="C201" s="1"/>
      <c r="D201" s="1"/>
      <c r="E201" s="1"/>
      <c r="F201" s="1"/>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1"/>
      <c r="AL201"/>
      <c r="AM201"/>
      <c r="AN201"/>
      <c r="AO201"/>
      <c r="AP201"/>
      <c r="AQ201"/>
      <c r="AR201"/>
      <c r="AS201"/>
      <c r="AT201"/>
      <c r="AU201"/>
      <c r="AV201"/>
      <c r="AW201"/>
      <c r="AX201"/>
      <c r="AY201"/>
      <c r="AZ201"/>
      <c r="BA201"/>
    </row>
    <row r="202" spans="1:53">
      <c r="A202" s="1"/>
      <c r="B202" s="1"/>
      <c r="C202" s="1"/>
      <c r="D202" s="1"/>
      <c r="E202" s="1"/>
      <c r="F202" s="1"/>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1"/>
      <c r="AL202"/>
      <c r="AM202"/>
      <c r="AN202"/>
      <c r="AO202"/>
      <c r="AP202"/>
      <c r="AQ202"/>
      <c r="AR202"/>
      <c r="AS202"/>
      <c r="AT202"/>
      <c r="AU202"/>
      <c r="AV202"/>
      <c r="AW202"/>
      <c r="AX202"/>
      <c r="AY202"/>
      <c r="AZ202"/>
      <c r="BA202"/>
    </row>
    <row r="203" spans="1:53">
      <c r="A203" s="1"/>
      <c r="B203" s="1"/>
      <c r="C203" s="1"/>
      <c r="D203" s="1"/>
      <c r="E203" s="1"/>
      <c r="F203" s="1"/>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1"/>
      <c r="AL203"/>
      <c r="AM203"/>
      <c r="AN203"/>
      <c r="AO203"/>
      <c r="AP203"/>
      <c r="AQ203"/>
      <c r="AR203"/>
      <c r="AS203"/>
      <c r="AT203"/>
      <c r="AU203"/>
      <c r="AV203"/>
      <c r="AW203"/>
      <c r="AX203"/>
      <c r="AY203"/>
      <c r="AZ203"/>
      <c r="BA203"/>
    </row>
    <row r="204" spans="1:53">
      <c r="A204" s="1"/>
      <c r="B204" s="1"/>
      <c r="C204" s="1"/>
      <c r="D204" s="1"/>
      <c r="E204" s="1"/>
      <c r="F204" s="1"/>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1"/>
      <c r="AL204"/>
      <c r="AM204"/>
      <c r="AN204"/>
      <c r="AO204"/>
      <c r="AP204"/>
      <c r="AQ204"/>
      <c r="AR204"/>
      <c r="AS204"/>
      <c r="AT204"/>
      <c r="AU204"/>
      <c r="AV204"/>
      <c r="AW204"/>
      <c r="AX204"/>
      <c r="AY204"/>
      <c r="AZ204"/>
      <c r="BA204"/>
    </row>
    <row r="205" spans="1:53">
      <c r="A205" s="1"/>
      <c r="B205" s="1"/>
      <c r="C205" s="1"/>
      <c r="D205" s="1"/>
      <c r="E205" s="1"/>
      <c r="F205" s="1"/>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1"/>
      <c r="AL205"/>
      <c r="AM205"/>
      <c r="AN205"/>
      <c r="AO205"/>
      <c r="AP205"/>
      <c r="AQ205"/>
      <c r="AR205"/>
      <c r="AS205"/>
      <c r="AT205"/>
      <c r="AU205"/>
      <c r="AV205"/>
      <c r="AW205"/>
      <c r="AX205"/>
      <c r="AY205"/>
      <c r="AZ205"/>
      <c r="BA205"/>
    </row>
    <row r="206" spans="1:53">
      <c r="A206" s="1"/>
      <c r="B206" s="1"/>
      <c r="C206" s="1"/>
      <c r="D206" s="1"/>
      <c r="E206" s="1"/>
      <c r="F206" s="1"/>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1"/>
      <c r="AL206"/>
      <c r="AM206"/>
      <c r="AN206"/>
      <c r="AO206"/>
      <c r="AP206"/>
      <c r="AQ206"/>
      <c r="AR206"/>
      <c r="AS206"/>
      <c r="AT206"/>
      <c r="AU206"/>
      <c r="AV206"/>
      <c r="AW206"/>
      <c r="AX206"/>
      <c r="AY206"/>
      <c r="AZ206"/>
      <c r="BA206"/>
    </row>
    <row r="207" spans="1:53">
      <c r="A207" s="1"/>
      <c r="B207" s="1"/>
      <c r="C207" s="1"/>
      <c r="D207" s="1"/>
      <c r="E207" s="1"/>
      <c r="F207" s="1"/>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1"/>
      <c r="AL207"/>
      <c r="AM207"/>
      <c r="AN207"/>
      <c r="AO207"/>
      <c r="AP207"/>
      <c r="AQ207"/>
      <c r="AR207"/>
      <c r="AS207"/>
      <c r="AT207"/>
      <c r="AU207"/>
      <c r="AV207"/>
      <c r="AW207"/>
      <c r="AX207"/>
      <c r="AY207"/>
      <c r="AZ207"/>
      <c r="BA207"/>
    </row>
    <row r="208" spans="1:53">
      <c r="A208" s="1"/>
      <c r="B208" s="1"/>
      <c r="C208" s="1"/>
      <c r="D208" s="1"/>
      <c r="E208" s="1"/>
      <c r="F208" s="1"/>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1"/>
      <c r="AL208"/>
      <c r="AM208"/>
      <c r="AN208"/>
      <c r="AO208"/>
      <c r="AP208"/>
      <c r="AQ208"/>
      <c r="AR208"/>
      <c r="AS208"/>
      <c r="AT208"/>
      <c r="AU208"/>
      <c r="AV208"/>
      <c r="AW208"/>
      <c r="AX208"/>
      <c r="AY208"/>
      <c r="AZ208"/>
      <c r="BA208"/>
    </row>
    <row r="209" spans="1:53">
      <c r="A209" s="1"/>
      <c r="B209" s="1"/>
      <c r="C209" s="1"/>
      <c r="D209" s="1"/>
      <c r="E209" s="1"/>
      <c r="F209" s="1"/>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1"/>
      <c r="AL209"/>
      <c r="AM209"/>
      <c r="AN209"/>
      <c r="AO209"/>
      <c r="AP209"/>
      <c r="AQ209"/>
      <c r="AR209"/>
      <c r="AS209"/>
      <c r="AT209"/>
      <c r="AU209"/>
      <c r="AV209"/>
      <c r="AW209"/>
      <c r="AX209"/>
      <c r="AY209"/>
      <c r="AZ209"/>
      <c r="BA209"/>
    </row>
    <row r="210" spans="1:53">
      <c r="A210" s="1"/>
      <c r="B210" s="1"/>
      <c r="C210" s="1"/>
      <c r="D210" s="1"/>
      <c r="E210" s="1"/>
      <c r="F210" s="1"/>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1"/>
      <c r="AL210"/>
      <c r="AM210"/>
      <c r="AN210"/>
      <c r="AO210"/>
      <c r="AP210"/>
      <c r="AQ210"/>
      <c r="AR210"/>
      <c r="AS210"/>
      <c r="AT210"/>
      <c r="AU210"/>
      <c r="AV210"/>
      <c r="AW210"/>
      <c r="AX210"/>
      <c r="AY210"/>
      <c r="AZ210"/>
      <c r="BA210"/>
    </row>
    <row r="211" spans="1:53">
      <c r="A211" s="1"/>
      <c r="B211" s="1"/>
      <c r="C211" s="1"/>
      <c r="D211" s="1"/>
      <c r="E211" s="1"/>
      <c r="F211" s="1"/>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1"/>
      <c r="AL211"/>
      <c r="AM211"/>
      <c r="AN211"/>
      <c r="AO211"/>
      <c r="AP211"/>
      <c r="AQ211"/>
      <c r="AR211"/>
      <c r="AS211"/>
      <c r="AT211"/>
      <c r="AU211"/>
      <c r="AV211"/>
      <c r="AW211"/>
      <c r="AX211"/>
      <c r="AY211"/>
      <c r="AZ211"/>
      <c r="BA211"/>
    </row>
    <row r="212" spans="1:53">
      <c r="A212" s="1"/>
      <c r="B212" s="1"/>
      <c r="C212" s="1"/>
      <c r="D212" s="1"/>
      <c r="E212" s="1"/>
      <c r="F212" s="1"/>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1"/>
      <c r="AL212"/>
      <c r="AM212"/>
      <c r="AN212"/>
      <c r="AO212"/>
      <c r="AP212"/>
      <c r="AQ212"/>
      <c r="AR212"/>
      <c r="AS212"/>
      <c r="AT212"/>
      <c r="AU212"/>
      <c r="AV212"/>
      <c r="AW212"/>
      <c r="AX212"/>
      <c r="AY212"/>
      <c r="AZ212"/>
      <c r="BA212"/>
    </row>
    <row r="213" spans="1:53">
      <c r="A213" s="1"/>
      <c r="B213" s="1"/>
      <c r="C213" s="1"/>
      <c r="D213" s="1"/>
      <c r="E213" s="1"/>
      <c r="F213" s="1"/>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1"/>
      <c r="AL213"/>
      <c r="AM213"/>
      <c r="AN213"/>
      <c r="AO213"/>
      <c r="AP213"/>
      <c r="AQ213"/>
      <c r="AR213"/>
      <c r="AS213"/>
      <c r="AT213"/>
      <c r="AU213"/>
      <c r="AV213"/>
      <c r="AW213"/>
      <c r="AX213"/>
      <c r="AY213"/>
      <c r="AZ213"/>
      <c r="BA213"/>
    </row>
    <row r="214" spans="1:53">
      <c r="A214" s="1"/>
      <c r="B214" s="1"/>
      <c r="C214" s="1"/>
      <c r="D214" s="1"/>
      <c r="E214" s="1"/>
      <c r="F214" s="1"/>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1"/>
      <c r="AL214"/>
      <c r="AM214"/>
      <c r="AN214"/>
      <c r="AO214"/>
      <c r="AP214"/>
      <c r="AQ214"/>
      <c r="AR214"/>
      <c r="AS214"/>
      <c r="AT214"/>
      <c r="AU214"/>
      <c r="AV214"/>
      <c r="AW214"/>
      <c r="AX214"/>
      <c r="AY214"/>
      <c r="AZ214"/>
      <c r="BA214"/>
    </row>
    <row r="215" spans="1:53">
      <c r="A215" s="1"/>
      <c r="B215" s="1"/>
      <c r="C215" s="1"/>
      <c r="D215" s="1"/>
      <c r="E215" s="1"/>
      <c r="F215" s="1"/>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1"/>
      <c r="AL215"/>
      <c r="AM215"/>
      <c r="AN215"/>
      <c r="AO215"/>
      <c r="AP215"/>
      <c r="AQ215"/>
      <c r="AR215"/>
      <c r="AS215"/>
      <c r="AT215"/>
      <c r="AU215"/>
      <c r="AV215"/>
      <c r="AW215"/>
      <c r="AX215"/>
      <c r="AY215"/>
      <c r="AZ215"/>
      <c r="BA215"/>
    </row>
    <row r="216" spans="1:53">
      <c r="A216" s="1"/>
      <c r="B216" s="1"/>
      <c r="C216" s="1"/>
      <c r="D216" s="1"/>
      <c r="E216" s="1"/>
      <c r="F216" s="1"/>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1"/>
      <c r="AL216"/>
      <c r="AM216"/>
      <c r="AN216"/>
      <c r="AO216"/>
      <c r="AP216"/>
      <c r="AQ216"/>
      <c r="AR216"/>
      <c r="AS216"/>
      <c r="AT216"/>
      <c r="AU216"/>
      <c r="AV216"/>
      <c r="AW216"/>
      <c r="AX216"/>
      <c r="AY216"/>
      <c r="AZ216"/>
      <c r="BA216"/>
    </row>
    <row r="217" spans="1:53">
      <c r="A217" s="1"/>
      <c r="B217" s="1"/>
      <c r="C217" s="1"/>
      <c r="D217" s="1"/>
      <c r="E217" s="1"/>
      <c r="F217" s="1"/>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1"/>
      <c r="AL217"/>
      <c r="AM217"/>
      <c r="AN217"/>
      <c r="AO217"/>
      <c r="AP217"/>
      <c r="AQ217"/>
      <c r="AR217"/>
      <c r="AS217"/>
      <c r="AT217"/>
      <c r="AU217"/>
      <c r="AV217"/>
      <c r="AW217"/>
      <c r="AX217"/>
      <c r="AY217"/>
      <c r="AZ217"/>
      <c r="BA217"/>
    </row>
    <row r="218" spans="1:53">
      <c r="A218" s="1"/>
      <c r="B218" s="1"/>
      <c r="C218" s="1"/>
      <c r="D218" s="1"/>
      <c r="E218" s="1"/>
      <c r="F218" s="1"/>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1"/>
      <c r="AL218"/>
      <c r="AM218"/>
      <c r="AN218"/>
      <c r="AO218"/>
      <c r="AP218"/>
      <c r="AQ218"/>
      <c r="AR218"/>
      <c r="AS218"/>
      <c r="AT218"/>
      <c r="AU218"/>
      <c r="AV218"/>
      <c r="AW218"/>
      <c r="AX218"/>
      <c r="AY218"/>
      <c r="AZ218"/>
      <c r="BA218"/>
    </row>
    <row r="219" spans="1:53">
      <c r="A219" s="1"/>
      <c r="B219" s="1"/>
      <c r="C219" s="1"/>
      <c r="D219" s="1"/>
      <c r="E219" s="1"/>
      <c r="F219" s="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1"/>
      <c r="AL219"/>
      <c r="AM219"/>
      <c r="AN219"/>
      <c r="AO219"/>
      <c r="AP219"/>
      <c r="AQ219"/>
      <c r="AR219"/>
      <c r="AS219"/>
      <c r="AT219"/>
      <c r="AU219"/>
      <c r="AV219"/>
      <c r="AW219"/>
      <c r="AX219"/>
      <c r="AY219"/>
      <c r="AZ219"/>
      <c r="BA219"/>
    </row>
    <row r="220" spans="1:53">
      <c r="A220" s="1"/>
      <c r="B220" s="1"/>
      <c r="C220" s="1"/>
      <c r="D220" s="1"/>
      <c r="E220" s="1"/>
      <c r="F220" s="1"/>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1"/>
      <c r="AL220"/>
      <c r="AM220"/>
      <c r="AN220"/>
      <c r="AO220"/>
      <c r="AP220"/>
      <c r="AQ220"/>
      <c r="AR220"/>
      <c r="AS220"/>
      <c r="AT220"/>
      <c r="AU220"/>
      <c r="AV220"/>
      <c r="AW220"/>
      <c r="AX220"/>
      <c r="AY220"/>
      <c r="AZ220"/>
      <c r="BA220"/>
    </row>
    <row r="221" spans="1:53">
      <c r="A221" s="1"/>
      <c r="B221" s="1"/>
      <c r="C221" s="1"/>
      <c r="D221" s="1"/>
      <c r="E221" s="1"/>
      <c r="F221" s="1"/>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1"/>
      <c r="AL221"/>
      <c r="AM221"/>
      <c r="AN221"/>
      <c r="AO221"/>
      <c r="AP221"/>
      <c r="AQ221"/>
      <c r="AR221"/>
      <c r="AS221"/>
      <c r="AT221"/>
      <c r="AU221"/>
      <c r="AV221"/>
      <c r="AW221"/>
      <c r="AX221"/>
      <c r="AY221"/>
      <c r="AZ221"/>
      <c r="BA221"/>
    </row>
    <row r="222" spans="1:53">
      <c r="A222" s="1"/>
      <c r="B222" s="1"/>
      <c r="C222" s="1"/>
      <c r="D222" s="1"/>
      <c r="E222" s="1"/>
      <c r="F222" s="1"/>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1"/>
      <c r="AL222"/>
      <c r="AM222"/>
      <c r="AN222"/>
      <c r="AO222"/>
      <c r="AP222"/>
      <c r="AQ222"/>
      <c r="AR222"/>
      <c r="AS222"/>
      <c r="AT222"/>
      <c r="AU222"/>
      <c r="AV222"/>
      <c r="AW222"/>
      <c r="AX222"/>
      <c r="AY222"/>
      <c r="AZ222"/>
      <c r="BA222"/>
    </row>
    <row r="223" spans="1:53">
      <c r="A223" s="1"/>
      <c r="B223" s="1"/>
      <c r="C223" s="1"/>
      <c r="D223" s="1"/>
      <c r="E223" s="1"/>
      <c r="F223" s="1"/>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1"/>
      <c r="AL223"/>
      <c r="AM223"/>
      <c r="AN223"/>
      <c r="AO223"/>
      <c r="AP223"/>
      <c r="AQ223"/>
      <c r="AR223"/>
      <c r="AS223"/>
      <c r="AT223"/>
      <c r="AU223"/>
      <c r="AV223"/>
      <c r="AW223"/>
      <c r="AX223"/>
      <c r="AY223"/>
      <c r="AZ223"/>
      <c r="BA223"/>
    </row>
    <row r="224" spans="1:53">
      <c r="A224" s="1"/>
      <c r="B224" s="1"/>
      <c r="C224" s="1"/>
      <c r="D224" s="1"/>
      <c r="E224" s="1"/>
      <c r="F224" s="1"/>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1"/>
      <c r="AL224"/>
      <c r="AM224"/>
      <c r="AN224"/>
      <c r="AO224"/>
      <c r="AP224"/>
      <c r="AQ224"/>
      <c r="AR224"/>
      <c r="AS224"/>
      <c r="AT224"/>
      <c r="AU224"/>
      <c r="AV224"/>
      <c r="AW224"/>
      <c r="AX224"/>
      <c r="AY224"/>
      <c r="AZ224"/>
      <c r="BA224"/>
    </row>
    <row r="225" spans="1:53">
      <c r="A225" s="1"/>
      <c r="B225" s="1"/>
      <c r="C225" s="1"/>
      <c r="D225" s="1"/>
      <c r="E225" s="1"/>
      <c r="F225" s="1"/>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1"/>
      <c r="AL225"/>
      <c r="AM225"/>
      <c r="AN225"/>
      <c r="AO225"/>
      <c r="AP225"/>
      <c r="AQ225"/>
      <c r="AR225"/>
      <c r="AS225"/>
      <c r="AT225"/>
      <c r="AU225"/>
      <c r="AV225"/>
      <c r="AW225"/>
      <c r="AX225"/>
      <c r="AY225"/>
      <c r="AZ225"/>
      <c r="BA225"/>
    </row>
    <row r="226" spans="1:53">
      <c r="A226" s="1"/>
      <c r="B226" s="1"/>
      <c r="C226" s="1"/>
      <c r="D226" s="1"/>
      <c r="E226" s="1"/>
      <c r="F226" s="1"/>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1"/>
      <c r="AL226"/>
      <c r="AM226"/>
      <c r="AN226"/>
      <c r="AO226"/>
      <c r="AP226"/>
      <c r="AQ226"/>
      <c r="AR226"/>
      <c r="AS226"/>
      <c r="AT226"/>
      <c r="AU226"/>
      <c r="AV226"/>
      <c r="AW226"/>
      <c r="AX226"/>
      <c r="AY226"/>
      <c r="AZ226"/>
      <c r="BA226"/>
    </row>
    <row r="227" spans="1:53">
      <c r="A227" s="1"/>
      <c r="B227" s="1"/>
      <c r="C227" s="1"/>
      <c r="D227" s="1"/>
      <c r="E227" s="1"/>
      <c r="F227" s="1"/>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1"/>
      <c r="AL227"/>
      <c r="AM227"/>
      <c r="AN227"/>
      <c r="AO227"/>
      <c r="AP227"/>
      <c r="AQ227"/>
      <c r="AR227"/>
      <c r="AS227"/>
      <c r="AT227"/>
      <c r="AU227"/>
      <c r="AV227"/>
      <c r="AW227"/>
      <c r="AX227"/>
      <c r="AY227"/>
      <c r="AZ227"/>
      <c r="BA227"/>
    </row>
    <row r="228" spans="1:53">
      <c r="A228" s="1"/>
      <c r="B228" s="1"/>
      <c r="C228" s="1"/>
      <c r="D228" s="1"/>
      <c r="E228" s="1"/>
      <c r="F228" s="1"/>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1"/>
      <c r="AL228"/>
      <c r="AM228"/>
      <c r="AN228"/>
      <c r="AO228"/>
      <c r="AP228"/>
      <c r="AQ228"/>
      <c r="AR228"/>
      <c r="AS228"/>
      <c r="AT228"/>
      <c r="AU228"/>
      <c r="AV228"/>
      <c r="AW228"/>
      <c r="AX228"/>
      <c r="AY228"/>
      <c r="AZ228"/>
      <c r="BA228"/>
    </row>
    <row r="229" spans="1:53">
      <c r="A229" s="1"/>
      <c r="B229" s="1"/>
      <c r="C229" s="1"/>
      <c r="D229" s="1"/>
      <c r="E229" s="1"/>
      <c r="F229" s="1"/>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1"/>
      <c r="AL229"/>
      <c r="AM229"/>
      <c r="AN229"/>
      <c r="AO229"/>
      <c r="AP229"/>
      <c r="AQ229"/>
      <c r="AR229"/>
      <c r="AS229"/>
      <c r="AT229"/>
      <c r="AU229"/>
      <c r="AV229"/>
      <c r="AW229"/>
      <c r="AX229"/>
      <c r="AY229"/>
      <c r="AZ229"/>
      <c r="BA229"/>
    </row>
    <row r="230" spans="1:53">
      <c r="A230" s="1"/>
      <c r="B230" s="1"/>
      <c r="C230" s="1"/>
      <c r="D230" s="1"/>
      <c r="E230" s="1"/>
      <c r="F230" s="1"/>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1"/>
      <c r="AL230"/>
      <c r="AM230"/>
      <c r="AN230"/>
      <c r="AO230"/>
      <c r="AP230"/>
      <c r="AQ230"/>
      <c r="AR230"/>
      <c r="AS230"/>
      <c r="AT230"/>
      <c r="AU230"/>
      <c r="AV230"/>
      <c r="AW230"/>
      <c r="AX230"/>
      <c r="AY230"/>
      <c r="AZ230"/>
      <c r="BA230"/>
    </row>
    <row r="231" spans="1:53">
      <c r="A231" s="1"/>
      <c r="B231" s="1"/>
      <c r="C231" s="1"/>
      <c r="D231" s="1"/>
      <c r="E231" s="1"/>
      <c r="F231" s="1"/>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1"/>
      <c r="AL231"/>
      <c r="AM231"/>
      <c r="AN231"/>
      <c r="AO231"/>
      <c r="AP231"/>
      <c r="AQ231"/>
      <c r="AR231"/>
      <c r="AS231"/>
      <c r="AT231"/>
      <c r="AU231"/>
      <c r="AV231"/>
      <c r="AW231"/>
      <c r="AX231"/>
      <c r="AY231"/>
      <c r="AZ231"/>
      <c r="BA231"/>
    </row>
    <row r="232" spans="1:53">
      <c r="A232" s="1"/>
      <c r="B232" s="1"/>
      <c r="C232" s="1"/>
      <c r="D232" s="1"/>
      <c r="E232" s="1"/>
      <c r="F232" s="1"/>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1"/>
      <c r="AL232"/>
      <c r="AM232"/>
      <c r="AN232"/>
      <c r="AO232"/>
      <c r="AP232"/>
      <c r="AQ232"/>
      <c r="AR232"/>
      <c r="AS232"/>
      <c r="AT232"/>
      <c r="AU232"/>
      <c r="AV232"/>
      <c r="AW232"/>
      <c r="AX232"/>
      <c r="AY232"/>
      <c r="AZ232"/>
      <c r="BA232"/>
    </row>
    <row r="233" spans="1:53">
      <c r="A233" s="1"/>
      <c r="B233" s="1"/>
      <c r="C233" s="1"/>
      <c r="D233" s="1"/>
      <c r="E233" s="1"/>
      <c r="F233" s="1"/>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1"/>
      <c r="AL233"/>
      <c r="AM233"/>
      <c r="AN233"/>
      <c r="AO233"/>
      <c r="AP233"/>
      <c r="AQ233"/>
      <c r="AR233"/>
      <c r="AS233"/>
      <c r="AT233"/>
      <c r="AU233"/>
      <c r="AV233"/>
      <c r="AW233"/>
      <c r="AX233"/>
      <c r="AY233"/>
      <c r="AZ233"/>
      <c r="BA233"/>
    </row>
    <row r="234" spans="1:53">
      <c r="A234" s="1"/>
      <c r="B234" s="1"/>
      <c r="C234" s="1"/>
      <c r="D234" s="1"/>
      <c r="E234" s="1"/>
      <c r="F234" s="1"/>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1"/>
      <c r="AL234"/>
      <c r="AM234"/>
      <c r="AN234"/>
      <c r="AO234"/>
      <c r="AP234"/>
      <c r="AQ234"/>
      <c r="AR234"/>
      <c r="AS234"/>
      <c r="AT234"/>
      <c r="AU234"/>
      <c r="AV234"/>
      <c r="AW234"/>
      <c r="AX234"/>
      <c r="AY234"/>
      <c r="AZ234"/>
      <c r="BA234"/>
    </row>
    <row r="235" spans="1:53">
      <c r="A235" s="1"/>
      <c r="B235" s="1"/>
      <c r="C235" s="1"/>
      <c r="D235" s="1"/>
      <c r="E235" s="1"/>
      <c r="F235" s="1"/>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1"/>
      <c r="AL235"/>
      <c r="AM235"/>
      <c r="AN235"/>
      <c r="AO235"/>
      <c r="AP235"/>
      <c r="AQ235"/>
      <c r="AR235"/>
      <c r="AS235"/>
      <c r="AT235"/>
      <c r="AU235"/>
      <c r="AV235"/>
      <c r="AW235"/>
      <c r="AX235"/>
      <c r="AY235"/>
      <c r="AZ235"/>
      <c r="BA235"/>
    </row>
    <row r="236" spans="1:53">
      <c r="A236" s="1"/>
      <c r="B236" s="1"/>
      <c r="C236" s="1"/>
      <c r="D236" s="1"/>
      <c r="E236" s="1"/>
      <c r="F236" s="1"/>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1"/>
      <c r="AL236"/>
      <c r="AM236"/>
      <c r="AN236"/>
      <c r="AO236"/>
      <c r="AP236"/>
      <c r="AQ236"/>
      <c r="AR236"/>
      <c r="AS236"/>
      <c r="AT236"/>
      <c r="AU236"/>
      <c r="AV236"/>
      <c r="AW236"/>
      <c r="AX236"/>
      <c r="AY236"/>
      <c r="AZ236"/>
      <c r="BA236"/>
    </row>
    <row r="237" spans="1:53">
      <c r="A237" s="1"/>
      <c r="B237" s="1"/>
      <c r="C237" s="1"/>
      <c r="D237" s="1"/>
      <c r="E237" s="1"/>
      <c r="F237" s="1"/>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1"/>
      <c r="AL237"/>
      <c r="AM237"/>
      <c r="AN237"/>
      <c r="AO237"/>
      <c r="AP237"/>
      <c r="AQ237"/>
      <c r="AR237"/>
      <c r="AS237"/>
      <c r="AT237"/>
      <c r="AU237"/>
      <c r="AV237"/>
      <c r="AW237"/>
      <c r="AX237"/>
      <c r="AY237"/>
      <c r="AZ237"/>
      <c r="BA237"/>
    </row>
    <row r="238" spans="1:53">
      <c r="A238" s="1"/>
      <c r="B238" s="1"/>
      <c r="C238" s="1"/>
      <c r="D238" s="1"/>
      <c r="E238" s="1"/>
      <c r="F238" s="1"/>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1"/>
      <c r="AL238"/>
      <c r="AM238"/>
      <c r="AN238"/>
      <c r="AO238"/>
      <c r="AP238"/>
      <c r="AQ238"/>
      <c r="AR238"/>
      <c r="AS238"/>
      <c r="AT238"/>
      <c r="AU238"/>
      <c r="AV238"/>
      <c r="AW238"/>
      <c r="AX238"/>
      <c r="AY238"/>
      <c r="AZ238"/>
      <c r="BA238"/>
    </row>
    <row r="239" spans="1:53">
      <c r="A239" s="1"/>
      <c r="B239" s="1"/>
      <c r="C239" s="1"/>
      <c r="D239" s="1"/>
      <c r="E239" s="1"/>
      <c r="F239" s="1"/>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1"/>
      <c r="AL239"/>
      <c r="AM239"/>
      <c r="AN239"/>
      <c r="AO239"/>
      <c r="AP239"/>
      <c r="AQ239"/>
      <c r="AR239"/>
      <c r="AS239"/>
      <c r="AT239"/>
      <c r="AU239"/>
      <c r="AV239"/>
      <c r="AW239"/>
      <c r="AX239"/>
      <c r="AY239"/>
      <c r="AZ239"/>
      <c r="BA239"/>
    </row>
    <row r="240" spans="1:53">
      <c r="A240" s="1"/>
      <c r="B240" s="1"/>
      <c r="C240" s="1"/>
      <c r="D240" s="1"/>
      <c r="E240" s="1"/>
      <c r="F240" s="1"/>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1"/>
      <c r="AL240"/>
      <c r="AM240"/>
      <c r="AN240"/>
      <c r="AO240"/>
      <c r="AP240"/>
      <c r="AQ240"/>
      <c r="AR240"/>
      <c r="AS240"/>
      <c r="AT240"/>
      <c r="AU240"/>
      <c r="AV240"/>
      <c r="AW240"/>
      <c r="AX240"/>
      <c r="AY240"/>
      <c r="AZ240"/>
      <c r="BA240"/>
    </row>
    <row r="241" spans="1:53">
      <c r="A241" s="1"/>
      <c r="B241" s="1"/>
      <c r="C241" s="1"/>
      <c r="D241" s="1"/>
      <c r="E241" s="1"/>
      <c r="F241" s="1"/>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1"/>
      <c r="AL241"/>
      <c r="AM241"/>
      <c r="AN241"/>
      <c r="AO241"/>
      <c r="AP241"/>
      <c r="AQ241"/>
      <c r="AR241"/>
      <c r="AS241"/>
      <c r="AT241"/>
      <c r="AU241"/>
      <c r="AV241"/>
      <c r="AW241"/>
      <c r="AX241"/>
      <c r="AY241"/>
      <c r="AZ241"/>
      <c r="BA241"/>
    </row>
    <row r="242" spans="1:53">
      <c r="A242" s="1"/>
      <c r="B242" s="1"/>
      <c r="C242" s="1"/>
      <c r="D242" s="1"/>
      <c r="E242" s="1"/>
      <c r="F242" s="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1"/>
      <c r="AL242"/>
      <c r="AM242"/>
      <c r="AN242"/>
      <c r="AO242"/>
      <c r="AP242"/>
      <c r="AQ242"/>
      <c r="AR242"/>
      <c r="AS242"/>
      <c r="AT242"/>
      <c r="AU242"/>
      <c r="AV242"/>
      <c r="AW242"/>
      <c r="AX242"/>
      <c r="AY242"/>
      <c r="AZ242"/>
      <c r="BA242"/>
    </row>
    <row r="243" spans="1:53">
      <c r="A243" s="1"/>
      <c r="B243" s="1"/>
      <c r="C243" s="1"/>
      <c r="D243" s="1"/>
      <c r="E243" s="1"/>
      <c r="F243" s="1"/>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1"/>
      <c r="AL243"/>
      <c r="AM243"/>
      <c r="AN243"/>
      <c r="AO243"/>
      <c r="AP243"/>
      <c r="AQ243"/>
      <c r="AR243"/>
      <c r="AS243"/>
      <c r="AT243"/>
      <c r="AU243"/>
      <c r="AV243"/>
      <c r="AW243"/>
      <c r="AX243"/>
      <c r="AY243"/>
      <c r="AZ243"/>
      <c r="BA243"/>
    </row>
    <row r="244" spans="1:53">
      <c r="A244" s="1"/>
      <c r="B244" s="1"/>
      <c r="C244" s="1"/>
      <c r="D244" s="1"/>
      <c r="E244" s="1"/>
      <c r="F244" s="1"/>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1"/>
      <c r="AL244"/>
      <c r="AM244"/>
      <c r="AN244"/>
      <c r="AO244"/>
      <c r="AP244"/>
      <c r="AQ244"/>
      <c r="AR244"/>
      <c r="AS244"/>
      <c r="AT244"/>
      <c r="AU244"/>
      <c r="AV244"/>
      <c r="AW244"/>
      <c r="AX244"/>
      <c r="AY244"/>
      <c r="AZ244"/>
      <c r="BA244"/>
    </row>
    <row r="245" spans="1:53">
      <c r="A245" s="1"/>
      <c r="B245" s="1"/>
      <c r="C245" s="1"/>
      <c r="D245" s="1"/>
      <c r="E245" s="1"/>
      <c r="F245" s="1"/>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1"/>
      <c r="AL245"/>
      <c r="AM245"/>
      <c r="AN245"/>
      <c r="AO245"/>
      <c r="AP245"/>
      <c r="AQ245"/>
      <c r="AR245"/>
      <c r="AS245"/>
      <c r="AT245"/>
      <c r="AU245"/>
      <c r="AV245"/>
      <c r="AW245"/>
      <c r="AX245"/>
      <c r="AY245"/>
      <c r="AZ245"/>
      <c r="BA245"/>
    </row>
    <row r="246" spans="1:53">
      <c r="A246" s="1"/>
      <c r="B246" s="1"/>
      <c r="C246" s="1"/>
      <c r="D246" s="1"/>
      <c r="E246" s="1"/>
      <c r="F246" s="1"/>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1"/>
      <c r="AL246"/>
      <c r="AM246"/>
      <c r="AN246"/>
      <c r="AO246"/>
      <c r="AP246"/>
      <c r="AQ246"/>
      <c r="AR246"/>
      <c r="AS246"/>
      <c r="AT246"/>
      <c r="AU246"/>
      <c r="AV246"/>
      <c r="AW246"/>
      <c r="AX246"/>
      <c r="AY246"/>
      <c r="AZ246"/>
      <c r="BA246"/>
    </row>
    <row r="247" spans="1:53">
      <c r="A247" s="1"/>
      <c r="B247" s="1"/>
      <c r="C247" s="1"/>
      <c r="D247" s="1"/>
      <c r="E247" s="1"/>
      <c r="F247" s="1"/>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1"/>
      <c r="AL247"/>
      <c r="AM247"/>
      <c r="AN247"/>
      <c r="AO247"/>
      <c r="AP247"/>
      <c r="AQ247"/>
      <c r="AR247"/>
      <c r="AS247"/>
      <c r="AT247"/>
      <c r="AU247"/>
      <c r="AV247"/>
      <c r="AW247"/>
      <c r="AX247"/>
      <c r="AY247"/>
      <c r="AZ247"/>
      <c r="BA247"/>
    </row>
    <row r="248" spans="1:53">
      <c r="A248" s="1"/>
      <c r="B248" s="1"/>
      <c r="C248" s="1"/>
      <c r="D248" s="1"/>
      <c r="E248" s="1"/>
      <c r="F248" s="1"/>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1"/>
      <c r="AL248"/>
      <c r="AM248"/>
      <c r="AN248"/>
      <c r="AO248"/>
      <c r="AP248"/>
      <c r="AQ248"/>
      <c r="AR248"/>
      <c r="AS248"/>
      <c r="AT248"/>
      <c r="AU248"/>
      <c r="AV248"/>
      <c r="AW248"/>
      <c r="AX248"/>
      <c r="AY248"/>
      <c r="AZ248"/>
      <c r="BA248"/>
    </row>
    <row r="249" spans="1:53">
      <c r="A249" s="1"/>
      <c r="B249" s="1"/>
      <c r="C249" s="1"/>
      <c r="D249" s="1"/>
      <c r="E249" s="1"/>
      <c r="F249" s="1"/>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1"/>
      <c r="AL249"/>
      <c r="AM249"/>
      <c r="AN249"/>
      <c r="AO249"/>
      <c r="AP249"/>
      <c r="AQ249"/>
      <c r="AR249"/>
      <c r="AS249"/>
      <c r="AT249"/>
      <c r="AU249"/>
      <c r="AV249"/>
      <c r="AW249"/>
      <c r="AX249"/>
      <c r="AY249"/>
      <c r="AZ249"/>
      <c r="BA249"/>
    </row>
    <row r="250" spans="1:53">
      <c r="A250" s="1"/>
      <c r="B250" s="1"/>
      <c r="C250" s="1"/>
      <c r="D250" s="1"/>
      <c r="E250" s="1"/>
      <c r="F250" s="1"/>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1"/>
      <c r="AL250"/>
      <c r="AM250"/>
      <c r="AN250"/>
      <c r="AO250"/>
      <c r="AP250"/>
      <c r="AQ250"/>
      <c r="AR250"/>
      <c r="AS250"/>
      <c r="AT250"/>
      <c r="AU250"/>
      <c r="AV250"/>
      <c r="AW250"/>
      <c r="AX250"/>
      <c r="AY250"/>
      <c r="AZ250"/>
      <c r="BA250"/>
    </row>
    <row r="251" spans="1:53">
      <c r="A251" s="1"/>
      <c r="B251" s="1"/>
      <c r="C251" s="1"/>
      <c r="D251" s="1"/>
      <c r="E251" s="1"/>
      <c r="F251" s="1"/>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1"/>
      <c r="AL251"/>
      <c r="AM251"/>
      <c r="AN251"/>
      <c r="AO251"/>
      <c r="AP251"/>
      <c r="AQ251"/>
      <c r="AR251"/>
      <c r="AS251"/>
      <c r="AT251"/>
      <c r="AU251"/>
      <c r="AV251"/>
      <c r="AW251"/>
      <c r="AX251"/>
      <c r="AY251"/>
      <c r="AZ251"/>
      <c r="BA251"/>
    </row>
    <row r="252" spans="1:53">
      <c r="A252" s="1"/>
      <c r="B252" s="1"/>
      <c r="C252" s="1"/>
      <c r="D252" s="1"/>
      <c r="E252" s="1"/>
      <c r="F252" s="1"/>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1"/>
      <c r="AL252"/>
      <c r="AM252"/>
      <c r="AN252"/>
      <c r="AO252"/>
      <c r="AP252"/>
      <c r="AQ252"/>
      <c r="AR252"/>
      <c r="AS252"/>
      <c r="AT252"/>
      <c r="AU252"/>
      <c r="AV252"/>
      <c r="AW252"/>
      <c r="AX252"/>
      <c r="AY252"/>
      <c r="AZ252"/>
      <c r="BA252"/>
    </row>
    <row r="253" spans="1:53">
      <c r="A253" s="1"/>
      <c r="B253" s="1"/>
      <c r="C253" s="1"/>
      <c r="D253" s="1"/>
      <c r="E253" s="1"/>
      <c r="F253" s="1"/>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
      <c r="AL253"/>
      <c r="AM253"/>
      <c r="AN253"/>
      <c r="AO253"/>
      <c r="AP253"/>
      <c r="AQ253"/>
      <c r="AR253"/>
      <c r="AS253"/>
      <c r="AT253"/>
      <c r="AU253"/>
      <c r="AV253"/>
      <c r="AW253"/>
      <c r="AX253"/>
      <c r="AY253"/>
      <c r="AZ253"/>
      <c r="BA253"/>
    </row>
    <row r="254" spans="1:53">
      <c r="A254" s="1"/>
      <c r="B254" s="1"/>
      <c r="C254" s="1"/>
      <c r="D254" s="1"/>
      <c r="E254" s="1"/>
      <c r="F254" s="1"/>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1"/>
      <c r="AL254"/>
      <c r="AM254"/>
      <c r="AN254"/>
      <c r="AO254"/>
      <c r="AP254"/>
      <c r="AQ254"/>
      <c r="AR254"/>
      <c r="AS254"/>
      <c r="AT254"/>
      <c r="AU254"/>
      <c r="AV254"/>
      <c r="AW254"/>
      <c r="AX254"/>
      <c r="AY254"/>
      <c r="AZ254"/>
      <c r="BA254"/>
    </row>
    <row r="255" spans="1:53">
      <c r="A255" s="1"/>
      <c r="B255" s="1"/>
      <c r="C255" s="1"/>
      <c r="D255" s="1"/>
      <c r="E255" s="1"/>
      <c r="F255" s="1"/>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1"/>
      <c r="AL255"/>
      <c r="AM255"/>
      <c r="AN255"/>
      <c r="AO255"/>
      <c r="AP255"/>
      <c r="AQ255"/>
      <c r="AR255"/>
      <c r="AS255"/>
      <c r="AT255"/>
      <c r="AU255"/>
      <c r="AV255"/>
      <c r="AW255"/>
      <c r="AX255"/>
      <c r="AY255"/>
      <c r="AZ255"/>
      <c r="BA255"/>
    </row>
    <row r="256" spans="1:53">
      <c r="A256" s="1"/>
      <c r="B256" s="1"/>
      <c r="C256" s="1"/>
      <c r="D256" s="1"/>
      <c r="E256" s="1"/>
      <c r="F256" s="1"/>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1"/>
      <c r="AL256"/>
      <c r="AM256"/>
      <c r="AN256"/>
      <c r="AO256"/>
      <c r="AP256"/>
      <c r="AQ256"/>
      <c r="AR256"/>
      <c r="AS256"/>
      <c r="AT256"/>
      <c r="AU256"/>
      <c r="AV256"/>
      <c r="AW256"/>
      <c r="AX256"/>
      <c r="AY256"/>
      <c r="AZ256"/>
      <c r="BA256"/>
    </row>
    <row r="257" spans="1:53">
      <c r="A257" s="1"/>
      <c r="B257" s="1"/>
      <c r="C257" s="1"/>
      <c r="D257" s="1"/>
      <c r="E257" s="1"/>
      <c r="F257" s="1"/>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1"/>
      <c r="AL257"/>
      <c r="AM257"/>
      <c r="AN257"/>
      <c r="AO257"/>
      <c r="AP257"/>
      <c r="AQ257"/>
      <c r="AR257"/>
      <c r="AS257"/>
      <c r="AT257"/>
      <c r="AU257"/>
      <c r="AV257"/>
      <c r="AW257"/>
      <c r="AX257"/>
      <c r="AY257"/>
      <c r="AZ257"/>
      <c r="BA257"/>
    </row>
    <row r="258" spans="1:53">
      <c r="A258" s="1"/>
      <c r="B258" s="1"/>
      <c r="C258" s="1"/>
      <c r="D258" s="1"/>
      <c r="E258" s="1"/>
      <c r="F258" s="1"/>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1"/>
      <c r="AL258"/>
      <c r="AM258"/>
      <c r="AN258"/>
      <c r="AO258"/>
      <c r="AP258"/>
      <c r="AQ258"/>
      <c r="AR258"/>
      <c r="AS258"/>
      <c r="AT258"/>
      <c r="AU258"/>
      <c r="AV258"/>
      <c r="AW258"/>
      <c r="AX258"/>
      <c r="AY258"/>
      <c r="AZ258"/>
      <c r="BA258"/>
    </row>
    <row r="259" spans="1:53">
      <c r="A259" s="1"/>
      <c r="B259" s="1"/>
      <c r="C259" s="1"/>
      <c r="D259" s="1"/>
      <c r="E259" s="1"/>
      <c r="F259" s="1"/>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1"/>
      <c r="AL259"/>
      <c r="AM259"/>
      <c r="AN259"/>
      <c r="AO259"/>
      <c r="AP259"/>
      <c r="AQ259"/>
      <c r="AR259"/>
      <c r="AS259"/>
      <c r="AT259"/>
      <c r="AU259"/>
      <c r="AV259"/>
      <c r="AW259"/>
      <c r="AX259"/>
      <c r="AY259"/>
      <c r="AZ259"/>
      <c r="BA259"/>
    </row>
    <row r="260" spans="1:53">
      <c r="A260" s="1"/>
      <c r="B260" s="1"/>
      <c r="C260" s="1"/>
      <c r="D260" s="1"/>
      <c r="E260" s="1"/>
      <c r="F260" s="1"/>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1"/>
      <c r="AL260"/>
      <c r="AM260"/>
      <c r="AN260"/>
      <c r="AO260"/>
      <c r="AP260"/>
      <c r="AQ260"/>
      <c r="AR260"/>
      <c r="AS260"/>
      <c r="AT260"/>
      <c r="AU260"/>
      <c r="AV260"/>
      <c r="AW260"/>
      <c r="AX260"/>
      <c r="AY260"/>
      <c r="AZ260"/>
      <c r="BA260"/>
    </row>
    <row r="261" spans="1:53">
      <c r="A261" s="1"/>
      <c r="B261" s="1"/>
      <c r="C261" s="1"/>
      <c r="D261" s="1"/>
      <c r="E261" s="1"/>
      <c r="F261" s="1"/>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1"/>
      <c r="AL261"/>
      <c r="AM261"/>
      <c r="AN261"/>
      <c r="AO261"/>
      <c r="AP261"/>
      <c r="AQ261"/>
      <c r="AR261"/>
      <c r="AS261"/>
      <c r="AT261"/>
      <c r="AU261"/>
      <c r="AV261"/>
      <c r="AW261"/>
      <c r="AX261"/>
      <c r="AY261"/>
      <c r="AZ261"/>
      <c r="BA261"/>
    </row>
    <row r="262" spans="1:53">
      <c r="A262" s="1"/>
      <c r="B262" s="1"/>
      <c r="C262" s="1"/>
      <c r="D262" s="1"/>
      <c r="E262" s="1"/>
      <c r="F262" s="1"/>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1"/>
      <c r="AL262"/>
      <c r="AM262"/>
      <c r="AN262"/>
      <c r="AO262"/>
      <c r="AP262"/>
      <c r="AQ262"/>
      <c r="AR262"/>
      <c r="AS262"/>
      <c r="AT262"/>
      <c r="AU262"/>
      <c r="AV262"/>
      <c r="AW262"/>
      <c r="AX262"/>
      <c r="AY262"/>
      <c r="AZ262"/>
      <c r="BA262"/>
    </row>
    <row r="263" spans="1:53">
      <c r="A263" s="1"/>
      <c r="B263" s="1"/>
      <c r="C263" s="1"/>
      <c r="D263" s="1"/>
      <c r="E263" s="1"/>
      <c r="F263" s="1"/>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1"/>
      <c r="AL263"/>
      <c r="AM263"/>
      <c r="AN263"/>
      <c r="AO263"/>
      <c r="AP263"/>
      <c r="AQ263"/>
      <c r="AR263"/>
      <c r="AS263"/>
      <c r="AT263"/>
      <c r="AU263"/>
      <c r="AV263"/>
      <c r="AW263"/>
      <c r="AX263"/>
      <c r="AY263"/>
      <c r="AZ263"/>
      <c r="BA263"/>
    </row>
    <row r="264" spans="1:53">
      <c r="A264" s="1"/>
      <c r="B264" s="1"/>
      <c r="C264" s="1"/>
      <c r="D264" s="1"/>
      <c r="E264" s="1"/>
      <c r="F264" s="1"/>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1"/>
      <c r="AL264"/>
      <c r="AM264"/>
      <c r="AN264"/>
      <c r="AO264"/>
      <c r="AP264"/>
      <c r="AQ264"/>
      <c r="AR264"/>
      <c r="AS264"/>
      <c r="AT264"/>
      <c r="AU264"/>
      <c r="AV264"/>
      <c r="AW264"/>
      <c r="AX264"/>
      <c r="AY264"/>
      <c r="AZ264"/>
      <c r="BA264"/>
    </row>
    <row r="265" spans="1:53">
      <c r="A265" s="1"/>
      <c r="B265" s="1"/>
      <c r="C265" s="1"/>
      <c r="D265" s="1"/>
      <c r="E265" s="1"/>
      <c r="F265" s="1"/>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1"/>
      <c r="AL265"/>
      <c r="AM265"/>
      <c r="AN265"/>
      <c r="AO265"/>
      <c r="AP265"/>
      <c r="AQ265"/>
      <c r="AR265"/>
      <c r="AS265"/>
      <c r="AT265"/>
      <c r="AU265"/>
      <c r="AV265"/>
      <c r="AW265"/>
      <c r="AX265"/>
      <c r="AY265"/>
      <c r="AZ265"/>
      <c r="BA265"/>
    </row>
    <row r="266" spans="1:53">
      <c r="A266" s="1"/>
      <c r="B266" s="1"/>
      <c r="C266" s="1"/>
      <c r="D266" s="1"/>
      <c r="E266" s="1"/>
      <c r="F266" s="1"/>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1"/>
      <c r="AL266"/>
      <c r="AM266"/>
      <c r="AN266"/>
      <c r="AO266"/>
      <c r="AP266"/>
      <c r="AQ266"/>
      <c r="AR266"/>
      <c r="AS266"/>
      <c r="AT266"/>
      <c r="AU266"/>
      <c r="AV266"/>
      <c r="AW266"/>
      <c r="AX266"/>
      <c r="AY266"/>
      <c r="AZ266"/>
      <c r="BA266"/>
    </row>
    <row r="267" spans="1:53">
      <c r="A267" s="1"/>
      <c r="B267" s="1"/>
      <c r="C267" s="1"/>
      <c r="D267" s="1"/>
      <c r="E267" s="1"/>
      <c r="F267" s="1"/>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1"/>
      <c r="AL267"/>
      <c r="AM267"/>
      <c r="AN267"/>
      <c r="AO267"/>
      <c r="AP267"/>
      <c r="AQ267"/>
      <c r="AR267"/>
      <c r="AS267"/>
      <c r="AT267"/>
      <c r="AU267"/>
      <c r="AV267"/>
      <c r="AW267"/>
      <c r="AX267"/>
      <c r="AY267"/>
      <c r="AZ267"/>
      <c r="BA267"/>
    </row>
    <row r="268" spans="1:53">
      <c r="A268" s="1"/>
      <c r="B268" s="1"/>
      <c r="C268" s="1"/>
      <c r="D268" s="1"/>
      <c r="E268" s="1"/>
      <c r="F268" s="1"/>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1"/>
      <c r="AL268"/>
      <c r="AM268"/>
      <c r="AN268"/>
      <c r="AO268"/>
      <c r="AP268"/>
      <c r="AQ268"/>
      <c r="AR268"/>
      <c r="AS268"/>
      <c r="AT268"/>
      <c r="AU268"/>
      <c r="AV268"/>
      <c r="AW268"/>
      <c r="AX268"/>
      <c r="AY268"/>
      <c r="AZ268"/>
      <c r="BA268"/>
    </row>
    <row r="269" spans="1:53">
      <c r="A269" s="1"/>
      <c r="B269" s="1"/>
      <c r="C269" s="1"/>
      <c r="D269" s="1"/>
      <c r="E269" s="1"/>
      <c r="F269" s="1"/>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1"/>
      <c r="AL269"/>
      <c r="AM269"/>
      <c r="AN269"/>
      <c r="AO269"/>
      <c r="AP269"/>
      <c r="AQ269"/>
      <c r="AR269"/>
      <c r="AS269"/>
      <c r="AT269"/>
      <c r="AU269"/>
      <c r="AV269"/>
      <c r="AW269"/>
      <c r="AX269"/>
      <c r="AY269"/>
      <c r="AZ269"/>
      <c r="BA269"/>
    </row>
    <row r="270" spans="1:53">
      <c r="A270" s="1"/>
      <c r="B270" s="1"/>
      <c r="C270" s="1"/>
      <c r="D270" s="1"/>
      <c r="E270" s="1"/>
      <c r="F270" s="1"/>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1"/>
      <c r="AL270"/>
      <c r="AM270"/>
      <c r="AN270"/>
      <c r="AO270"/>
      <c r="AP270"/>
      <c r="AQ270"/>
      <c r="AR270"/>
      <c r="AS270"/>
      <c r="AT270"/>
      <c r="AU270"/>
      <c r="AV270"/>
      <c r="AW270"/>
      <c r="AX270"/>
      <c r="AY270"/>
      <c r="AZ270"/>
      <c r="BA270"/>
    </row>
    <row r="271" spans="1:53">
      <c r="A271" s="1"/>
      <c r="B271" s="1"/>
      <c r="C271" s="1"/>
      <c r="D271" s="1"/>
      <c r="E271" s="1"/>
      <c r="F271" s="1"/>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1"/>
      <c r="AL271"/>
      <c r="AM271"/>
      <c r="AN271"/>
      <c r="AO271"/>
      <c r="AP271"/>
      <c r="AQ271"/>
      <c r="AR271"/>
      <c r="AS271"/>
      <c r="AT271"/>
      <c r="AU271"/>
      <c r="AV271"/>
      <c r="AW271"/>
      <c r="AX271"/>
      <c r="AY271"/>
      <c r="AZ271"/>
      <c r="BA271"/>
    </row>
    <row r="272" spans="1:53">
      <c r="A272" s="1"/>
      <c r="B272" s="1"/>
      <c r="C272" s="1"/>
      <c r="D272" s="1"/>
      <c r="E272" s="1"/>
      <c r="F272" s="1"/>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1"/>
      <c r="AL272"/>
      <c r="AM272"/>
      <c r="AN272"/>
      <c r="AO272"/>
      <c r="AP272"/>
      <c r="AQ272"/>
      <c r="AR272"/>
      <c r="AS272"/>
      <c r="AT272"/>
      <c r="AU272"/>
      <c r="AV272"/>
      <c r="AW272"/>
      <c r="AX272"/>
      <c r="AY272"/>
      <c r="AZ272"/>
      <c r="BA272"/>
    </row>
    <row r="273" spans="1:53">
      <c r="A273" s="1"/>
      <c r="B273" s="1"/>
      <c r="C273" s="1"/>
      <c r="D273" s="1"/>
      <c r="E273" s="1"/>
      <c r="F273" s="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1"/>
      <c r="AL273"/>
      <c r="AM273"/>
      <c r="AN273"/>
      <c r="AO273"/>
      <c r="AP273"/>
      <c r="AQ273"/>
      <c r="AR273"/>
      <c r="AS273"/>
      <c r="AT273"/>
      <c r="AU273"/>
      <c r="AV273"/>
      <c r="AW273"/>
      <c r="AX273"/>
      <c r="AY273"/>
      <c r="AZ273"/>
      <c r="BA273"/>
    </row>
    <row r="274" spans="1:53">
      <c r="A274" s="1"/>
      <c r="B274" s="1"/>
      <c r="C274" s="1"/>
      <c r="D274" s="1"/>
      <c r="E274" s="1"/>
      <c r="F274" s="1"/>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1"/>
      <c r="AL274"/>
      <c r="AM274"/>
      <c r="AN274"/>
      <c r="AO274"/>
      <c r="AP274"/>
      <c r="AQ274"/>
      <c r="AR274"/>
      <c r="AS274"/>
      <c r="AT274"/>
      <c r="AU274"/>
      <c r="AV274"/>
      <c r="AW274"/>
      <c r="AX274"/>
      <c r="AY274"/>
      <c r="AZ274"/>
      <c r="BA274"/>
    </row>
    <row r="275" spans="1:53">
      <c r="A275" s="1"/>
      <c r="B275" s="1"/>
      <c r="C275" s="1"/>
      <c r="D275" s="1"/>
      <c r="E275" s="1"/>
      <c r="F275" s="1"/>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1"/>
      <c r="AL275"/>
      <c r="AM275"/>
      <c r="AN275"/>
      <c r="AO275"/>
      <c r="AP275"/>
      <c r="AQ275"/>
      <c r="AR275"/>
      <c r="AS275"/>
      <c r="AT275"/>
      <c r="AU275"/>
      <c r="AV275"/>
      <c r="AW275"/>
      <c r="AX275"/>
      <c r="AY275"/>
      <c r="AZ275"/>
      <c r="BA275"/>
    </row>
    <row r="276" spans="1:53">
      <c r="A276" s="1"/>
      <c r="B276" s="1"/>
      <c r="C276" s="1"/>
      <c r="D276" s="1"/>
      <c r="E276" s="1"/>
      <c r="F276" s="1"/>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1"/>
      <c r="AL276"/>
      <c r="AM276"/>
      <c r="AN276"/>
      <c r="AO276"/>
      <c r="AP276"/>
      <c r="AQ276"/>
      <c r="AR276"/>
      <c r="AS276"/>
      <c r="AT276"/>
      <c r="AU276"/>
      <c r="AV276"/>
      <c r="AW276"/>
      <c r="AX276"/>
      <c r="AY276"/>
      <c r="AZ276"/>
      <c r="BA276"/>
    </row>
    <row r="277" spans="1:53">
      <c r="A277" s="1"/>
      <c r="B277" s="1"/>
      <c r="C277" s="1"/>
      <c r="D277" s="1"/>
      <c r="E277" s="1"/>
      <c r="F277" s="1"/>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1"/>
      <c r="AL277"/>
      <c r="AM277"/>
      <c r="AN277"/>
      <c r="AO277"/>
      <c r="AP277"/>
      <c r="AQ277"/>
      <c r="AR277"/>
      <c r="AS277"/>
      <c r="AT277"/>
      <c r="AU277"/>
      <c r="AV277"/>
      <c r="AW277"/>
      <c r="AX277"/>
      <c r="AY277"/>
      <c r="AZ277"/>
      <c r="BA277"/>
    </row>
    <row r="278" spans="1:53">
      <c r="A278" s="1"/>
      <c r="B278" s="1"/>
      <c r="C278" s="1"/>
      <c r="D278" s="1"/>
      <c r="E278" s="1"/>
      <c r="F278" s="1"/>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1"/>
      <c r="AL278"/>
      <c r="AM278"/>
      <c r="AN278"/>
      <c r="AO278"/>
      <c r="AP278"/>
      <c r="AQ278"/>
      <c r="AR278"/>
      <c r="AS278"/>
      <c r="AT278"/>
      <c r="AU278"/>
      <c r="AV278"/>
      <c r="AW278"/>
      <c r="AX278"/>
      <c r="AY278"/>
      <c r="AZ278"/>
      <c r="BA278"/>
    </row>
    <row r="279" spans="1:53">
      <c r="A279" s="1"/>
      <c r="B279" s="1"/>
      <c r="C279" s="1"/>
      <c r="D279" s="1"/>
      <c r="E279" s="1"/>
      <c r="F279" s="1"/>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1"/>
      <c r="AL279"/>
      <c r="AM279"/>
      <c r="AN279"/>
      <c r="AO279"/>
      <c r="AP279"/>
      <c r="AQ279"/>
      <c r="AR279"/>
      <c r="AS279"/>
      <c r="AT279"/>
      <c r="AU279"/>
      <c r="AV279"/>
      <c r="AW279"/>
      <c r="AX279"/>
      <c r="AY279"/>
      <c r="AZ279"/>
      <c r="BA279"/>
    </row>
    <row r="280" spans="1:53">
      <c r="A280" s="1"/>
      <c r="B280" s="1"/>
      <c r="C280" s="1"/>
      <c r="D280" s="1"/>
      <c r="E280" s="1"/>
      <c r="F280" s="1"/>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1"/>
      <c r="AL280"/>
      <c r="AM280"/>
      <c r="AN280"/>
      <c r="AO280"/>
      <c r="AP280"/>
      <c r="AQ280"/>
      <c r="AR280"/>
      <c r="AS280"/>
      <c r="AT280"/>
      <c r="AU280"/>
      <c r="AV280"/>
      <c r="AW280"/>
      <c r="AX280"/>
      <c r="AY280"/>
      <c r="AZ280"/>
      <c r="BA280"/>
    </row>
    <row r="281" spans="1:53">
      <c r="A281" s="1"/>
      <c r="B281" s="1"/>
      <c r="C281" s="1"/>
      <c r="D281" s="1"/>
      <c r="E281" s="1"/>
      <c r="F281" s="1"/>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1"/>
      <c r="AL281"/>
      <c r="AM281"/>
      <c r="AN281"/>
      <c r="AO281"/>
      <c r="AP281"/>
      <c r="AQ281"/>
      <c r="AR281"/>
      <c r="AS281"/>
      <c r="AT281"/>
      <c r="AU281"/>
      <c r="AV281"/>
      <c r="AW281"/>
      <c r="AX281"/>
      <c r="AY281"/>
      <c r="AZ281"/>
      <c r="BA281"/>
    </row>
    <row r="282" spans="1:53">
      <c r="A282" s="1"/>
      <c r="B282" s="1"/>
      <c r="C282" s="1"/>
      <c r="D282" s="1"/>
      <c r="E282" s="1"/>
      <c r="F282" s="1"/>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1"/>
      <c r="AL282"/>
      <c r="AM282"/>
      <c r="AN282"/>
      <c r="AO282"/>
      <c r="AP282"/>
      <c r="AQ282"/>
      <c r="AR282"/>
      <c r="AS282"/>
      <c r="AT282"/>
      <c r="AU282"/>
      <c r="AV282"/>
      <c r="AW282"/>
      <c r="AX282"/>
      <c r="AY282"/>
      <c r="AZ282"/>
      <c r="BA282"/>
    </row>
    <row r="283" spans="1:53">
      <c r="A283" s="1"/>
      <c r="B283" s="1"/>
      <c r="C283" s="1"/>
      <c r="D283" s="1"/>
      <c r="E283" s="1"/>
      <c r="F283" s="1"/>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1"/>
      <c r="AL283"/>
      <c r="AM283"/>
      <c r="AN283"/>
      <c r="AO283"/>
      <c r="AP283"/>
      <c r="AQ283"/>
      <c r="AR283"/>
      <c r="AS283"/>
      <c r="AT283"/>
      <c r="AU283"/>
      <c r="AV283"/>
      <c r="AW283"/>
      <c r="AX283"/>
      <c r="AY283"/>
      <c r="AZ283"/>
      <c r="BA283"/>
    </row>
    <row r="284" spans="1:53">
      <c r="A284" s="1"/>
      <c r="B284" s="1"/>
      <c r="C284" s="1"/>
      <c r="D284" s="1"/>
      <c r="E284" s="1"/>
      <c r="F284" s="1"/>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1"/>
      <c r="AL284"/>
      <c r="AM284"/>
      <c r="AN284"/>
      <c r="AO284"/>
      <c r="AP284"/>
      <c r="AQ284"/>
      <c r="AR284"/>
      <c r="AS284"/>
      <c r="AT284"/>
      <c r="AU284"/>
      <c r="AV284"/>
      <c r="AW284"/>
      <c r="AX284"/>
      <c r="AY284"/>
      <c r="AZ284"/>
      <c r="BA284"/>
    </row>
    <row r="285" spans="1:53">
      <c r="A285" s="1"/>
      <c r="B285" s="1"/>
      <c r="C285" s="1"/>
      <c r="D285" s="1"/>
      <c r="E285" s="1"/>
      <c r="F285" s="1"/>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1"/>
      <c r="AL285"/>
      <c r="AM285"/>
      <c r="AN285"/>
      <c r="AO285"/>
      <c r="AP285"/>
      <c r="AQ285"/>
      <c r="AR285"/>
      <c r="AS285"/>
      <c r="AT285"/>
      <c r="AU285"/>
      <c r="AV285"/>
      <c r="AW285"/>
      <c r="AX285"/>
      <c r="AY285"/>
      <c r="AZ285"/>
      <c r="BA285"/>
    </row>
    <row r="286" spans="1:53">
      <c r="A286" s="1"/>
      <c r="B286" s="1"/>
      <c r="C286" s="1"/>
      <c r="D286" s="1"/>
      <c r="E286" s="1"/>
      <c r="F286" s="1"/>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1"/>
      <c r="AL286"/>
      <c r="AM286"/>
      <c r="AN286"/>
      <c r="AO286"/>
      <c r="AP286"/>
      <c r="AQ286"/>
      <c r="AR286"/>
      <c r="AS286"/>
      <c r="AT286"/>
      <c r="AU286"/>
      <c r="AV286"/>
      <c r="AW286"/>
      <c r="AX286"/>
      <c r="AY286"/>
      <c r="AZ286"/>
      <c r="BA286"/>
    </row>
    <row r="287" spans="1:53">
      <c r="A287" s="1"/>
      <c r="B287" s="1"/>
      <c r="C287" s="1"/>
      <c r="D287" s="1"/>
      <c r="E287" s="1"/>
      <c r="F287" s="1"/>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1"/>
      <c r="AL287"/>
      <c r="AM287"/>
      <c r="AN287"/>
      <c r="AO287"/>
      <c r="AP287"/>
      <c r="AQ287"/>
      <c r="AR287"/>
      <c r="AS287"/>
      <c r="AT287"/>
      <c r="AU287"/>
      <c r="AV287"/>
      <c r="AW287"/>
      <c r="AX287"/>
      <c r="AY287"/>
      <c r="AZ287"/>
      <c r="BA287"/>
    </row>
    <row r="288" spans="1:53">
      <c r="A288" s="1"/>
      <c r="B288" s="1"/>
      <c r="C288" s="1"/>
      <c r="D288" s="1"/>
      <c r="E288" s="1"/>
      <c r="F288" s="1"/>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1"/>
      <c r="AL288"/>
      <c r="AM288"/>
      <c r="AN288"/>
      <c r="AO288"/>
      <c r="AP288"/>
      <c r="AQ288"/>
      <c r="AR288"/>
      <c r="AS288"/>
      <c r="AT288"/>
      <c r="AU288"/>
      <c r="AV288"/>
      <c r="AW288"/>
      <c r="AX288"/>
      <c r="AY288"/>
      <c r="AZ288"/>
      <c r="BA288"/>
    </row>
    <row r="289" spans="1:53">
      <c r="A289" s="1"/>
      <c r="B289" s="1"/>
      <c r="C289" s="1"/>
      <c r="D289" s="1"/>
      <c r="E289" s="1"/>
      <c r="F289" s="1"/>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1"/>
      <c r="AL289"/>
      <c r="AM289"/>
      <c r="AN289"/>
      <c r="AO289"/>
      <c r="AP289"/>
      <c r="AQ289"/>
      <c r="AR289"/>
      <c r="AS289"/>
      <c r="AT289"/>
      <c r="AU289"/>
      <c r="AV289"/>
      <c r="AW289"/>
      <c r="AX289"/>
      <c r="AY289"/>
      <c r="AZ289"/>
      <c r="BA289"/>
    </row>
    <row r="290" spans="1:53">
      <c r="A290" s="1"/>
      <c r="B290" s="1"/>
      <c r="C290" s="1"/>
      <c r="D290" s="1"/>
      <c r="E290" s="1"/>
      <c r="F290" s="1"/>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1"/>
      <c r="AL290"/>
      <c r="AM290"/>
      <c r="AN290"/>
      <c r="AO290"/>
      <c r="AP290"/>
      <c r="AQ290"/>
      <c r="AR290"/>
      <c r="AS290"/>
      <c r="AT290"/>
      <c r="AU290"/>
      <c r="AV290"/>
      <c r="AW290"/>
      <c r="AX290"/>
      <c r="AY290"/>
      <c r="AZ290"/>
      <c r="BA290"/>
    </row>
    <row r="291" spans="1:53">
      <c r="A291" s="1"/>
      <c r="B291" s="1"/>
      <c r="C291" s="1"/>
      <c r="D291" s="1"/>
      <c r="E291" s="1"/>
      <c r="F291" s="1"/>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1"/>
      <c r="AL291"/>
      <c r="AM291"/>
      <c r="AN291"/>
      <c r="AO291"/>
      <c r="AP291"/>
      <c r="AQ291"/>
      <c r="AR291"/>
      <c r="AS291"/>
      <c r="AT291"/>
      <c r="AU291"/>
      <c r="AV291"/>
      <c r="AW291"/>
      <c r="AX291"/>
      <c r="AY291"/>
      <c r="AZ291"/>
      <c r="BA291"/>
    </row>
    <row r="292" spans="1:53">
      <c r="A292" s="1"/>
      <c r="B292" s="1"/>
      <c r="C292" s="1"/>
      <c r="D292" s="1"/>
      <c r="E292" s="1"/>
      <c r="F292" s="1"/>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1"/>
      <c r="AL292"/>
      <c r="AM292"/>
      <c r="AN292"/>
      <c r="AO292"/>
      <c r="AP292"/>
      <c r="AQ292"/>
      <c r="AR292"/>
      <c r="AS292"/>
      <c r="AT292"/>
      <c r="AU292"/>
      <c r="AV292"/>
      <c r="AW292"/>
      <c r="AX292"/>
      <c r="AY292"/>
      <c r="AZ292"/>
      <c r="BA292"/>
    </row>
    <row r="293" spans="1:53">
      <c r="A293" s="1"/>
      <c r="B293" s="1"/>
      <c r="C293" s="1"/>
      <c r="D293" s="1"/>
      <c r="E293" s="1"/>
      <c r="F293" s="1"/>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1"/>
      <c r="AL293"/>
      <c r="AM293"/>
      <c r="AN293"/>
      <c r="AO293"/>
      <c r="AP293"/>
      <c r="AQ293"/>
      <c r="AR293"/>
      <c r="AS293"/>
      <c r="AT293"/>
      <c r="AU293"/>
      <c r="AV293"/>
      <c r="AW293"/>
      <c r="AX293"/>
      <c r="AY293"/>
      <c r="AZ293"/>
      <c r="BA293"/>
    </row>
    <row r="294" spans="1:53">
      <c r="A294" s="1"/>
      <c r="B294" s="1"/>
      <c r="C294" s="1"/>
      <c r="D294" s="1"/>
      <c r="E294" s="1"/>
      <c r="F294" s="1"/>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1"/>
      <c r="AL294"/>
      <c r="AM294"/>
      <c r="AN294"/>
      <c r="AO294"/>
      <c r="AP294"/>
      <c r="AQ294"/>
      <c r="AR294"/>
      <c r="AS294"/>
      <c r="AT294"/>
      <c r="AU294"/>
      <c r="AV294"/>
      <c r="AW294"/>
      <c r="AX294"/>
      <c r="AY294"/>
      <c r="AZ294"/>
      <c r="BA294"/>
    </row>
    <row r="295" spans="1:53">
      <c r="A295" s="1"/>
      <c r="B295" s="1"/>
      <c r="C295" s="1"/>
      <c r="D295" s="1"/>
      <c r="E295" s="1"/>
      <c r="F295" s="1"/>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1"/>
      <c r="AL295"/>
      <c r="AM295"/>
      <c r="AN295"/>
      <c r="AO295"/>
      <c r="AP295"/>
      <c r="AQ295"/>
      <c r="AR295"/>
      <c r="AS295"/>
      <c r="AT295"/>
      <c r="AU295"/>
      <c r="AV295"/>
      <c r="AW295"/>
      <c r="AX295"/>
      <c r="AY295"/>
      <c r="AZ295"/>
      <c r="BA295"/>
    </row>
    <row r="296" spans="1:53">
      <c r="A296" s="1"/>
      <c r="B296" s="1"/>
      <c r="C296" s="1"/>
      <c r="D296" s="1"/>
      <c r="E296" s="1"/>
      <c r="F296" s="1"/>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1"/>
      <c r="AL296"/>
      <c r="AM296"/>
      <c r="AN296"/>
      <c r="AO296"/>
      <c r="AP296"/>
      <c r="AQ296"/>
      <c r="AR296"/>
      <c r="AS296"/>
      <c r="AT296"/>
      <c r="AU296"/>
      <c r="AV296"/>
      <c r="AW296"/>
      <c r="AX296"/>
      <c r="AY296"/>
      <c r="AZ296"/>
      <c r="BA296"/>
    </row>
    <row r="297" spans="1:53">
      <c r="A297" s="1"/>
      <c r="B297" s="1"/>
      <c r="C297" s="1"/>
      <c r="D297" s="1"/>
      <c r="E297" s="1"/>
      <c r="F297" s="1"/>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1"/>
      <c r="AL297"/>
      <c r="AM297"/>
      <c r="AN297"/>
      <c r="AO297"/>
      <c r="AP297"/>
      <c r="AQ297"/>
      <c r="AR297"/>
      <c r="AS297"/>
      <c r="AT297"/>
      <c r="AU297"/>
      <c r="AV297"/>
      <c r="AW297"/>
      <c r="AX297"/>
      <c r="AY297"/>
      <c r="AZ297"/>
      <c r="BA297"/>
    </row>
    <row r="298" spans="1:53">
      <c r="A298" s="1"/>
      <c r="B298" s="1"/>
      <c r="C298" s="1"/>
      <c r="D298" s="1"/>
      <c r="E298" s="1"/>
      <c r="F298" s="1"/>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1"/>
      <c r="AL298"/>
      <c r="AM298"/>
      <c r="AN298"/>
      <c r="AO298"/>
      <c r="AP298"/>
      <c r="AQ298"/>
      <c r="AR298"/>
      <c r="AS298"/>
      <c r="AT298"/>
      <c r="AU298"/>
      <c r="AV298"/>
      <c r="AW298"/>
      <c r="AX298"/>
      <c r="AY298"/>
      <c r="AZ298"/>
      <c r="BA298"/>
    </row>
    <row r="299" spans="1:53">
      <c r="A299" s="1"/>
      <c r="B299" s="1"/>
      <c r="C299" s="1"/>
      <c r="D299" s="1"/>
      <c r="E299" s="1"/>
      <c r="F299" s="1"/>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1"/>
      <c r="AL299"/>
      <c r="AM299"/>
      <c r="AN299"/>
      <c r="AO299"/>
      <c r="AP299"/>
      <c r="AQ299"/>
      <c r="AR299"/>
      <c r="AS299"/>
      <c r="AT299"/>
      <c r="AU299"/>
      <c r="AV299"/>
      <c r="AW299"/>
      <c r="AX299"/>
      <c r="AY299"/>
      <c r="AZ299"/>
      <c r="BA299"/>
    </row>
    <row r="300" spans="1:53">
      <c r="A300" s="1"/>
      <c r="B300" s="1"/>
      <c r="C300" s="1"/>
      <c r="D300" s="1"/>
      <c r="E300" s="1"/>
      <c r="F300" s="1"/>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1"/>
      <c r="AL300"/>
      <c r="AM300"/>
      <c r="AN300"/>
      <c r="AO300"/>
      <c r="AP300"/>
      <c r="AQ300"/>
      <c r="AR300"/>
      <c r="AS300"/>
      <c r="AT300"/>
      <c r="AU300"/>
      <c r="AV300"/>
      <c r="AW300"/>
      <c r="AX300"/>
      <c r="AY300"/>
      <c r="AZ300"/>
      <c r="BA300"/>
    </row>
    <row r="301" spans="1:53">
      <c r="A301" s="1"/>
      <c r="B301" s="1"/>
      <c r="C301" s="1"/>
      <c r="D301" s="1"/>
      <c r="E301" s="1"/>
      <c r="F301" s="1"/>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1"/>
      <c r="AL301"/>
      <c r="AM301"/>
      <c r="AN301"/>
      <c r="AO301"/>
      <c r="AP301"/>
      <c r="AQ301"/>
      <c r="AR301"/>
      <c r="AS301"/>
      <c r="AT301"/>
      <c r="AU301"/>
      <c r="AV301"/>
      <c r="AW301"/>
      <c r="AX301"/>
      <c r="AY301"/>
      <c r="AZ301"/>
      <c r="BA301"/>
    </row>
    <row r="302" spans="1:53">
      <c r="A302" s="1"/>
      <c r="B302" s="1"/>
      <c r="C302" s="1"/>
      <c r="D302" s="1"/>
      <c r="E302" s="1"/>
      <c r="F302" s="1"/>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1"/>
      <c r="AL302"/>
      <c r="AM302"/>
      <c r="AN302"/>
      <c r="AO302"/>
      <c r="AP302"/>
      <c r="AQ302"/>
      <c r="AR302"/>
      <c r="AS302"/>
      <c r="AT302"/>
      <c r="AU302"/>
      <c r="AV302"/>
      <c r="AW302"/>
      <c r="AX302"/>
      <c r="AY302"/>
      <c r="AZ302"/>
      <c r="BA302"/>
    </row>
    <row r="303" spans="1:53">
      <c r="A303" s="1"/>
      <c r="B303" s="1"/>
      <c r="C303" s="1"/>
      <c r="D303" s="1"/>
      <c r="E303" s="1"/>
      <c r="F303" s="1"/>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1"/>
      <c r="AL303"/>
      <c r="AM303"/>
      <c r="AN303"/>
      <c r="AO303"/>
      <c r="AP303"/>
      <c r="AQ303"/>
      <c r="AR303"/>
      <c r="AS303"/>
      <c r="AT303"/>
      <c r="AU303"/>
      <c r="AV303"/>
      <c r="AW303"/>
      <c r="AX303"/>
      <c r="AY303"/>
      <c r="AZ303"/>
      <c r="BA303"/>
    </row>
    <row r="304" spans="1:53">
      <c r="A304" s="1"/>
      <c r="B304" s="1"/>
      <c r="C304" s="1"/>
      <c r="D304" s="1"/>
      <c r="E304" s="1"/>
      <c r="F304" s="1"/>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1"/>
      <c r="AL304"/>
      <c r="AM304"/>
      <c r="AN304"/>
      <c r="AO304"/>
      <c r="AP304"/>
      <c r="AQ304"/>
      <c r="AR304"/>
      <c r="AS304"/>
      <c r="AT304"/>
      <c r="AU304"/>
      <c r="AV304"/>
      <c r="AW304"/>
      <c r="AX304"/>
      <c r="AY304"/>
      <c r="AZ304"/>
      <c r="BA304"/>
    </row>
    <row r="305" spans="1:53">
      <c r="A305" s="1"/>
      <c r="B305" s="1"/>
      <c r="C305" s="1"/>
      <c r="D305" s="1"/>
      <c r="E305" s="1"/>
      <c r="F305" s="1"/>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1"/>
      <c r="AL305"/>
      <c r="AM305"/>
      <c r="AN305"/>
      <c r="AO305"/>
      <c r="AP305"/>
      <c r="AQ305"/>
      <c r="AR305"/>
      <c r="AS305"/>
      <c r="AT305"/>
      <c r="AU305"/>
      <c r="AV305"/>
      <c r="AW305"/>
      <c r="AX305"/>
      <c r="AY305"/>
      <c r="AZ305"/>
      <c r="BA305"/>
    </row>
    <row r="306" spans="1:53">
      <c r="A306" s="1"/>
      <c r="B306" s="1"/>
      <c r="C306" s="1"/>
      <c r="D306" s="1"/>
      <c r="E306" s="1"/>
      <c r="F306" s="1"/>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1"/>
      <c r="AL306"/>
      <c r="AM306"/>
      <c r="AN306"/>
      <c r="AO306"/>
      <c r="AP306"/>
      <c r="AQ306"/>
      <c r="AR306"/>
      <c r="AS306"/>
      <c r="AT306"/>
      <c r="AU306"/>
      <c r="AV306"/>
      <c r="AW306"/>
      <c r="AX306"/>
      <c r="AY306"/>
      <c r="AZ306"/>
      <c r="BA306"/>
    </row>
    <row r="307" spans="1:53">
      <c r="A307" s="1"/>
      <c r="B307" s="1"/>
      <c r="C307" s="1"/>
      <c r="D307" s="1"/>
      <c r="E307" s="1"/>
      <c r="F307" s="1"/>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1"/>
      <c r="AL307"/>
      <c r="AM307"/>
      <c r="AN307"/>
      <c r="AO307"/>
      <c r="AP307"/>
      <c r="AQ307"/>
      <c r="AR307"/>
      <c r="AS307"/>
      <c r="AT307"/>
      <c r="AU307"/>
      <c r="AV307"/>
      <c r="AW307"/>
      <c r="AX307"/>
      <c r="AY307"/>
      <c r="AZ307"/>
      <c r="BA307"/>
    </row>
    <row r="308" spans="1:53">
      <c r="A308" s="1"/>
      <c r="B308" s="1"/>
      <c r="C308" s="1"/>
      <c r="D308" s="1"/>
      <c r="E308" s="1"/>
      <c r="F308" s="1"/>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1"/>
      <c r="AL308"/>
      <c r="AM308"/>
      <c r="AN308"/>
      <c r="AO308"/>
      <c r="AP308"/>
      <c r="AQ308"/>
      <c r="AR308"/>
      <c r="AS308"/>
      <c r="AT308"/>
      <c r="AU308"/>
      <c r="AV308"/>
      <c r="AW308"/>
      <c r="AX308"/>
      <c r="AY308"/>
      <c r="AZ308"/>
      <c r="BA308"/>
    </row>
    <row r="309" spans="1:53">
      <c r="A309" s="1"/>
      <c r="B309" s="1"/>
      <c r="C309" s="1"/>
      <c r="D309" s="1"/>
      <c r="E309" s="1"/>
      <c r="F309" s="1"/>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1"/>
      <c r="AL309"/>
      <c r="AM309"/>
      <c r="AN309"/>
      <c r="AO309"/>
      <c r="AP309"/>
      <c r="AQ309"/>
      <c r="AR309"/>
      <c r="AS309"/>
      <c r="AT309"/>
      <c r="AU309"/>
      <c r="AV309"/>
      <c r="AW309"/>
      <c r="AX309"/>
      <c r="AY309"/>
      <c r="AZ309"/>
      <c r="BA309"/>
    </row>
    <row r="310" spans="1:53">
      <c r="A310" s="1"/>
      <c r="B310" s="1"/>
      <c r="C310" s="1"/>
      <c r="D310" s="1"/>
      <c r="E310" s="1"/>
      <c r="F310" s="1"/>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1"/>
      <c r="AL310"/>
      <c r="AM310"/>
      <c r="AN310"/>
      <c r="AO310"/>
      <c r="AP310"/>
      <c r="AQ310"/>
      <c r="AR310"/>
      <c r="AS310"/>
      <c r="AT310"/>
      <c r="AU310"/>
      <c r="AV310"/>
      <c r="AW310"/>
      <c r="AX310"/>
      <c r="AY310"/>
      <c r="AZ310"/>
      <c r="BA310"/>
    </row>
    <row r="311" spans="1:53">
      <c r="A311" s="1"/>
      <c r="B311" s="1"/>
      <c r="C311" s="1"/>
      <c r="D311" s="1"/>
      <c r="E311" s="1"/>
      <c r="F311" s="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1"/>
      <c r="AL311"/>
      <c r="AM311"/>
      <c r="AN311"/>
      <c r="AO311"/>
      <c r="AP311"/>
      <c r="AQ311"/>
      <c r="AR311"/>
      <c r="AS311"/>
      <c r="AT311"/>
      <c r="AU311"/>
      <c r="AV311"/>
      <c r="AW311"/>
      <c r="AX311"/>
      <c r="AY311"/>
      <c r="AZ311"/>
      <c r="BA311"/>
    </row>
    <row r="312" spans="1:53">
      <c r="A312" s="1"/>
      <c r="B312" s="1"/>
      <c r="C312" s="1"/>
      <c r="D312" s="1"/>
      <c r="E312" s="1"/>
      <c r="F312" s="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1"/>
      <c r="AL312"/>
      <c r="AM312"/>
      <c r="AN312"/>
      <c r="AO312"/>
      <c r="AP312"/>
      <c r="AQ312"/>
      <c r="AR312"/>
      <c r="AS312"/>
      <c r="AT312"/>
      <c r="AU312"/>
      <c r="AV312"/>
      <c r="AW312"/>
      <c r="AX312"/>
      <c r="AY312"/>
      <c r="AZ312"/>
      <c r="BA312"/>
    </row>
    <row r="313" spans="1:53">
      <c r="A313" s="1"/>
      <c r="B313" s="1"/>
      <c r="C313" s="1"/>
      <c r="D313" s="1"/>
      <c r="E313" s="1"/>
      <c r="F313" s="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1"/>
      <c r="AL313"/>
      <c r="AM313"/>
      <c r="AN313"/>
      <c r="AO313"/>
      <c r="AP313"/>
      <c r="AQ313"/>
      <c r="AR313"/>
      <c r="AS313"/>
      <c r="AT313"/>
      <c r="AU313"/>
      <c r="AV313"/>
      <c r="AW313"/>
      <c r="AX313"/>
      <c r="AY313"/>
      <c r="AZ313"/>
      <c r="BA313"/>
    </row>
    <row r="314" spans="1:53">
      <c r="A314" s="1"/>
      <c r="B314" s="1"/>
      <c r="C314" s="1"/>
      <c r="D314" s="1"/>
      <c r="E314" s="1"/>
      <c r="F314" s="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1"/>
      <c r="AL314"/>
      <c r="AM314"/>
      <c r="AN314"/>
      <c r="AO314"/>
      <c r="AP314"/>
      <c r="AQ314"/>
      <c r="AR314"/>
      <c r="AS314"/>
      <c r="AT314"/>
      <c r="AU314"/>
      <c r="AV314"/>
      <c r="AW314"/>
      <c r="AX314"/>
      <c r="AY314"/>
      <c r="AZ314"/>
      <c r="BA314"/>
    </row>
    <row r="315" spans="1:53">
      <c r="A315" s="1"/>
      <c r="B315" s="1"/>
      <c r="C315" s="1"/>
      <c r="D315" s="1"/>
      <c r="E315" s="1"/>
      <c r="F315" s="1"/>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1"/>
      <c r="AL315"/>
      <c r="AM315"/>
      <c r="AN315"/>
      <c r="AO315"/>
      <c r="AP315"/>
      <c r="AQ315"/>
      <c r="AR315"/>
      <c r="AS315"/>
      <c r="AT315"/>
      <c r="AU315"/>
      <c r="AV315"/>
      <c r="AW315"/>
      <c r="AX315"/>
      <c r="AY315"/>
      <c r="AZ315"/>
      <c r="BA315"/>
    </row>
    <row r="316" spans="1:53">
      <c r="A316" s="1"/>
      <c r="B316" s="1"/>
      <c r="C316" s="1"/>
      <c r="D316" s="1"/>
      <c r="E316" s="1"/>
      <c r="F316" s="1"/>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1"/>
      <c r="AL316"/>
      <c r="AM316"/>
      <c r="AN316"/>
      <c r="AO316"/>
      <c r="AP316"/>
      <c r="AQ316"/>
      <c r="AR316"/>
      <c r="AS316"/>
      <c r="AT316"/>
      <c r="AU316"/>
      <c r="AV316"/>
      <c r="AW316"/>
      <c r="AX316"/>
      <c r="AY316"/>
      <c r="AZ316"/>
      <c r="BA316"/>
    </row>
    <row r="317" spans="1:53">
      <c r="A317" s="1"/>
      <c r="B317" s="1"/>
      <c r="C317" s="1"/>
      <c r="D317" s="1"/>
      <c r="E317" s="1"/>
      <c r="F317" s="1"/>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1"/>
      <c r="AL317"/>
      <c r="AM317"/>
      <c r="AN317"/>
      <c r="AO317"/>
      <c r="AP317"/>
      <c r="AQ317"/>
      <c r="AR317"/>
      <c r="AS317"/>
      <c r="AT317"/>
      <c r="AU317"/>
      <c r="AV317"/>
      <c r="AW317"/>
      <c r="AX317"/>
      <c r="AY317"/>
      <c r="AZ317"/>
      <c r="BA317"/>
    </row>
    <row r="318" spans="1:53">
      <c r="A318" s="1"/>
      <c r="B318" s="1"/>
      <c r="C318" s="1"/>
      <c r="D318" s="1"/>
      <c r="E318" s="1"/>
      <c r="F318" s="1"/>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1"/>
      <c r="AL318"/>
      <c r="AM318"/>
      <c r="AN318"/>
      <c r="AO318"/>
      <c r="AP318"/>
      <c r="AQ318"/>
      <c r="AR318"/>
      <c r="AS318"/>
      <c r="AT318"/>
      <c r="AU318"/>
      <c r="AV318"/>
      <c r="AW318"/>
      <c r="AX318"/>
      <c r="AY318"/>
      <c r="AZ318"/>
      <c r="BA318"/>
    </row>
    <row r="319" spans="1:53">
      <c r="A319" s="1"/>
      <c r="B319" s="1"/>
      <c r="C319" s="1"/>
      <c r="D319" s="1"/>
      <c r="E319" s="1"/>
      <c r="F319" s="1"/>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1"/>
      <c r="AL319"/>
      <c r="AM319"/>
      <c r="AN319"/>
      <c r="AO319"/>
      <c r="AP319"/>
      <c r="AQ319"/>
      <c r="AR319"/>
      <c r="AS319"/>
      <c r="AT319"/>
      <c r="AU319"/>
      <c r="AV319"/>
      <c r="AW319"/>
      <c r="AX319"/>
      <c r="AY319"/>
      <c r="AZ319"/>
      <c r="BA319"/>
    </row>
    <row r="320" spans="1:53">
      <c r="A320" s="1"/>
      <c r="B320" s="1"/>
      <c r="C320" s="1"/>
      <c r="D320" s="1"/>
      <c r="E320" s="1"/>
      <c r="F320" s="1"/>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1"/>
      <c r="AL320"/>
      <c r="AM320"/>
      <c r="AN320"/>
      <c r="AO320"/>
      <c r="AP320"/>
      <c r="AQ320"/>
      <c r="AR320"/>
      <c r="AS320"/>
      <c r="AT320"/>
      <c r="AU320"/>
      <c r="AV320"/>
      <c r="AW320"/>
      <c r="AX320"/>
      <c r="AY320"/>
      <c r="AZ320"/>
      <c r="BA320"/>
    </row>
    <row r="321" spans="1:53">
      <c r="A321" s="1"/>
      <c r="B321" s="1"/>
      <c r="C321" s="1"/>
      <c r="D321" s="1"/>
      <c r="E321" s="1"/>
      <c r="F321" s="1"/>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1"/>
      <c r="AL321"/>
      <c r="AM321"/>
      <c r="AN321"/>
      <c r="AO321"/>
      <c r="AP321"/>
      <c r="AQ321"/>
      <c r="AR321"/>
      <c r="AS321"/>
      <c r="AT321"/>
      <c r="AU321"/>
      <c r="AV321"/>
      <c r="AW321"/>
      <c r="AX321"/>
      <c r="AY321"/>
      <c r="AZ321"/>
      <c r="BA321"/>
    </row>
    <row r="322" spans="1:53">
      <c r="A322" s="1"/>
      <c r="B322" s="1"/>
      <c r="C322" s="1"/>
      <c r="D322" s="1"/>
      <c r="E322" s="1"/>
      <c r="F322" s="1"/>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1"/>
      <c r="AL322"/>
      <c r="AM322"/>
      <c r="AN322"/>
      <c r="AO322"/>
      <c r="AP322"/>
      <c r="AQ322"/>
      <c r="AR322"/>
      <c r="AS322"/>
      <c r="AT322"/>
      <c r="AU322"/>
      <c r="AV322"/>
      <c r="AW322"/>
      <c r="AX322"/>
      <c r="AY322"/>
      <c r="AZ322"/>
      <c r="BA322"/>
    </row>
    <row r="323" spans="1:53">
      <c r="A323" s="1"/>
      <c r="B323" s="1"/>
      <c r="C323" s="1"/>
      <c r="D323" s="1"/>
      <c r="E323" s="1"/>
      <c r="F323" s="1"/>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1"/>
      <c r="AL323"/>
      <c r="AM323"/>
      <c r="AN323"/>
      <c r="AO323"/>
      <c r="AP323"/>
      <c r="AQ323"/>
      <c r="AR323"/>
      <c r="AS323"/>
      <c r="AT323"/>
      <c r="AU323"/>
      <c r="AV323"/>
      <c r="AW323"/>
      <c r="AX323"/>
      <c r="AY323"/>
      <c r="AZ323"/>
      <c r="BA323"/>
    </row>
    <row r="324" spans="1:53">
      <c r="A324" s="1"/>
      <c r="B324" s="1"/>
      <c r="C324" s="1"/>
      <c r="D324" s="1"/>
      <c r="E324" s="1"/>
      <c r="F324" s="1"/>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1"/>
      <c r="AL324"/>
      <c r="AM324"/>
      <c r="AN324"/>
      <c r="AO324"/>
      <c r="AP324"/>
      <c r="AQ324"/>
      <c r="AR324"/>
      <c r="AS324"/>
      <c r="AT324"/>
      <c r="AU324"/>
      <c r="AV324"/>
      <c r="AW324"/>
      <c r="AX324"/>
      <c r="AY324"/>
      <c r="AZ324"/>
      <c r="BA324"/>
    </row>
    <row r="325" spans="1:53">
      <c r="A325" s="1"/>
      <c r="B325" s="1"/>
      <c r="C325" s="1"/>
      <c r="D325" s="1"/>
      <c r="E325" s="1"/>
      <c r="F325" s="1"/>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1"/>
      <c r="AL325"/>
      <c r="AM325"/>
      <c r="AN325"/>
      <c r="AO325"/>
      <c r="AP325"/>
      <c r="AQ325"/>
      <c r="AR325"/>
      <c r="AS325"/>
      <c r="AT325"/>
      <c r="AU325"/>
      <c r="AV325"/>
      <c r="AW325"/>
      <c r="AX325"/>
      <c r="AY325"/>
      <c r="AZ325"/>
      <c r="BA325"/>
    </row>
    <row r="326" spans="1:53">
      <c r="A326" s="1"/>
      <c r="B326" s="1"/>
      <c r="C326" s="1"/>
      <c r="D326" s="1"/>
      <c r="E326" s="1"/>
      <c r="F326" s="1"/>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1"/>
      <c r="AL326"/>
      <c r="AM326"/>
      <c r="AN326"/>
      <c r="AO326"/>
      <c r="AP326"/>
      <c r="AQ326"/>
      <c r="AR326"/>
      <c r="AS326"/>
      <c r="AT326"/>
      <c r="AU326"/>
      <c r="AV326"/>
      <c r="AW326"/>
      <c r="AX326"/>
      <c r="AY326"/>
      <c r="AZ326"/>
      <c r="BA326"/>
    </row>
    <row r="327" spans="1:53">
      <c r="A327" s="1"/>
      <c r="B327" s="1"/>
      <c r="C327" s="1"/>
      <c r="D327" s="1"/>
      <c r="E327" s="1"/>
      <c r="F327" s="1"/>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1"/>
      <c r="AL327"/>
      <c r="AM327"/>
      <c r="AN327"/>
      <c r="AO327"/>
      <c r="AP327"/>
      <c r="AQ327"/>
      <c r="AR327"/>
      <c r="AS327"/>
      <c r="AT327"/>
      <c r="AU327"/>
      <c r="AV327"/>
      <c r="AW327"/>
      <c r="AX327"/>
      <c r="AY327"/>
      <c r="AZ327"/>
      <c r="BA327"/>
    </row>
    <row r="328" spans="1:53">
      <c r="A328" s="1"/>
      <c r="B328" s="1"/>
      <c r="C328" s="1"/>
      <c r="D328" s="1"/>
      <c r="E328" s="1"/>
      <c r="F328" s="1"/>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1"/>
      <c r="AL328"/>
      <c r="AM328"/>
      <c r="AN328"/>
      <c r="AO328"/>
      <c r="AP328"/>
      <c r="AQ328"/>
      <c r="AR328"/>
      <c r="AS328"/>
      <c r="AT328"/>
      <c r="AU328"/>
      <c r="AV328"/>
      <c r="AW328"/>
      <c r="AX328"/>
      <c r="AY328"/>
      <c r="AZ328"/>
      <c r="BA328"/>
    </row>
    <row r="329" spans="1:53">
      <c r="A329" s="1"/>
      <c r="B329" s="1"/>
      <c r="C329" s="1"/>
      <c r="D329" s="1"/>
      <c r="E329" s="1"/>
      <c r="F329" s="1"/>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1"/>
      <c r="AL329"/>
      <c r="AM329"/>
      <c r="AN329"/>
      <c r="AO329"/>
      <c r="AP329"/>
      <c r="AQ329"/>
      <c r="AR329"/>
      <c r="AS329"/>
      <c r="AT329"/>
      <c r="AU329"/>
      <c r="AV329"/>
      <c r="AW329"/>
      <c r="AX329"/>
      <c r="AY329"/>
      <c r="AZ329"/>
      <c r="BA329"/>
    </row>
    <row r="330" spans="1:53">
      <c r="A330" s="1"/>
      <c r="B330" s="1"/>
      <c r="C330" s="1"/>
      <c r="D330" s="1"/>
      <c r="E330" s="1"/>
      <c r="F330" s="1"/>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1"/>
      <c r="AL330"/>
      <c r="AM330"/>
      <c r="AN330"/>
      <c r="AO330"/>
      <c r="AP330"/>
      <c r="AQ330"/>
      <c r="AR330"/>
      <c r="AS330"/>
      <c r="AT330"/>
      <c r="AU330"/>
      <c r="AV330"/>
      <c r="AW330"/>
      <c r="AX330"/>
      <c r="AY330"/>
      <c r="AZ330"/>
      <c r="BA330"/>
    </row>
    <row r="331" spans="1:53">
      <c r="A331" s="1"/>
      <c r="B331" s="1"/>
      <c r="C331" s="1"/>
      <c r="D331" s="1"/>
      <c r="E331" s="1"/>
      <c r="F331" s="1"/>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1"/>
      <c r="AL331"/>
      <c r="AM331"/>
      <c r="AN331"/>
      <c r="AO331"/>
      <c r="AP331"/>
      <c r="AQ331"/>
      <c r="AR331"/>
      <c r="AS331"/>
      <c r="AT331"/>
      <c r="AU331"/>
      <c r="AV331"/>
      <c r="AW331"/>
      <c r="AX331"/>
      <c r="AY331"/>
      <c r="AZ331"/>
      <c r="BA331"/>
    </row>
    <row r="332" spans="1:53">
      <c r="A332" s="1"/>
      <c r="B332" s="1"/>
      <c r="C332" s="1"/>
      <c r="D332" s="1"/>
      <c r="E332" s="1"/>
      <c r="F332" s="1"/>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1"/>
      <c r="AL332"/>
      <c r="AM332"/>
      <c r="AN332"/>
      <c r="AO332"/>
      <c r="AP332"/>
      <c r="AQ332"/>
      <c r="AR332"/>
      <c r="AS332"/>
      <c r="AT332"/>
      <c r="AU332"/>
      <c r="AV332"/>
      <c r="AW332"/>
      <c r="AX332"/>
      <c r="AY332"/>
      <c r="AZ332"/>
      <c r="BA332"/>
    </row>
    <row r="333" spans="1:53">
      <c r="A333" s="1"/>
      <c r="B333" s="1"/>
      <c r="C333" s="1"/>
      <c r="D333" s="1"/>
      <c r="E333" s="1"/>
      <c r="F333" s="1"/>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1"/>
      <c r="AL333"/>
      <c r="AM333"/>
      <c r="AN333"/>
      <c r="AO333"/>
      <c r="AP333"/>
      <c r="AQ333"/>
      <c r="AR333"/>
      <c r="AS333"/>
      <c r="AT333"/>
      <c r="AU333"/>
      <c r="AV333"/>
      <c r="AW333"/>
      <c r="AX333"/>
      <c r="AY333"/>
      <c r="AZ333"/>
      <c r="BA333"/>
    </row>
    <row r="334" spans="1:53">
      <c r="A334" s="1"/>
      <c r="B334" s="1"/>
      <c r="C334" s="1"/>
      <c r="D334" s="1"/>
      <c r="E334" s="1"/>
      <c r="F334" s="1"/>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1"/>
      <c r="AL334"/>
      <c r="AM334"/>
      <c r="AN334"/>
      <c r="AO334"/>
      <c r="AP334"/>
      <c r="AQ334"/>
      <c r="AR334"/>
      <c r="AS334"/>
      <c r="AT334"/>
      <c r="AU334"/>
      <c r="AV334"/>
      <c r="AW334"/>
      <c r="AX334"/>
      <c r="AY334"/>
      <c r="AZ334"/>
      <c r="BA334"/>
    </row>
    <row r="335" spans="1:53">
      <c r="A335" s="1"/>
      <c r="B335" s="1"/>
      <c r="C335" s="1"/>
      <c r="D335" s="1"/>
      <c r="E335" s="1"/>
      <c r="F335" s="1"/>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1"/>
      <c r="AL335"/>
      <c r="AM335"/>
      <c r="AN335"/>
      <c r="AO335"/>
      <c r="AP335"/>
      <c r="AQ335"/>
      <c r="AR335"/>
      <c r="AS335"/>
      <c r="AT335"/>
      <c r="AU335"/>
      <c r="AV335"/>
      <c r="AW335"/>
      <c r="AX335"/>
      <c r="AY335"/>
      <c r="AZ335"/>
      <c r="BA335"/>
    </row>
    <row r="336" spans="1:53">
      <c r="A336" s="1"/>
      <c r="B336" s="1"/>
      <c r="C336" s="1"/>
      <c r="D336" s="1"/>
      <c r="E336" s="1"/>
      <c r="F336" s="1"/>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1"/>
      <c r="AL336"/>
      <c r="AM336"/>
      <c r="AN336"/>
      <c r="AO336"/>
      <c r="AP336"/>
      <c r="AQ336"/>
      <c r="AR336"/>
      <c r="AS336"/>
      <c r="AT336"/>
      <c r="AU336"/>
      <c r="AV336"/>
      <c r="AW336"/>
      <c r="AX336"/>
      <c r="AY336"/>
      <c r="AZ336"/>
      <c r="BA336"/>
    </row>
    <row r="337" spans="1:53">
      <c r="A337" s="1"/>
      <c r="B337" s="1"/>
      <c r="C337" s="1"/>
      <c r="D337" s="1"/>
      <c r="E337" s="1"/>
      <c r="F337" s="1"/>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1"/>
      <c r="AL337"/>
      <c r="AM337"/>
      <c r="AN337"/>
      <c r="AO337"/>
      <c r="AP337"/>
      <c r="AQ337"/>
      <c r="AR337"/>
      <c r="AS337"/>
      <c r="AT337"/>
      <c r="AU337"/>
      <c r="AV337"/>
      <c r="AW337"/>
      <c r="AX337"/>
      <c r="AY337"/>
      <c r="AZ337"/>
      <c r="BA337"/>
    </row>
    <row r="338" spans="1:53">
      <c r="A338" s="1"/>
      <c r="B338" s="1"/>
      <c r="C338" s="1"/>
      <c r="D338" s="1"/>
      <c r="E338" s="1"/>
      <c r="F338" s="1"/>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1"/>
      <c r="AL338"/>
      <c r="AM338"/>
      <c r="AN338"/>
      <c r="AO338"/>
      <c r="AP338"/>
      <c r="AQ338"/>
      <c r="AR338"/>
      <c r="AS338"/>
      <c r="AT338"/>
      <c r="AU338"/>
      <c r="AV338"/>
      <c r="AW338"/>
      <c r="AX338"/>
      <c r="AY338"/>
      <c r="AZ338"/>
      <c r="BA338"/>
    </row>
    <row r="339" spans="1:53">
      <c r="A339" s="1"/>
      <c r="B339" s="1"/>
      <c r="C339" s="1"/>
      <c r="D339" s="1"/>
      <c r="E339" s="1"/>
      <c r="F339" s="1"/>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1"/>
      <c r="AL339"/>
      <c r="AM339"/>
      <c r="AN339"/>
      <c r="AO339"/>
      <c r="AP339"/>
      <c r="AQ339"/>
      <c r="AR339"/>
      <c r="AS339"/>
      <c r="AT339"/>
      <c r="AU339"/>
      <c r="AV339"/>
      <c r="AW339"/>
      <c r="AX339"/>
      <c r="AY339"/>
      <c r="AZ339"/>
      <c r="BA339"/>
    </row>
    <row r="340" spans="1:53">
      <c r="A340" s="1"/>
      <c r="B340" s="1"/>
      <c r="C340" s="1"/>
      <c r="D340" s="1"/>
      <c r="E340" s="1"/>
      <c r="F340" s="1"/>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1"/>
      <c r="AL340"/>
      <c r="AM340"/>
      <c r="AN340"/>
      <c r="AO340"/>
      <c r="AP340"/>
      <c r="AQ340"/>
      <c r="AR340"/>
      <c r="AS340"/>
      <c r="AT340"/>
      <c r="AU340"/>
      <c r="AV340"/>
      <c r="AW340"/>
      <c r="AX340"/>
      <c r="AY340"/>
      <c r="AZ340"/>
      <c r="BA340"/>
    </row>
    <row r="341" spans="1:53">
      <c r="A341" s="1"/>
      <c r="B341" s="1"/>
      <c r="C341" s="1"/>
      <c r="D341" s="1"/>
      <c r="E341" s="1"/>
      <c r="F341" s="1"/>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1"/>
      <c r="AL341"/>
      <c r="AM341"/>
      <c r="AN341"/>
      <c r="AO341"/>
      <c r="AP341"/>
      <c r="AQ341"/>
      <c r="AR341"/>
      <c r="AS341"/>
      <c r="AT341"/>
      <c r="AU341"/>
      <c r="AV341"/>
      <c r="AW341"/>
      <c r="AX341"/>
      <c r="AY341"/>
      <c r="AZ341"/>
      <c r="BA341"/>
    </row>
    <row r="342" spans="1:53">
      <c r="A342" s="1"/>
      <c r="B342" s="1"/>
      <c r="C342" s="1"/>
      <c r="D342" s="1"/>
      <c r="E342" s="1"/>
      <c r="F342" s="1"/>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1"/>
      <c r="AL342"/>
      <c r="AM342"/>
      <c r="AN342"/>
      <c r="AO342"/>
      <c r="AP342"/>
      <c r="AQ342"/>
      <c r="AR342"/>
      <c r="AS342"/>
      <c r="AT342"/>
      <c r="AU342"/>
      <c r="AV342"/>
      <c r="AW342"/>
      <c r="AX342"/>
      <c r="AY342"/>
      <c r="AZ342"/>
      <c r="BA342"/>
    </row>
    <row r="343" spans="1:53">
      <c r="A343" s="1"/>
      <c r="B343" s="1"/>
      <c r="C343" s="1"/>
      <c r="D343" s="1"/>
      <c r="E343" s="1"/>
      <c r="F343" s="1"/>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1"/>
      <c r="AL343"/>
      <c r="AM343"/>
      <c r="AN343"/>
      <c r="AO343"/>
      <c r="AP343"/>
      <c r="AQ343"/>
      <c r="AR343"/>
      <c r="AS343"/>
      <c r="AT343"/>
      <c r="AU343"/>
      <c r="AV343"/>
      <c r="AW343"/>
      <c r="AX343"/>
      <c r="AY343"/>
      <c r="AZ343"/>
      <c r="BA343"/>
    </row>
    <row r="344" spans="1:53">
      <c r="A344" s="1"/>
      <c r="B344" s="1"/>
      <c r="C344" s="1"/>
      <c r="D344" s="1"/>
      <c r="E344" s="1"/>
      <c r="F344" s="1"/>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1"/>
      <c r="AL344"/>
      <c r="AM344"/>
      <c r="AN344"/>
      <c r="AO344"/>
      <c r="AP344"/>
      <c r="AQ344"/>
      <c r="AR344"/>
      <c r="AS344"/>
      <c r="AT344"/>
      <c r="AU344"/>
      <c r="AV344"/>
      <c r="AW344"/>
      <c r="AX344"/>
      <c r="AY344"/>
      <c r="AZ344"/>
      <c r="BA344"/>
    </row>
    <row r="345" spans="1:53">
      <c r="A345" s="1"/>
      <c r="B345" s="1"/>
      <c r="C345" s="1"/>
      <c r="D345" s="1"/>
      <c r="E345" s="1"/>
      <c r="F345" s="1"/>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1"/>
      <c r="AL345"/>
      <c r="AM345"/>
      <c r="AN345"/>
      <c r="AO345"/>
      <c r="AP345"/>
      <c r="AQ345"/>
      <c r="AR345"/>
      <c r="AS345"/>
      <c r="AT345"/>
      <c r="AU345"/>
      <c r="AV345"/>
      <c r="AW345"/>
      <c r="AX345"/>
      <c r="AY345"/>
      <c r="AZ345"/>
      <c r="BA345"/>
    </row>
    <row r="346" spans="1:53">
      <c r="A346" s="1"/>
      <c r="B346" s="1"/>
      <c r="C346" s="1"/>
      <c r="D346" s="1"/>
      <c r="E346" s="1"/>
      <c r="F346" s="1"/>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1"/>
      <c r="AL346"/>
      <c r="AM346"/>
      <c r="AN346"/>
      <c r="AO346"/>
      <c r="AP346"/>
      <c r="AQ346"/>
      <c r="AR346"/>
      <c r="AS346"/>
      <c r="AT346"/>
      <c r="AU346"/>
      <c r="AV346"/>
      <c r="AW346"/>
      <c r="AX346"/>
      <c r="AY346"/>
      <c r="AZ346"/>
      <c r="BA346"/>
    </row>
    <row r="347" spans="1:53">
      <c r="A347" s="1"/>
      <c r="B347" s="1"/>
      <c r="C347" s="1"/>
      <c r="D347" s="1"/>
      <c r="E347" s="1"/>
      <c r="F347" s="1"/>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1"/>
      <c r="AL347"/>
      <c r="AM347"/>
      <c r="AN347"/>
      <c r="AO347"/>
      <c r="AP347"/>
      <c r="AQ347"/>
      <c r="AR347"/>
      <c r="AS347"/>
      <c r="AT347"/>
      <c r="AU347"/>
      <c r="AV347"/>
      <c r="AW347"/>
      <c r="AX347"/>
      <c r="AY347"/>
      <c r="AZ347"/>
      <c r="BA347"/>
    </row>
    <row r="348" spans="1:53">
      <c r="A348" s="1"/>
      <c r="B348" s="1"/>
      <c r="C348" s="1"/>
      <c r="D348" s="1"/>
      <c r="E348" s="1"/>
      <c r="F348" s="1"/>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1"/>
      <c r="AL348"/>
      <c r="AM348"/>
      <c r="AN348"/>
      <c r="AO348"/>
      <c r="AP348"/>
      <c r="AQ348"/>
      <c r="AR348"/>
      <c r="AS348"/>
      <c r="AT348"/>
      <c r="AU348"/>
      <c r="AV348"/>
      <c r="AW348"/>
      <c r="AX348"/>
      <c r="AY348"/>
      <c r="AZ348"/>
      <c r="BA348"/>
    </row>
    <row r="349" spans="1:53">
      <c r="A349" s="1"/>
      <c r="B349" s="1"/>
      <c r="C349" s="1"/>
      <c r="D349" s="1"/>
      <c r="E349" s="1"/>
      <c r="F349" s="1"/>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1"/>
      <c r="AL349"/>
      <c r="AM349"/>
      <c r="AN349"/>
      <c r="AO349"/>
      <c r="AP349"/>
      <c r="AQ349"/>
      <c r="AR349"/>
      <c r="AS349"/>
      <c r="AT349"/>
      <c r="AU349"/>
      <c r="AV349"/>
      <c r="AW349"/>
      <c r="AX349"/>
      <c r="AY349"/>
      <c r="AZ349"/>
      <c r="BA349"/>
    </row>
    <row r="350" spans="1:53">
      <c r="A350" s="1"/>
      <c r="B350" s="1"/>
      <c r="C350" s="1"/>
      <c r="D350" s="1"/>
      <c r="E350" s="1"/>
      <c r="F350" s="1"/>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1"/>
      <c r="AL350"/>
      <c r="AM350"/>
      <c r="AN350"/>
      <c r="AO350"/>
      <c r="AP350"/>
      <c r="AQ350"/>
      <c r="AR350"/>
      <c r="AS350"/>
      <c r="AT350"/>
      <c r="AU350"/>
      <c r="AV350"/>
      <c r="AW350"/>
      <c r="AX350"/>
      <c r="AY350"/>
      <c r="AZ350"/>
      <c r="BA350"/>
    </row>
    <row r="351" spans="1:53">
      <c r="A351" s="1"/>
      <c r="B351" s="1"/>
      <c r="C351" s="1"/>
      <c r="D351" s="1"/>
      <c r="E351" s="1"/>
      <c r="F351" s="1"/>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1"/>
      <c r="AL351"/>
      <c r="AM351"/>
      <c r="AN351"/>
      <c r="AO351"/>
      <c r="AP351"/>
      <c r="AQ351"/>
      <c r="AR351"/>
      <c r="AS351"/>
      <c r="AT351"/>
      <c r="AU351"/>
      <c r="AV351"/>
      <c r="AW351"/>
      <c r="AX351"/>
      <c r="AY351"/>
      <c r="AZ351"/>
      <c r="BA351"/>
    </row>
    <row r="352" spans="1:53">
      <c r="A352" s="1"/>
      <c r="B352" s="1"/>
      <c r="C352" s="1"/>
      <c r="D352" s="1"/>
      <c r="E352" s="1"/>
      <c r="F352" s="1"/>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1"/>
      <c r="AL352"/>
      <c r="AM352"/>
      <c r="AN352"/>
      <c r="AO352"/>
      <c r="AP352"/>
      <c r="AQ352"/>
      <c r="AR352"/>
      <c r="AS352"/>
      <c r="AT352"/>
      <c r="AU352"/>
      <c r="AV352"/>
      <c r="AW352"/>
      <c r="AX352"/>
      <c r="AY352"/>
      <c r="AZ352"/>
      <c r="BA352"/>
    </row>
    <row r="353" spans="1:53">
      <c r="A353" s="1"/>
      <c r="B353" s="1"/>
      <c r="C353" s="1"/>
      <c r="D353" s="1"/>
      <c r="E353" s="1"/>
      <c r="F353" s="1"/>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1"/>
      <c r="AL353"/>
      <c r="AM353"/>
      <c r="AN353"/>
      <c r="AO353"/>
      <c r="AP353"/>
      <c r="AQ353"/>
      <c r="AR353"/>
      <c r="AS353"/>
      <c r="AT353"/>
      <c r="AU353"/>
      <c r="AV353"/>
      <c r="AW353"/>
      <c r="AX353"/>
      <c r="AY353"/>
      <c r="AZ353"/>
      <c r="BA353"/>
    </row>
    <row r="354" spans="1:53">
      <c r="A354" s="1"/>
      <c r="B354" s="1"/>
      <c r="C354" s="1"/>
      <c r="D354" s="1"/>
      <c r="E354" s="1"/>
      <c r="F354" s="1"/>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1"/>
      <c r="AL354"/>
      <c r="AM354"/>
      <c r="AN354"/>
      <c r="AO354"/>
      <c r="AP354"/>
      <c r="AQ354"/>
      <c r="AR354"/>
      <c r="AS354"/>
      <c r="AT354"/>
      <c r="AU354"/>
      <c r="AV354"/>
      <c r="AW354"/>
      <c r="AX354"/>
      <c r="AY354"/>
      <c r="AZ354"/>
      <c r="BA354"/>
    </row>
    <row r="355" spans="1:53">
      <c r="A355" s="1"/>
      <c r="B355" s="1"/>
      <c r="C355" s="1"/>
      <c r="D355" s="1"/>
      <c r="E355" s="1"/>
      <c r="F355" s="1"/>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1"/>
      <c r="AL355"/>
      <c r="AM355"/>
      <c r="AN355"/>
      <c r="AO355"/>
      <c r="AP355"/>
      <c r="AQ355"/>
      <c r="AR355"/>
      <c r="AS355"/>
      <c r="AT355"/>
      <c r="AU355"/>
      <c r="AV355"/>
      <c r="AW355"/>
      <c r="AX355"/>
      <c r="AY355"/>
      <c r="AZ355"/>
      <c r="BA355"/>
    </row>
    <row r="356" spans="1:53">
      <c r="A356" s="1"/>
      <c r="B356" s="1"/>
      <c r="C356" s="1"/>
      <c r="D356" s="1"/>
      <c r="E356" s="1"/>
      <c r="F356" s="1"/>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1"/>
      <c r="AL356"/>
      <c r="AM356"/>
      <c r="AN356"/>
      <c r="AO356"/>
      <c r="AP356"/>
      <c r="AQ356"/>
      <c r="AR356"/>
      <c r="AS356"/>
      <c r="AT356"/>
      <c r="AU356"/>
      <c r="AV356"/>
      <c r="AW356"/>
      <c r="AX356"/>
      <c r="AY356"/>
      <c r="AZ356"/>
      <c r="BA356"/>
    </row>
    <row r="357" spans="1:53">
      <c r="A357" s="1"/>
      <c r="B357" s="1"/>
      <c r="C357" s="1"/>
      <c r="D357" s="1"/>
      <c r="E357" s="1"/>
      <c r="F357" s="1"/>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1"/>
      <c r="AL357"/>
      <c r="AM357"/>
      <c r="AN357"/>
      <c r="AO357"/>
      <c r="AP357"/>
      <c r="AQ357"/>
      <c r="AR357"/>
      <c r="AS357"/>
      <c r="AT357"/>
      <c r="AU357"/>
      <c r="AV357"/>
      <c r="AW357"/>
      <c r="AX357"/>
      <c r="AY357"/>
      <c r="AZ357"/>
      <c r="BA357"/>
    </row>
    <row r="358" spans="1:53">
      <c r="A358" s="1"/>
      <c r="B358" s="1"/>
      <c r="C358" s="1"/>
      <c r="D358" s="1"/>
      <c r="E358" s="1"/>
      <c r="F358" s="1"/>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1"/>
      <c r="AL358"/>
      <c r="AM358"/>
      <c r="AN358"/>
      <c r="AO358"/>
      <c r="AP358"/>
      <c r="AQ358"/>
      <c r="AR358"/>
      <c r="AS358"/>
      <c r="AT358"/>
      <c r="AU358"/>
      <c r="AV358"/>
      <c r="AW358"/>
      <c r="AX358"/>
      <c r="AY358"/>
      <c r="AZ358"/>
      <c r="BA358"/>
    </row>
    <row r="359" spans="1:53">
      <c r="A359" s="1"/>
      <c r="B359" s="1"/>
      <c r="C359" s="1"/>
      <c r="D359" s="1"/>
      <c r="E359" s="1"/>
      <c r="F359" s="1"/>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1"/>
      <c r="AL359"/>
      <c r="AM359"/>
      <c r="AN359"/>
      <c r="AO359"/>
      <c r="AP359"/>
      <c r="AQ359"/>
      <c r="AR359"/>
      <c r="AS359"/>
      <c r="AT359"/>
      <c r="AU359"/>
      <c r="AV359"/>
      <c r="AW359"/>
      <c r="AX359"/>
      <c r="AY359"/>
      <c r="AZ359"/>
      <c r="BA359"/>
    </row>
    <row r="360" spans="1:53">
      <c r="A360" s="1"/>
      <c r="B360" s="1"/>
      <c r="C360" s="1"/>
      <c r="D360" s="1"/>
      <c r="E360" s="1"/>
      <c r="F360" s="1"/>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1"/>
      <c r="AL360"/>
      <c r="AM360"/>
      <c r="AN360"/>
      <c r="AO360"/>
      <c r="AP360"/>
      <c r="AQ360"/>
      <c r="AR360"/>
      <c r="AS360"/>
      <c r="AT360"/>
      <c r="AU360"/>
      <c r="AV360"/>
      <c r="AW360"/>
      <c r="AX360"/>
      <c r="AY360"/>
      <c r="AZ360"/>
      <c r="BA360"/>
    </row>
    <row r="361" spans="1:53">
      <c r="A361" s="1"/>
      <c r="B361" s="1"/>
      <c r="C361" s="1"/>
      <c r="D361" s="1"/>
      <c r="E361" s="1"/>
      <c r="F361" s="1"/>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1"/>
      <c r="AL361"/>
      <c r="AM361"/>
      <c r="AN361"/>
      <c r="AO361"/>
      <c r="AP361"/>
      <c r="AQ361"/>
      <c r="AR361"/>
      <c r="AS361"/>
      <c r="AT361"/>
      <c r="AU361"/>
      <c r="AV361"/>
      <c r="AW361"/>
      <c r="AX361"/>
      <c r="AY361"/>
      <c r="AZ361"/>
      <c r="BA361"/>
    </row>
    <row r="362" spans="1:53">
      <c r="A362" s="1"/>
      <c r="B362" s="1"/>
      <c r="C362" s="1"/>
      <c r="D362" s="1"/>
      <c r="E362" s="1"/>
      <c r="F362" s="1"/>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1"/>
      <c r="AL362"/>
      <c r="AM362"/>
      <c r="AN362"/>
      <c r="AO362"/>
      <c r="AP362"/>
      <c r="AQ362"/>
      <c r="AR362"/>
      <c r="AS362"/>
      <c r="AT362"/>
      <c r="AU362"/>
      <c r="AV362"/>
      <c r="AW362"/>
      <c r="AX362"/>
      <c r="AY362"/>
      <c r="AZ362"/>
      <c r="BA362"/>
    </row>
    <row r="363" spans="1:53">
      <c r="A363" s="1"/>
      <c r="B363" s="1"/>
      <c r="C363" s="1"/>
      <c r="D363" s="1"/>
      <c r="E363" s="1"/>
      <c r="F363" s="1"/>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1"/>
      <c r="AL363"/>
      <c r="AM363"/>
      <c r="AN363"/>
      <c r="AO363"/>
      <c r="AP363"/>
      <c r="AQ363"/>
      <c r="AR363"/>
      <c r="AS363"/>
      <c r="AT363"/>
      <c r="AU363"/>
      <c r="AV363"/>
      <c r="AW363"/>
      <c r="AX363"/>
      <c r="AY363"/>
      <c r="AZ363"/>
      <c r="BA363"/>
    </row>
    <row r="364" spans="1:53">
      <c r="A364" s="1"/>
      <c r="B364" s="1"/>
      <c r="C364" s="1"/>
      <c r="D364" s="1"/>
      <c r="E364" s="1"/>
      <c r="F364" s="1"/>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1"/>
      <c r="AL364"/>
      <c r="AM364"/>
      <c r="AN364"/>
      <c r="AO364"/>
      <c r="AP364"/>
      <c r="AQ364"/>
      <c r="AR364"/>
      <c r="AS364"/>
      <c r="AT364"/>
      <c r="AU364"/>
      <c r="AV364"/>
      <c r="AW364"/>
      <c r="AX364"/>
      <c r="AY364"/>
      <c r="AZ364"/>
      <c r="BA364"/>
    </row>
    <row r="365" spans="1:53">
      <c r="A365" s="1"/>
      <c r="B365" s="1"/>
      <c r="C365" s="1"/>
      <c r="D365" s="1"/>
      <c r="E365" s="1"/>
      <c r="F365" s="1"/>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1"/>
      <c r="AL365"/>
      <c r="AM365"/>
      <c r="AN365"/>
      <c r="AO365"/>
      <c r="AP365"/>
      <c r="AQ365"/>
      <c r="AR365"/>
      <c r="AS365"/>
      <c r="AT365"/>
      <c r="AU365"/>
      <c r="AV365"/>
      <c r="AW365"/>
      <c r="AX365"/>
      <c r="AY365"/>
      <c r="AZ365"/>
      <c r="BA365"/>
    </row>
    <row r="366" spans="1:53">
      <c r="A366" s="1"/>
      <c r="B366" s="1"/>
      <c r="C366" s="1"/>
      <c r="D366" s="1"/>
      <c r="E366" s="1"/>
      <c r="F366" s="1"/>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1"/>
      <c r="AL366"/>
      <c r="AM366"/>
      <c r="AN366"/>
      <c r="AO366"/>
      <c r="AP366"/>
      <c r="AQ366"/>
      <c r="AR366"/>
      <c r="AS366"/>
      <c r="AT366"/>
      <c r="AU366"/>
      <c r="AV366"/>
      <c r="AW366"/>
      <c r="AX366"/>
      <c r="AY366"/>
      <c r="AZ366"/>
      <c r="BA366"/>
    </row>
    <row r="367" spans="1:53">
      <c r="A367" s="1"/>
      <c r="B367" s="1"/>
      <c r="C367" s="1"/>
      <c r="D367" s="1"/>
      <c r="E367" s="1"/>
      <c r="F367" s="1"/>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1"/>
      <c r="AL367"/>
      <c r="AM367"/>
      <c r="AN367"/>
      <c r="AO367"/>
      <c r="AP367"/>
      <c r="AQ367"/>
      <c r="AR367"/>
      <c r="AS367"/>
      <c r="AT367"/>
      <c r="AU367"/>
      <c r="AV367"/>
      <c r="AW367"/>
      <c r="AX367"/>
      <c r="AY367"/>
      <c r="AZ367"/>
      <c r="BA367"/>
    </row>
    <row r="368" spans="1:53">
      <c r="A368" s="1"/>
      <c r="B368" s="1"/>
      <c r="C368" s="1"/>
      <c r="D368" s="1"/>
      <c r="E368" s="1"/>
      <c r="F368" s="1"/>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1"/>
      <c r="AL368"/>
      <c r="AM368"/>
      <c r="AN368"/>
      <c r="AO368"/>
      <c r="AP368"/>
      <c r="AQ368"/>
      <c r="AR368"/>
      <c r="AS368"/>
      <c r="AT368"/>
      <c r="AU368"/>
      <c r="AV368"/>
      <c r="AW368"/>
      <c r="AX368"/>
      <c r="AY368"/>
      <c r="AZ368"/>
      <c r="BA368"/>
    </row>
    <row r="369" spans="1:53">
      <c r="A369" s="1"/>
      <c r="B369" s="1"/>
      <c r="C369" s="1"/>
      <c r="D369" s="1"/>
      <c r="E369" s="1"/>
      <c r="F369" s="1"/>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1"/>
      <c r="AL369"/>
      <c r="AM369"/>
      <c r="AN369"/>
      <c r="AO369"/>
      <c r="AP369"/>
      <c r="AQ369"/>
      <c r="AR369"/>
      <c r="AS369"/>
      <c r="AT369"/>
      <c r="AU369"/>
      <c r="AV369"/>
      <c r="AW369"/>
      <c r="AX369"/>
      <c r="AY369"/>
      <c r="AZ369"/>
      <c r="BA369"/>
    </row>
    <row r="370" spans="1:53">
      <c r="A370" s="1"/>
      <c r="B370" s="1"/>
      <c r="C370" s="1"/>
      <c r="D370" s="1"/>
      <c r="E370" s="1"/>
      <c r="F370" s="1"/>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1"/>
      <c r="AL370"/>
      <c r="AM370"/>
      <c r="AN370"/>
      <c r="AO370"/>
      <c r="AP370"/>
      <c r="AQ370"/>
      <c r="AR370"/>
      <c r="AS370"/>
      <c r="AT370"/>
      <c r="AU370"/>
      <c r="AV370"/>
      <c r="AW370"/>
      <c r="AX370"/>
      <c r="AY370"/>
      <c r="AZ370"/>
      <c r="BA370"/>
    </row>
    <row r="371" spans="1:53">
      <c r="A371" s="1"/>
      <c r="B371" s="1"/>
      <c r="C371" s="1"/>
      <c r="D371" s="1"/>
      <c r="E371" s="1"/>
      <c r="F371" s="1"/>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1"/>
      <c r="AL371"/>
      <c r="AM371"/>
      <c r="AN371"/>
      <c r="AO371"/>
      <c r="AP371"/>
      <c r="AQ371"/>
      <c r="AR371"/>
      <c r="AS371"/>
      <c r="AT371"/>
      <c r="AU371"/>
      <c r="AV371"/>
      <c r="AW371"/>
      <c r="AX371"/>
      <c r="AY371"/>
      <c r="AZ371"/>
      <c r="BA371"/>
    </row>
    <row r="372" spans="1:53">
      <c r="A372" s="1"/>
      <c r="B372" s="1"/>
      <c r="C372" s="1"/>
      <c r="D372" s="1"/>
      <c r="E372" s="1"/>
      <c r="F372" s="1"/>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1"/>
      <c r="AL372"/>
      <c r="AM372"/>
      <c r="AN372"/>
      <c r="AO372"/>
      <c r="AP372"/>
      <c r="AQ372"/>
      <c r="AR372"/>
      <c r="AS372"/>
      <c r="AT372"/>
      <c r="AU372"/>
      <c r="AV372"/>
      <c r="AW372"/>
      <c r="AX372"/>
      <c r="AY372"/>
      <c r="AZ372"/>
      <c r="BA372"/>
    </row>
    <row r="373" spans="1:53">
      <c r="A373" s="1"/>
      <c r="B373" s="1"/>
      <c r="C373" s="1"/>
      <c r="D373" s="1"/>
      <c r="E373" s="1"/>
      <c r="F373" s="1"/>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1"/>
      <c r="AL373"/>
      <c r="AM373"/>
      <c r="AN373"/>
      <c r="AO373"/>
      <c r="AP373"/>
      <c r="AQ373"/>
      <c r="AR373"/>
      <c r="AS373"/>
      <c r="AT373"/>
      <c r="AU373"/>
      <c r="AV373"/>
      <c r="AW373"/>
      <c r="AX373"/>
      <c r="AY373"/>
      <c r="AZ373"/>
      <c r="BA373"/>
    </row>
    <row r="374" spans="1:53">
      <c r="A374" s="1"/>
      <c r="B374" s="1"/>
      <c r="C374" s="1"/>
      <c r="D374" s="1"/>
      <c r="E374" s="1"/>
      <c r="F374" s="1"/>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1"/>
      <c r="AL374"/>
      <c r="AM374"/>
      <c r="AN374"/>
      <c r="AO374"/>
      <c r="AP374"/>
      <c r="AQ374"/>
      <c r="AR374"/>
      <c r="AS374"/>
      <c r="AT374"/>
      <c r="AU374"/>
      <c r="AV374"/>
      <c r="AW374"/>
      <c r="AX374"/>
      <c r="AY374"/>
      <c r="AZ374"/>
      <c r="BA374"/>
    </row>
    <row r="375" spans="1:53">
      <c r="A375" s="1"/>
      <c r="B375" s="1"/>
      <c r="C375" s="1"/>
      <c r="D375" s="1"/>
      <c r="E375" s="1"/>
      <c r="F375" s="1"/>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1"/>
      <c r="AL375"/>
      <c r="AM375"/>
      <c r="AN375"/>
      <c r="AO375"/>
      <c r="AP375"/>
      <c r="AQ375"/>
      <c r="AR375"/>
      <c r="AS375"/>
      <c r="AT375"/>
      <c r="AU375"/>
      <c r="AV375"/>
      <c r="AW375"/>
      <c r="AX375"/>
      <c r="AY375"/>
      <c r="AZ375"/>
      <c r="BA375"/>
    </row>
    <row r="376" spans="1:53">
      <c r="A376" s="1"/>
      <c r="B376" s="1"/>
      <c r="C376" s="1"/>
      <c r="D376" s="1"/>
      <c r="E376" s="1"/>
      <c r="F376" s="1"/>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1"/>
      <c r="AL376"/>
      <c r="AM376"/>
      <c r="AN376"/>
      <c r="AO376"/>
      <c r="AP376"/>
      <c r="AQ376"/>
      <c r="AR376"/>
      <c r="AS376"/>
      <c r="AT376"/>
      <c r="AU376"/>
      <c r="AV376"/>
      <c r="AW376"/>
      <c r="AX376"/>
      <c r="AY376"/>
      <c r="AZ376"/>
      <c r="BA376"/>
    </row>
    <row r="377" spans="1:53">
      <c r="A377" s="1"/>
      <c r="B377" s="1"/>
      <c r="C377" s="1"/>
      <c r="D377" s="1"/>
      <c r="E377" s="1"/>
      <c r="F377" s="1"/>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1"/>
      <c r="AL377"/>
      <c r="AM377"/>
      <c r="AN377"/>
      <c r="AO377"/>
      <c r="AP377"/>
      <c r="AQ377"/>
      <c r="AR377"/>
      <c r="AS377"/>
      <c r="AT377"/>
      <c r="AU377"/>
      <c r="AV377"/>
      <c r="AW377"/>
      <c r="AX377"/>
      <c r="AY377"/>
      <c r="AZ377"/>
      <c r="BA377"/>
    </row>
    <row r="378" spans="1:53">
      <c r="A378" s="1"/>
      <c r="B378" s="1"/>
      <c r="C378" s="1"/>
      <c r="D378" s="1"/>
      <c r="E378" s="1"/>
      <c r="F378" s="1"/>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1"/>
      <c r="AL378"/>
      <c r="AM378"/>
      <c r="AN378"/>
      <c r="AO378"/>
      <c r="AP378"/>
      <c r="AQ378"/>
      <c r="AR378"/>
      <c r="AS378"/>
      <c r="AT378"/>
      <c r="AU378"/>
      <c r="AV378"/>
      <c r="AW378"/>
      <c r="AX378"/>
      <c r="AY378"/>
      <c r="AZ378"/>
      <c r="BA378"/>
    </row>
    <row r="379" spans="1:53">
      <c r="A379" s="1"/>
      <c r="B379" s="1"/>
      <c r="C379" s="1"/>
      <c r="D379" s="1"/>
      <c r="E379" s="1"/>
      <c r="F379" s="1"/>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1"/>
      <c r="AL379"/>
      <c r="AM379"/>
      <c r="AN379"/>
      <c r="AO379"/>
      <c r="AP379"/>
      <c r="AQ379"/>
      <c r="AR379"/>
      <c r="AS379"/>
      <c r="AT379"/>
      <c r="AU379"/>
      <c r="AV379"/>
      <c r="AW379"/>
      <c r="AX379"/>
      <c r="AY379"/>
      <c r="AZ379"/>
      <c r="BA379"/>
    </row>
    <row r="380" spans="1:53">
      <c r="A380" s="1"/>
      <c r="B380" s="1"/>
      <c r="C380" s="1"/>
      <c r="D380" s="1"/>
      <c r="E380" s="1"/>
      <c r="F380" s="1"/>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1"/>
      <c r="AL380"/>
      <c r="AM380"/>
      <c r="AN380"/>
      <c r="AO380"/>
      <c r="AP380"/>
      <c r="AQ380"/>
      <c r="AR380"/>
      <c r="AS380"/>
      <c r="AT380"/>
      <c r="AU380"/>
      <c r="AV380"/>
      <c r="AW380"/>
      <c r="AX380"/>
      <c r="AY380"/>
      <c r="AZ380"/>
      <c r="BA380"/>
    </row>
    <row r="381" spans="1:53">
      <c r="A381" s="1"/>
      <c r="B381" s="1"/>
      <c r="C381" s="1"/>
      <c r="D381" s="1"/>
      <c r="E381" s="1"/>
      <c r="F381" s="1"/>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1"/>
      <c r="AL381"/>
      <c r="AM381"/>
      <c r="AN381"/>
      <c r="AO381"/>
      <c r="AP381"/>
      <c r="AQ381"/>
      <c r="AR381"/>
      <c r="AS381"/>
      <c r="AT381"/>
      <c r="AU381"/>
      <c r="AV381"/>
      <c r="AW381"/>
      <c r="AX381"/>
      <c r="AY381"/>
      <c r="AZ381"/>
      <c r="BA381"/>
    </row>
    <row r="382" spans="1:53">
      <c r="A382" s="1"/>
      <c r="B382" s="1"/>
      <c r="C382" s="1"/>
      <c r="D382" s="1"/>
      <c r="E382" s="1"/>
      <c r="F382" s="1"/>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1"/>
      <c r="AL382"/>
      <c r="AM382"/>
      <c r="AN382"/>
      <c r="AO382"/>
      <c r="AP382"/>
      <c r="AQ382"/>
      <c r="AR382"/>
      <c r="AS382"/>
      <c r="AT382"/>
      <c r="AU382"/>
      <c r="AV382"/>
      <c r="AW382"/>
      <c r="AX382"/>
      <c r="AY382"/>
      <c r="AZ382"/>
      <c r="BA382"/>
    </row>
    <row r="383" spans="1:53">
      <c r="A383" s="1"/>
      <c r="B383" s="1"/>
      <c r="C383" s="1"/>
      <c r="D383" s="1"/>
      <c r="E383" s="1"/>
      <c r="F383" s="1"/>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1"/>
      <c r="AL383"/>
      <c r="AM383"/>
      <c r="AN383"/>
      <c r="AO383"/>
      <c r="AP383"/>
      <c r="AQ383"/>
      <c r="AR383"/>
      <c r="AS383"/>
      <c r="AT383"/>
      <c r="AU383"/>
      <c r="AV383"/>
      <c r="AW383"/>
      <c r="AX383"/>
      <c r="AY383"/>
      <c r="AZ383"/>
      <c r="BA383"/>
    </row>
    <row r="384" spans="1:53">
      <c r="A384" s="1"/>
      <c r="B384" s="1"/>
      <c r="C384" s="1"/>
      <c r="D384" s="1"/>
      <c r="E384" s="1"/>
      <c r="F384" s="1"/>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1"/>
      <c r="AL384"/>
      <c r="AM384"/>
      <c r="AN384"/>
      <c r="AO384"/>
      <c r="AP384"/>
      <c r="AQ384"/>
      <c r="AR384"/>
      <c r="AS384"/>
      <c r="AT384"/>
      <c r="AU384"/>
      <c r="AV384"/>
      <c r="AW384"/>
      <c r="AX384"/>
      <c r="AY384"/>
      <c r="AZ384"/>
      <c r="BA384"/>
    </row>
    <row r="385" spans="1:53">
      <c r="A385" s="1"/>
      <c r="B385" s="1"/>
      <c r="C385" s="1"/>
      <c r="D385" s="1"/>
      <c r="E385" s="1"/>
      <c r="F385" s="1"/>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1"/>
      <c r="AL385"/>
      <c r="AM385"/>
      <c r="AN385"/>
      <c r="AO385"/>
      <c r="AP385"/>
      <c r="AQ385"/>
      <c r="AR385"/>
      <c r="AS385"/>
      <c r="AT385"/>
      <c r="AU385"/>
      <c r="AV385"/>
      <c r="AW385"/>
      <c r="AX385"/>
      <c r="AY385"/>
      <c r="AZ385"/>
      <c r="BA385"/>
    </row>
    <row r="386" spans="1:53">
      <c r="A386" s="1"/>
      <c r="B386" s="1"/>
      <c r="C386" s="1"/>
      <c r="D386" s="1"/>
      <c r="E386" s="1"/>
      <c r="F386" s="1"/>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1"/>
      <c r="AL386"/>
      <c r="AM386"/>
      <c r="AN386"/>
      <c r="AO386"/>
      <c r="AP386"/>
      <c r="AQ386"/>
      <c r="AR386"/>
      <c r="AS386"/>
      <c r="AT386"/>
      <c r="AU386"/>
      <c r="AV386"/>
      <c r="AW386"/>
      <c r="AX386"/>
      <c r="AY386"/>
      <c r="AZ386"/>
      <c r="BA386"/>
    </row>
    <row r="387" spans="1:53">
      <c r="A387" s="1"/>
      <c r="B387" s="1"/>
      <c r="C387" s="1"/>
      <c r="D387" s="1"/>
      <c r="E387" s="1"/>
      <c r="F387" s="1"/>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1"/>
      <c r="AL387"/>
      <c r="AM387"/>
      <c r="AN387"/>
      <c r="AO387"/>
      <c r="AP387"/>
      <c r="AQ387"/>
      <c r="AR387"/>
      <c r="AS387"/>
      <c r="AT387"/>
      <c r="AU387"/>
      <c r="AV387"/>
      <c r="AW387"/>
      <c r="AX387"/>
      <c r="AY387"/>
      <c r="AZ387"/>
      <c r="BA387"/>
    </row>
    <row r="388" spans="1:53">
      <c r="A388" s="1"/>
      <c r="B388" s="1"/>
      <c r="C388" s="1"/>
      <c r="D388" s="1"/>
      <c r="E388" s="1"/>
      <c r="F388" s="1"/>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1"/>
      <c r="AL388"/>
      <c r="AM388"/>
      <c r="AN388"/>
      <c r="AO388"/>
      <c r="AP388"/>
      <c r="AQ388"/>
      <c r="AR388"/>
      <c r="AS388"/>
      <c r="AT388"/>
      <c r="AU388"/>
      <c r="AV388"/>
      <c r="AW388"/>
      <c r="AX388"/>
      <c r="AY388"/>
      <c r="AZ388"/>
      <c r="BA388"/>
    </row>
    <row r="389" spans="1:53">
      <c r="A389" s="1"/>
      <c r="B389" s="1"/>
      <c r="C389" s="1"/>
      <c r="D389" s="1"/>
      <c r="E389" s="1"/>
      <c r="F389" s="1"/>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1"/>
      <c r="AL389"/>
      <c r="AM389"/>
      <c r="AN389"/>
      <c r="AO389"/>
      <c r="AP389"/>
      <c r="AQ389"/>
      <c r="AR389"/>
      <c r="AS389"/>
      <c r="AT389"/>
      <c r="AU389"/>
      <c r="AV389"/>
      <c r="AW389"/>
      <c r="AX389"/>
      <c r="AY389"/>
      <c r="AZ389"/>
      <c r="BA389"/>
    </row>
    <row r="390" spans="1:53">
      <c r="A390" s="1"/>
      <c r="B390" s="1"/>
      <c r="C390" s="1"/>
      <c r="D390" s="1"/>
      <c r="E390" s="1"/>
      <c r="F390" s="1"/>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1"/>
      <c r="AL390"/>
      <c r="AM390"/>
      <c r="AN390"/>
      <c r="AO390"/>
      <c r="AP390"/>
      <c r="AQ390"/>
      <c r="AR390"/>
      <c r="AS390"/>
      <c r="AT390"/>
      <c r="AU390"/>
      <c r="AV390"/>
      <c r="AW390"/>
      <c r="AX390"/>
      <c r="AY390"/>
      <c r="AZ390"/>
      <c r="BA390"/>
    </row>
    <row r="391" spans="1:53">
      <c r="A391" s="1"/>
      <c r="B391" s="1"/>
      <c r="C391" s="1"/>
      <c r="D391" s="1"/>
      <c r="E391" s="1"/>
      <c r="F391" s="1"/>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1"/>
      <c r="AL391"/>
      <c r="AM391"/>
      <c r="AN391"/>
      <c r="AO391"/>
      <c r="AP391"/>
      <c r="AQ391"/>
      <c r="AR391"/>
      <c r="AS391"/>
      <c r="AT391"/>
      <c r="AU391"/>
      <c r="AV391"/>
      <c r="AW391"/>
      <c r="AX391"/>
      <c r="AY391"/>
      <c r="AZ391"/>
      <c r="BA391"/>
    </row>
    <row r="392" spans="1:53">
      <c r="A392" s="1"/>
      <c r="B392" s="1"/>
      <c r="C392" s="1"/>
      <c r="D392" s="1"/>
      <c r="E392" s="1"/>
      <c r="F392" s="1"/>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1"/>
      <c r="AL392"/>
      <c r="AM392"/>
      <c r="AN392"/>
      <c r="AO392"/>
      <c r="AP392"/>
      <c r="AQ392"/>
      <c r="AR392"/>
      <c r="AS392"/>
      <c r="AT392"/>
      <c r="AU392"/>
      <c r="AV392"/>
      <c r="AW392"/>
      <c r="AX392"/>
      <c r="AY392"/>
      <c r="AZ392"/>
      <c r="BA392"/>
    </row>
    <row r="393" spans="1:53">
      <c r="A393" s="1"/>
      <c r="B393" s="1"/>
      <c r="C393" s="1"/>
      <c r="D393" s="1"/>
      <c r="E393" s="1"/>
      <c r="F393" s="1"/>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1"/>
      <c r="AL393"/>
      <c r="AM393"/>
      <c r="AN393"/>
      <c r="AO393"/>
      <c r="AP393"/>
      <c r="AQ393"/>
      <c r="AR393"/>
      <c r="AS393"/>
      <c r="AT393"/>
      <c r="AU393"/>
      <c r="AV393"/>
      <c r="AW393"/>
      <c r="AX393"/>
      <c r="AY393"/>
      <c r="AZ393"/>
      <c r="BA393"/>
    </row>
    <row r="394" spans="1:53">
      <c r="A394" s="1"/>
      <c r="B394" s="1"/>
      <c r="C394" s="1"/>
      <c r="D394" s="1"/>
      <c r="E394" s="1"/>
      <c r="F394" s="1"/>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1"/>
      <c r="AL394"/>
      <c r="AM394"/>
      <c r="AN394"/>
      <c r="AO394"/>
      <c r="AP394"/>
      <c r="AQ394"/>
      <c r="AR394"/>
      <c r="AS394"/>
      <c r="AT394"/>
      <c r="AU394"/>
      <c r="AV394"/>
      <c r="AW394"/>
      <c r="AX394"/>
      <c r="AY394"/>
      <c r="AZ394"/>
      <c r="BA394"/>
    </row>
    <row r="395" spans="1:53">
      <c r="A395" s="1"/>
      <c r="B395" s="1"/>
      <c r="C395" s="1"/>
      <c r="D395" s="1"/>
      <c r="E395" s="1"/>
      <c r="F395" s="1"/>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1"/>
      <c r="AL395"/>
      <c r="AM395"/>
      <c r="AN395"/>
      <c r="AO395"/>
      <c r="AP395"/>
      <c r="AQ395"/>
      <c r="AR395"/>
      <c r="AS395"/>
      <c r="AT395"/>
      <c r="AU395"/>
      <c r="AV395"/>
      <c r="AW395"/>
      <c r="AX395"/>
      <c r="AY395"/>
      <c r="AZ395"/>
      <c r="BA395"/>
    </row>
    <row r="396" spans="1:53">
      <c r="A396" s="1"/>
      <c r="B396" s="1"/>
      <c r="C396" s="1"/>
      <c r="D396" s="1"/>
      <c r="E396" s="1"/>
      <c r="F396" s="1"/>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1"/>
      <c r="AL396"/>
      <c r="AM396"/>
      <c r="AN396"/>
      <c r="AO396"/>
      <c r="AP396"/>
      <c r="AQ396"/>
      <c r="AR396"/>
      <c r="AS396"/>
      <c r="AT396"/>
      <c r="AU396"/>
      <c r="AV396"/>
      <c r="AW396"/>
      <c r="AX396"/>
      <c r="AY396"/>
      <c r="AZ396"/>
      <c r="BA396"/>
    </row>
    <row r="397" spans="1:53">
      <c r="A397" s="1"/>
      <c r="B397" s="1"/>
      <c r="C397" s="1"/>
      <c r="D397" s="1"/>
      <c r="E397" s="1"/>
      <c r="F397" s="1"/>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1"/>
      <c r="AL397"/>
      <c r="AM397"/>
      <c r="AN397"/>
      <c r="AO397"/>
      <c r="AP397"/>
      <c r="AQ397"/>
      <c r="AR397"/>
      <c r="AS397"/>
      <c r="AT397"/>
      <c r="AU397"/>
      <c r="AV397"/>
      <c r="AW397"/>
      <c r="AX397"/>
      <c r="AY397"/>
      <c r="AZ397"/>
      <c r="BA397"/>
    </row>
    <row r="398" spans="1:53">
      <c r="A398" s="1"/>
      <c r="B398" s="1"/>
      <c r="C398" s="1"/>
      <c r="D398" s="1"/>
      <c r="E398" s="1"/>
      <c r="F398" s="1"/>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1"/>
      <c r="AL398"/>
      <c r="AM398"/>
      <c r="AN398"/>
      <c r="AO398"/>
      <c r="AP398"/>
      <c r="AQ398"/>
      <c r="AR398"/>
      <c r="AS398"/>
      <c r="AT398"/>
      <c r="AU398"/>
      <c r="AV398"/>
      <c r="AW398"/>
      <c r="AX398"/>
      <c r="AY398"/>
      <c r="AZ398"/>
      <c r="BA398"/>
    </row>
    <row r="399" spans="1:53">
      <c r="A399" s="1"/>
      <c r="B399" s="1"/>
      <c r="C399" s="1"/>
      <c r="D399" s="1"/>
      <c r="E399" s="1"/>
      <c r="F399" s="1"/>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1"/>
      <c r="AL399"/>
      <c r="AM399"/>
      <c r="AN399"/>
      <c r="AO399"/>
      <c r="AP399"/>
      <c r="AQ399"/>
      <c r="AR399"/>
      <c r="AS399"/>
      <c r="AT399"/>
      <c r="AU399"/>
      <c r="AV399"/>
      <c r="AW399"/>
      <c r="AX399"/>
      <c r="AY399"/>
      <c r="AZ399"/>
      <c r="BA399"/>
    </row>
    <row r="400" spans="1:53">
      <c r="A400" s="1"/>
      <c r="B400" s="1"/>
      <c r="C400" s="1"/>
      <c r="D400" s="1"/>
      <c r="E400" s="1"/>
      <c r="F400" s="1"/>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1"/>
      <c r="AL400"/>
      <c r="AM400"/>
      <c r="AN400"/>
      <c r="AO400"/>
      <c r="AP400"/>
      <c r="AQ400"/>
      <c r="AR400"/>
      <c r="AS400"/>
      <c r="AT400"/>
      <c r="AU400"/>
      <c r="AV400"/>
      <c r="AW400"/>
      <c r="AX400"/>
      <c r="AY400"/>
      <c r="AZ400"/>
      <c r="BA400"/>
    </row>
    <row r="401" spans="1:53">
      <c r="A401" s="1"/>
      <c r="B401" s="1"/>
      <c r="C401" s="1"/>
      <c r="D401" s="1"/>
      <c r="E401" s="1"/>
      <c r="F401" s="1"/>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1"/>
      <c r="AL401"/>
      <c r="AM401"/>
      <c r="AN401"/>
      <c r="AO401"/>
      <c r="AP401"/>
      <c r="AQ401"/>
      <c r="AR401"/>
      <c r="AS401"/>
      <c r="AT401"/>
      <c r="AU401"/>
      <c r="AV401"/>
      <c r="AW401"/>
      <c r="AX401"/>
      <c r="AY401"/>
      <c r="AZ401"/>
      <c r="BA401"/>
    </row>
    <row r="402" spans="1:53">
      <c r="A402" s="1"/>
      <c r="B402" s="1"/>
      <c r="C402" s="1"/>
      <c r="D402" s="1"/>
      <c r="E402" s="1"/>
      <c r="F402" s="1"/>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1"/>
      <c r="AL402"/>
      <c r="AM402"/>
      <c r="AN402"/>
      <c r="AO402"/>
      <c r="AP402"/>
      <c r="AQ402"/>
      <c r="AR402"/>
      <c r="AS402"/>
      <c r="AT402"/>
      <c r="AU402"/>
      <c r="AV402"/>
      <c r="AW402"/>
      <c r="AX402"/>
      <c r="AY402"/>
      <c r="AZ402"/>
      <c r="BA402"/>
    </row>
    <row r="403" spans="1:53">
      <c r="A403" s="1"/>
      <c r="B403" s="1"/>
      <c r="C403" s="1"/>
      <c r="D403" s="1"/>
      <c r="E403" s="1"/>
      <c r="F403" s="1"/>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1"/>
      <c r="AL403"/>
      <c r="AM403"/>
      <c r="AN403"/>
      <c r="AO403"/>
      <c r="AP403"/>
      <c r="AQ403"/>
      <c r="AR403"/>
      <c r="AS403"/>
      <c r="AT403"/>
      <c r="AU403"/>
      <c r="AV403"/>
      <c r="AW403"/>
      <c r="AX403"/>
      <c r="AY403"/>
      <c r="AZ403"/>
      <c r="BA403"/>
    </row>
    <row r="404" spans="1:53">
      <c r="A404" s="1"/>
      <c r="B404" s="1"/>
      <c r="C404" s="1"/>
      <c r="D404" s="1"/>
      <c r="E404" s="1"/>
      <c r="F404" s="1"/>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1"/>
      <c r="AL404"/>
      <c r="AM404"/>
      <c r="AN404"/>
      <c r="AO404"/>
      <c r="AP404"/>
      <c r="AQ404"/>
      <c r="AR404"/>
      <c r="AS404"/>
      <c r="AT404"/>
      <c r="AU404"/>
      <c r="AV404"/>
      <c r="AW404"/>
      <c r="AX404"/>
      <c r="AY404"/>
      <c r="AZ404"/>
      <c r="BA404"/>
    </row>
    <row r="405" spans="1:53">
      <c r="A405" s="1"/>
      <c r="B405" s="1"/>
      <c r="C405" s="1"/>
      <c r="D405" s="1"/>
      <c r="E405" s="1"/>
      <c r="F405" s="1"/>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1"/>
      <c r="AL405"/>
      <c r="AM405"/>
      <c r="AN405"/>
      <c r="AO405"/>
      <c r="AP405"/>
      <c r="AQ405"/>
      <c r="AR405"/>
      <c r="AS405"/>
      <c r="AT405"/>
      <c r="AU405"/>
      <c r="AV405"/>
      <c r="AW405"/>
      <c r="AX405"/>
      <c r="AY405"/>
      <c r="AZ405"/>
      <c r="BA405"/>
    </row>
    <row r="406" spans="1:53">
      <c r="A406" s="1"/>
      <c r="B406" s="1"/>
      <c r="C406" s="1"/>
      <c r="D406" s="1"/>
      <c r="E406" s="1"/>
      <c r="F406" s="1"/>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1"/>
      <c r="AL406"/>
      <c r="AM406"/>
      <c r="AN406"/>
      <c r="AO406"/>
      <c r="AP406"/>
      <c r="AQ406"/>
      <c r="AR406"/>
      <c r="AS406"/>
      <c r="AT406"/>
      <c r="AU406"/>
      <c r="AV406"/>
      <c r="AW406"/>
      <c r="AX406"/>
      <c r="AY406"/>
      <c r="AZ406"/>
      <c r="BA406"/>
    </row>
    <row r="407" spans="1:53">
      <c r="A407" s="1"/>
      <c r="B407" s="1"/>
      <c r="C407" s="1"/>
      <c r="D407" s="1"/>
      <c r="E407" s="1"/>
      <c r="F407" s="1"/>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1"/>
      <c r="AL407"/>
      <c r="AM407"/>
      <c r="AN407"/>
      <c r="AO407"/>
      <c r="AP407"/>
      <c r="AQ407"/>
      <c r="AR407"/>
      <c r="AS407"/>
      <c r="AT407"/>
      <c r="AU407"/>
      <c r="AV407"/>
      <c r="AW407"/>
      <c r="AX407"/>
      <c r="AY407"/>
      <c r="AZ407"/>
      <c r="BA407"/>
    </row>
    <row r="408" spans="1:53">
      <c r="A408" s="1"/>
      <c r="B408" s="1"/>
      <c r="C408" s="1"/>
      <c r="D408" s="1"/>
      <c r="E408" s="1"/>
      <c r="F408" s="1"/>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1"/>
      <c r="AL408"/>
      <c r="AM408"/>
      <c r="AN408"/>
      <c r="AO408"/>
      <c r="AP408"/>
      <c r="AQ408"/>
      <c r="AR408"/>
      <c r="AS408"/>
      <c r="AT408"/>
      <c r="AU408"/>
      <c r="AV408"/>
      <c r="AW408"/>
      <c r="AX408"/>
      <c r="AY408"/>
      <c r="AZ408"/>
      <c r="BA408"/>
    </row>
    <row r="409" spans="1:53">
      <c r="A409" s="1"/>
      <c r="B409" s="1"/>
      <c r="C409" s="1"/>
      <c r="D409" s="1"/>
      <c r="E409" s="1"/>
      <c r="F409" s="1"/>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1"/>
      <c r="AL409"/>
      <c r="AM409"/>
      <c r="AN409"/>
      <c r="AO409"/>
      <c r="AP409"/>
      <c r="AQ409"/>
      <c r="AR409"/>
      <c r="AS409"/>
      <c r="AT409"/>
      <c r="AU409"/>
      <c r="AV409"/>
      <c r="AW409"/>
      <c r="AX409"/>
      <c r="AY409"/>
      <c r="AZ409"/>
      <c r="BA409"/>
    </row>
    <row r="410" spans="1:53">
      <c r="A410" s="1"/>
      <c r="B410" s="1"/>
      <c r="C410" s="1"/>
      <c r="D410" s="1"/>
      <c r="E410" s="1"/>
      <c r="F410" s="1"/>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1"/>
      <c r="AL410"/>
      <c r="AM410"/>
      <c r="AN410"/>
      <c r="AO410"/>
      <c r="AP410"/>
      <c r="AQ410"/>
      <c r="AR410"/>
      <c r="AS410"/>
      <c r="AT410"/>
      <c r="AU410"/>
      <c r="AV410"/>
      <c r="AW410"/>
      <c r="AX410"/>
      <c r="AY410"/>
      <c r="AZ410"/>
      <c r="BA410"/>
    </row>
    <row r="411" spans="1:53">
      <c r="A411" s="1"/>
      <c r="B411" s="1"/>
      <c r="C411" s="1"/>
      <c r="D411" s="1"/>
      <c r="E411" s="1"/>
      <c r="F411" s="1"/>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1"/>
      <c r="AL411"/>
      <c r="AM411"/>
      <c r="AN411"/>
      <c r="AO411"/>
      <c r="AP411"/>
      <c r="AQ411"/>
      <c r="AR411"/>
      <c r="AS411"/>
      <c r="AT411"/>
      <c r="AU411"/>
      <c r="AV411"/>
      <c r="AW411"/>
      <c r="AX411"/>
      <c r="AY411"/>
      <c r="AZ411"/>
      <c r="BA411"/>
    </row>
    <row r="412" spans="1:53">
      <c r="A412" s="1"/>
      <c r="B412" s="1"/>
      <c r="C412" s="1"/>
      <c r="D412" s="1"/>
      <c r="E412" s="1"/>
      <c r="F412" s="1"/>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1"/>
      <c r="AL412"/>
      <c r="AM412"/>
      <c r="AN412"/>
      <c r="AO412"/>
      <c r="AP412"/>
      <c r="AQ412"/>
      <c r="AR412"/>
      <c r="AS412"/>
      <c r="AT412"/>
      <c r="AU412"/>
      <c r="AV412"/>
      <c r="AW412"/>
      <c r="AX412"/>
      <c r="AY412"/>
      <c r="AZ412"/>
      <c r="BA412"/>
    </row>
    <row r="413" spans="1:53">
      <c r="A413" s="1"/>
      <c r="B413" s="1"/>
      <c r="C413" s="1"/>
      <c r="D413" s="1"/>
      <c r="E413" s="1"/>
      <c r="F413" s="1"/>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1"/>
      <c r="AL413"/>
      <c r="AM413"/>
      <c r="AN413"/>
      <c r="AO413"/>
      <c r="AP413"/>
      <c r="AQ413"/>
      <c r="AR413"/>
      <c r="AS413"/>
      <c r="AT413"/>
      <c r="AU413"/>
      <c r="AV413"/>
      <c r="AW413"/>
      <c r="AX413"/>
      <c r="AY413"/>
      <c r="AZ413"/>
      <c r="BA413"/>
    </row>
    <row r="414" spans="1:53">
      <c r="A414" s="1"/>
      <c r="B414" s="1"/>
      <c r="C414" s="1"/>
      <c r="D414" s="1"/>
      <c r="E414" s="1"/>
      <c r="F414" s="1"/>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1"/>
      <c r="AL414"/>
      <c r="AM414"/>
      <c r="AN414"/>
      <c r="AO414"/>
      <c r="AP414"/>
      <c r="AQ414"/>
      <c r="AR414"/>
      <c r="AS414"/>
      <c r="AT414"/>
      <c r="AU414"/>
      <c r="AV414"/>
      <c r="AW414"/>
      <c r="AX414"/>
      <c r="AY414"/>
      <c r="AZ414"/>
      <c r="BA414"/>
    </row>
    <row r="415" spans="1:53">
      <c r="A415" s="1"/>
      <c r="B415" s="1"/>
      <c r="C415" s="1"/>
      <c r="D415" s="1"/>
      <c r="E415" s="1"/>
      <c r="F415" s="1"/>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1"/>
      <c r="AL415"/>
      <c r="AM415"/>
      <c r="AN415"/>
      <c r="AO415"/>
      <c r="AP415"/>
      <c r="AQ415"/>
      <c r="AR415"/>
      <c r="AS415"/>
      <c r="AT415"/>
      <c r="AU415"/>
      <c r="AV415"/>
      <c r="AW415"/>
      <c r="AX415"/>
      <c r="AY415"/>
      <c r="AZ415"/>
      <c r="BA415"/>
    </row>
    <row r="416" spans="1:53">
      <c r="A416" s="1"/>
      <c r="B416" s="1"/>
      <c r="C416" s="1"/>
      <c r="D416" s="1"/>
      <c r="E416" s="1"/>
      <c r="F416" s="1"/>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1"/>
      <c r="AL416"/>
      <c r="AM416"/>
      <c r="AN416"/>
      <c r="AO416"/>
      <c r="AP416"/>
      <c r="AQ416"/>
      <c r="AR416"/>
      <c r="AS416"/>
      <c r="AT416"/>
      <c r="AU416"/>
      <c r="AV416"/>
      <c r="AW416"/>
      <c r="AX416"/>
      <c r="AY416"/>
      <c r="AZ416"/>
      <c r="BA416"/>
    </row>
    <row r="417" spans="1:53">
      <c r="A417" s="1"/>
      <c r="B417" s="1"/>
      <c r="C417" s="1"/>
      <c r="D417" s="1"/>
      <c r="E417" s="1"/>
      <c r="F417" s="1"/>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1"/>
      <c r="AL417"/>
      <c r="AM417"/>
      <c r="AN417"/>
      <c r="AO417"/>
      <c r="AP417"/>
      <c r="AQ417"/>
      <c r="AR417"/>
      <c r="AS417"/>
      <c r="AT417"/>
      <c r="AU417"/>
      <c r="AV417"/>
      <c r="AW417"/>
      <c r="AX417"/>
      <c r="AY417"/>
      <c r="AZ417"/>
      <c r="BA417"/>
    </row>
    <row r="418" spans="1:53">
      <c r="A418" s="1"/>
      <c r="B418" s="1"/>
      <c r="C418" s="1"/>
      <c r="D418" s="1"/>
      <c r="E418" s="1"/>
      <c r="F418" s="1"/>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1"/>
      <c r="AL418"/>
      <c r="AM418"/>
      <c r="AN418"/>
      <c r="AO418"/>
      <c r="AP418"/>
      <c r="AQ418"/>
      <c r="AR418"/>
      <c r="AS418"/>
      <c r="AT418"/>
      <c r="AU418"/>
      <c r="AV418"/>
      <c r="AW418"/>
      <c r="AX418"/>
      <c r="AY418"/>
      <c r="AZ418"/>
      <c r="BA418"/>
    </row>
    <row r="419" spans="1:53">
      <c r="A419" s="1"/>
      <c r="B419" s="1"/>
      <c r="C419" s="1"/>
      <c r="D419" s="1"/>
      <c r="E419" s="1"/>
      <c r="F419" s="1"/>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1"/>
      <c r="AL419"/>
      <c r="AM419"/>
      <c r="AN419"/>
      <c r="AO419"/>
      <c r="AP419"/>
      <c r="AQ419"/>
      <c r="AR419"/>
      <c r="AS419"/>
      <c r="AT419"/>
      <c r="AU419"/>
      <c r="AV419"/>
      <c r="AW419"/>
      <c r="AX419"/>
      <c r="AY419"/>
      <c r="AZ419"/>
      <c r="BA419"/>
    </row>
    <row r="420" spans="1:53">
      <c r="A420" s="1"/>
      <c r="B420" s="1"/>
      <c r="C420" s="1"/>
      <c r="D420" s="1"/>
      <c r="E420" s="1"/>
      <c r="F420" s="1"/>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1"/>
      <c r="AL420"/>
      <c r="AM420"/>
      <c r="AN420"/>
      <c r="AO420"/>
      <c r="AP420"/>
      <c r="AQ420"/>
      <c r="AR420"/>
      <c r="AS420"/>
      <c r="AT420"/>
      <c r="AU420"/>
      <c r="AV420"/>
      <c r="AW420"/>
      <c r="AX420"/>
      <c r="AY420"/>
      <c r="AZ420"/>
      <c r="BA420"/>
    </row>
    <row r="421" spans="1:53">
      <c r="A421" s="1"/>
      <c r="B421" s="1"/>
      <c r="C421" s="1"/>
      <c r="D421" s="1"/>
      <c r="E421" s="1"/>
      <c r="F421" s="1"/>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1"/>
      <c r="AL421"/>
      <c r="AM421"/>
      <c r="AN421"/>
      <c r="AO421"/>
      <c r="AP421"/>
      <c r="AQ421"/>
      <c r="AR421"/>
      <c r="AS421"/>
      <c r="AT421"/>
      <c r="AU421"/>
      <c r="AV421"/>
      <c r="AW421"/>
      <c r="AX421"/>
      <c r="AY421"/>
      <c r="AZ421"/>
      <c r="BA421"/>
    </row>
    <row r="422" spans="1:53">
      <c r="A422" s="1"/>
      <c r="B422" s="1"/>
      <c r="C422" s="1"/>
      <c r="D422" s="1"/>
      <c r="E422" s="1"/>
      <c r="F422" s="1"/>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1"/>
      <c r="AL422"/>
      <c r="AM422"/>
      <c r="AN422"/>
      <c r="AO422"/>
      <c r="AP422"/>
      <c r="AQ422"/>
      <c r="AR422"/>
      <c r="AS422"/>
      <c r="AT422"/>
      <c r="AU422"/>
      <c r="AV422"/>
      <c r="AW422"/>
      <c r="AX422"/>
      <c r="AY422"/>
      <c r="AZ422"/>
      <c r="BA422"/>
    </row>
    <row r="423" spans="1:53">
      <c r="A423" s="1"/>
      <c r="B423" s="1"/>
      <c r="C423" s="1"/>
      <c r="D423" s="1"/>
      <c r="E423" s="1"/>
      <c r="F423" s="1"/>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1"/>
      <c r="AL423"/>
      <c r="AM423"/>
      <c r="AN423"/>
      <c r="AO423"/>
      <c r="AP423"/>
      <c r="AQ423"/>
      <c r="AR423"/>
      <c r="AS423"/>
      <c r="AT423"/>
      <c r="AU423"/>
      <c r="AV423"/>
      <c r="AW423"/>
      <c r="AX423"/>
      <c r="AY423"/>
      <c r="AZ423"/>
      <c r="BA423"/>
    </row>
    <row r="424" spans="1:53">
      <c r="A424" s="1"/>
      <c r="B424" s="1"/>
      <c r="C424" s="1"/>
      <c r="D424" s="1"/>
      <c r="E424" s="1"/>
      <c r="F424" s="1"/>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1"/>
      <c r="AL424"/>
      <c r="AM424"/>
      <c r="AN424"/>
      <c r="AO424"/>
      <c r="AP424"/>
      <c r="AQ424"/>
      <c r="AR424"/>
      <c r="AS424"/>
      <c r="AT424"/>
      <c r="AU424"/>
      <c r="AV424"/>
      <c r="AW424"/>
      <c r="AX424"/>
      <c r="AY424"/>
      <c r="AZ424"/>
      <c r="BA424"/>
    </row>
    <row r="425" spans="1:53">
      <c r="A425" s="1"/>
      <c r="B425" s="1"/>
      <c r="C425" s="1"/>
      <c r="D425" s="1"/>
      <c r="E425" s="1"/>
      <c r="F425" s="1"/>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1"/>
      <c r="AL425"/>
      <c r="AM425"/>
      <c r="AN425"/>
      <c r="AO425"/>
      <c r="AP425"/>
      <c r="AQ425"/>
      <c r="AR425"/>
      <c r="AS425"/>
      <c r="AT425"/>
      <c r="AU425"/>
      <c r="AV425"/>
      <c r="AW425"/>
      <c r="AX425"/>
      <c r="AY425"/>
      <c r="AZ425"/>
      <c r="BA425"/>
    </row>
    <row r="426" spans="1:53">
      <c r="A426" s="1"/>
      <c r="B426" s="1"/>
      <c r="C426" s="1"/>
      <c r="D426" s="1"/>
      <c r="E426" s="1"/>
      <c r="F426" s="1"/>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1"/>
      <c r="AL426"/>
      <c r="AM426"/>
      <c r="AN426"/>
      <c r="AO426"/>
      <c r="AP426"/>
      <c r="AQ426"/>
      <c r="AR426"/>
      <c r="AS426"/>
      <c r="AT426"/>
      <c r="AU426"/>
      <c r="AV426"/>
      <c r="AW426"/>
      <c r="AX426"/>
      <c r="AY426"/>
      <c r="AZ426"/>
      <c r="BA426"/>
    </row>
    <row r="427" spans="1:53">
      <c r="A427" s="1"/>
      <c r="B427" s="1"/>
      <c r="C427" s="1"/>
      <c r="D427" s="1"/>
      <c r="E427" s="1"/>
      <c r="F427" s="1"/>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1"/>
      <c r="AL427"/>
      <c r="AM427"/>
      <c r="AN427"/>
      <c r="AO427"/>
      <c r="AP427"/>
      <c r="AQ427"/>
      <c r="AR427"/>
      <c r="AS427"/>
      <c r="AT427"/>
      <c r="AU427"/>
      <c r="AV427"/>
      <c r="AW427"/>
      <c r="AX427"/>
      <c r="AY427"/>
      <c r="AZ427"/>
      <c r="BA427"/>
    </row>
    <row r="428" spans="1:53">
      <c r="A428" s="1"/>
      <c r="B428" s="1"/>
      <c r="C428" s="1"/>
      <c r="D428" s="1"/>
      <c r="E428" s="1"/>
      <c r="F428" s="1"/>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1"/>
      <c r="AL428"/>
      <c r="AM428"/>
      <c r="AN428"/>
      <c r="AO428"/>
      <c r="AP428"/>
      <c r="AQ428"/>
      <c r="AR428"/>
      <c r="AS428"/>
      <c r="AT428"/>
      <c r="AU428"/>
      <c r="AV428"/>
      <c r="AW428"/>
      <c r="AX428"/>
      <c r="AY428"/>
      <c r="AZ428"/>
      <c r="BA428"/>
    </row>
    <row r="429" spans="1:53">
      <c r="A429" s="1"/>
      <c r="B429" s="1"/>
      <c r="C429" s="1"/>
      <c r="D429" s="1"/>
      <c r="E429" s="1"/>
      <c r="F429" s="1"/>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1"/>
      <c r="AL429"/>
      <c r="AM429"/>
      <c r="AN429"/>
      <c r="AO429"/>
      <c r="AP429"/>
      <c r="AQ429"/>
      <c r="AR429"/>
      <c r="AS429"/>
      <c r="AT429"/>
      <c r="AU429"/>
      <c r="AV429"/>
      <c r="AW429"/>
      <c r="AX429"/>
      <c r="AY429"/>
      <c r="AZ429"/>
      <c r="BA429"/>
    </row>
    <row r="430" spans="1:53">
      <c r="A430" s="1"/>
      <c r="B430" s="1"/>
      <c r="C430" s="1"/>
      <c r="D430" s="1"/>
      <c r="E430" s="1"/>
      <c r="F430" s="1"/>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1"/>
      <c r="AL430"/>
      <c r="AM430"/>
      <c r="AN430"/>
      <c r="AO430"/>
      <c r="AP430"/>
      <c r="AQ430"/>
      <c r="AR430"/>
      <c r="AS430"/>
      <c r="AT430"/>
      <c r="AU430"/>
      <c r="AV430"/>
      <c r="AW430"/>
      <c r="AX430"/>
      <c r="AY430"/>
      <c r="AZ430"/>
      <c r="BA430"/>
    </row>
    <row r="431" spans="1:53">
      <c r="A431" s="1"/>
      <c r="B431" s="1"/>
      <c r="C431" s="1"/>
      <c r="D431" s="1"/>
      <c r="E431" s="1"/>
      <c r="F431" s="1"/>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1"/>
      <c r="AL431"/>
      <c r="AM431"/>
      <c r="AN431"/>
      <c r="AO431"/>
      <c r="AP431"/>
      <c r="AQ431"/>
      <c r="AR431"/>
      <c r="AS431"/>
      <c r="AT431"/>
      <c r="AU431"/>
      <c r="AV431"/>
      <c r="AW431"/>
      <c r="AX431"/>
      <c r="AY431"/>
      <c r="AZ431"/>
      <c r="BA431"/>
    </row>
    <row r="432" spans="1:53">
      <c r="A432" s="1"/>
      <c r="B432" s="1"/>
      <c r="C432" s="1"/>
      <c r="D432" s="1"/>
      <c r="E432" s="1"/>
      <c r="F432" s="1"/>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1"/>
      <c r="AL432"/>
      <c r="AM432"/>
      <c r="AN432"/>
      <c r="AO432"/>
      <c r="AP432"/>
      <c r="AQ432"/>
      <c r="AR432"/>
      <c r="AS432"/>
      <c r="AT432"/>
      <c r="AU432"/>
      <c r="AV432"/>
      <c r="AW432"/>
      <c r="AX432"/>
      <c r="AY432"/>
      <c r="AZ432"/>
      <c r="BA432"/>
    </row>
    <row r="433" spans="1:53">
      <c r="A433" s="1"/>
      <c r="B433" s="1"/>
      <c r="C433" s="1"/>
      <c r="D433" s="1"/>
      <c r="E433" s="1"/>
      <c r="F433" s="1"/>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1"/>
      <c r="AL433"/>
      <c r="AM433"/>
      <c r="AN433"/>
      <c r="AO433"/>
      <c r="AP433"/>
      <c r="AQ433"/>
      <c r="AR433"/>
      <c r="AS433"/>
      <c r="AT433"/>
      <c r="AU433"/>
      <c r="AV433"/>
      <c r="AW433"/>
      <c r="AX433"/>
      <c r="AY433"/>
      <c r="AZ433"/>
      <c r="BA433"/>
    </row>
    <row r="434" spans="1:53">
      <c r="A434" s="1"/>
      <c r="B434" s="1"/>
      <c r="C434" s="1"/>
      <c r="D434" s="1"/>
      <c r="E434" s="1"/>
      <c r="F434" s="1"/>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1"/>
      <c r="AL434"/>
      <c r="AM434"/>
      <c r="AN434"/>
      <c r="AO434"/>
      <c r="AP434"/>
      <c r="AQ434"/>
      <c r="AR434"/>
      <c r="AS434"/>
      <c r="AT434"/>
      <c r="AU434"/>
      <c r="AV434"/>
      <c r="AW434"/>
      <c r="AX434"/>
      <c r="AY434"/>
      <c r="AZ434"/>
      <c r="BA434"/>
    </row>
    <row r="435" spans="1:53">
      <c r="A435" s="1"/>
      <c r="B435" s="1"/>
      <c r="C435" s="1"/>
      <c r="D435" s="1"/>
      <c r="E435" s="1"/>
      <c r="F435" s="1"/>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1"/>
      <c r="AL435"/>
      <c r="AM435"/>
      <c r="AN435"/>
      <c r="AO435"/>
      <c r="AP435"/>
      <c r="AQ435"/>
      <c r="AR435"/>
      <c r="AS435"/>
      <c r="AT435"/>
      <c r="AU435"/>
      <c r="AV435"/>
      <c r="AW435"/>
      <c r="AX435"/>
      <c r="AY435"/>
      <c r="AZ435"/>
      <c r="BA435"/>
    </row>
    <row r="436" spans="1:53">
      <c r="A436" s="1"/>
      <c r="B436" s="1"/>
      <c r="C436" s="1"/>
      <c r="D436" s="1"/>
      <c r="E436" s="1"/>
      <c r="F436" s="1"/>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1"/>
      <c r="AL436"/>
      <c r="AM436"/>
      <c r="AN436"/>
      <c r="AO436"/>
      <c r="AP436"/>
      <c r="AQ436"/>
      <c r="AR436"/>
      <c r="AS436"/>
      <c r="AT436"/>
      <c r="AU436"/>
      <c r="AV436"/>
      <c r="AW436"/>
      <c r="AX436"/>
      <c r="AY436"/>
      <c r="AZ436"/>
      <c r="BA436"/>
    </row>
    <row r="437" spans="1:53">
      <c r="A437" s="1"/>
      <c r="B437" s="1"/>
      <c r="C437" s="1"/>
      <c r="D437" s="1"/>
      <c r="E437" s="1"/>
      <c r="F437" s="1"/>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1"/>
      <c r="AL437"/>
      <c r="AM437"/>
      <c r="AN437"/>
      <c r="AO437"/>
      <c r="AP437"/>
      <c r="AQ437"/>
      <c r="AR437"/>
      <c r="AS437"/>
      <c r="AT437"/>
      <c r="AU437"/>
      <c r="AV437"/>
      <c r="AW437"/>
      <c r="AX437"/>
      <c r="AY437"/>
      <c r="AZ437"/>
      <c r="BA437"/>
    </row>
    <row r="438" spans="1:53">
      <c r="A438" s="1"/>
      <c r="B438" s="1"/>
      <c r="C438" s="1"/>
      <c r="D438" s="1"/>
      <c r="E438" s="1"/>
      <c r="F438" s="1"/>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1"/>
      <c r="AL438"/>
      <c r="AM438"/>
      <c r="AN438"/>
      <c r="AO438"/>
      <c r="AP438"/>
      <c r="AQ438"/>
      <c r="AR438"/>
      <c r="AS438"/>
      <c r="AT438"/>
      <c r="AU438"/>
      <c r="AV438"/>
      <c r="AW438"/>
      <c r="AX438"/>
      <c r="AY438"/>
      <c r="AZ438"/>
      <c r="BA438"/>
    </row>
    <row r="439" spans="1:53">
      <c r="A439" s="1"/>
      <c r="B439" s="1"/>
      <c r="C439" s="1"/>
      <c r="D439" s="1"/>
      <c r="E439" s="1"/>
      <c r="F439" s="1"/>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1"/>
      <c r="AL439"/>
      <c r="AM439"/>
      <c r="AN439"/>
      <c r="AO439"/>
      <c r="AP439"/>
      <c r="AQ439"/>
      <c r="AR439"/>
      <c r="AS439"/>
      <c r="AT439"/>
      <c r="AU439"/>
      <c r="AV439"/>
      <c r="AW439"/>
      <c r="AX439"/>
      <c r="AY439"/>
      <c r="AZ439"/>
      <c r="BA439"/>
    </row>
    <row r="440" spans="1:53">
      <c r="A440" s="1"/>
      <c r="B440" s="1"/>
      <c r="C440" s="1"/>
      <c r="D440" s="1"/>
      <c r="E440" s="1"/>
      <c r="F440" s="1"/>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1"/>
      <c r="AL440"/>
      <c r="AM440"/>
      <c r="AN440"/>
      <c r="AO440"/>
      <c r="AP440"/>
      <c r="AQ440"/>
      <c r="AR440"/>
      <c r="AS440"/>
      <c r="AT440"/>
      <c r="AU440"/>
      <c r="AV440"/>
      <c r="AW440"/>
      <c r="AX440"/>
      <c r="AY440"/>
      <c r="AZ440"/>
      <c r="BA440"/>
    </row>
    <row r="441" spans="1:53">
      <c r="A441" s="1"/>
      <c r="B441" s="1"/>
      <c r="C441" s="1"/>
      <c r="D441" s="1"/>
      <c r="E441" s="1"/>
      <c r="F441" s="1"/>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1"/>
      <c r="AL441"/>
      <c r="AM441"/>
      <c r="AN441"/>
      <c r="AO441"/>
      <c r="AP441"/>
      <c r="AQ441"/>
      <c r="AR441"/>
      <c r="AS441"/>
      <c r="AT441"/>
      <c r="AU441"/>
      <c r="AV441"/>
      <c r="AW441"/>
      <c r="AX441"/>
      <c r="AY441"/>
      <c r="AZ441"/>
      <c r="BA441"/>
    </row>
    <row r="442" spans="1:53">
      <c r="A442" s="1"/>
      <c r="B442" s="1"/>
      <c r="C442" s="1"/>
      <c r="D442" s="1"/>
      <c r="E442" s="1"/>
      <c r="F442" s="1"/>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1"/>
      <c r="AL442"/>
      <c r="AM442"/>
      <c r="AN442"/>
      <c r="AO442"/>
      <c r="AP442"/>
      <c r="AQ442"/>
      <c r="AR442"/>
      <c r="AS442"/>
      <c r="AT442"/>
      <c r="AU442"/>
      <c r="AV442"/>
      <c r="AW442"/>
      <c r="AX442"/>
      <c r="AY442"/>
      <c r="AZ442"/>
      <c r="BA442"/>
    </row>
    <row r="443" spans="1:53">
      <c r="A443" s="1"/>
      <c r="B443" s="1"/>
      <c r="C443" s="1"/>
      <c r="D443" s="1"/>
      <c r="E443" s="1"/>
      <c r="F443" s="1"/>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1"/>
      <c r="AL443"/>
      <c r="AM443"/>
      <c r="AN443"/>
      <c r="AO443"/>
      <c r="AP443"/>
      <c r="AQ443"/>
      <c r="AR443"/>
      <c r="AS443"/>
      <c r="AT443"/>
      <c r="AU443"/>
      <c r="AV443"/>
      <c r="AW443"/>
      <c r="AX443"/>
      <c r="AY443"/>
      <c r="AZ443"/>
      <c r="BA443"/>
    </row>
    <row r="444" spans="1:53">
      <c r="A444" s="1"/>
      <c r="B444" s="1"/>
      <c r="C444" s="1"/>
      <c r="D444" s="1"/>
      <c r="E444" s="1"/>
      <c r="F444" s="1"/>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1"/>
      <c r="AL444"/>
      <c r="AM444"/>
      <c r="AN444"/>
      <c r="AO444"/>
      <c r="AP444"/>
      <c r="AQ444"/>
      <c r="AR444"/>
      <c r="AS444"/>
      <c r="AT444"/>
      <c r="AU444"/>
      <c r="AV444"/>
      <c r="AW444"/>
      <c r="AX444"/>
      <c r="AY444"/>
      <c r="AZ444"/>
      <c r="BA444"/>
    </row>
    <row r="445" spans="1:53">
      <c r="A445" s="1"/>
      <c r="B445" s="1"/>
      <c r="C445" s="1"/>
      <c r="D445" s="1"/>
      <c r="E445" s="1"/>
      <c r="F445" s="1"/>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1"/>
      <c r="AL445"/>
      <c r="AM445"/>
      <c r="AN445"/>
      <c r="AO445"/>
      <c r="AP445"/>
      <c r="AQ445"/>
      <c r="AR445"/>
      <c r="AS445"/>
      <c r="AT445"/>
      <c r="AU445"/>
      <c r="AV445"/>
      <c r="AW445"/>
      <c r="AX445"/>
      <c r="AY445"/>
      <c r="AZ445"/>
      <c r="BA445"/>
    </row>
    <row r="446" spans="1:53">
      <c r="A446" s="1"/>
      <c r="B446" s="1"/>
      <c r="C446" s="1"/>
      <c r="D446" s="1"/>
      <c r="E446" s="1"/>
      <c r="F446" s="1"/>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1"/>
      <c r="AL446"/>
      <c r="AM446"/>
      <c r="AN446"/>
      <c r="AO446"/>
      <c r="AP446"/>
      <c r="AQ446"/>
      <c r="AR446"/>
      <c r="AS446"/>
      <c r="AT446"/>
      <c r="AU446"/>
      <c r="AV446"/>
      <c r="AW446"/>
      <c r="AX446"/>
      <c r="AY446"/>
      <c r="AZ446"/>
      <c r="BA446"/>
    </row>
    <row r="447" spans="1:53">
      <c r="A447" s="1"/>
      <c r="B447" s="1"/>
      <c r="C447" s="1"/>
      <c r="D447" s="1"/>
      <c r="E447" s="1"/>
      <c r="F447" s="1"/>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1"/>
      <c r="AL447"/>
      <c r="AM447"/>
      <c r="AN447"/>
      <c r="AO447"/>
      <c r="AP447"/>
      <c r="AQ447"/>
      <c r="AR447"/>
      <c r="AS447"/>
      <c r="AT447"/>
      <c r="AU447"/>
      <c r="AV447"/>
      <c r="AW447"/>
      <c r="AX447"/>
      <c r="AY447"/>
      <c r="AZ447"/>
      <c r="BA447"/>
    </row>
    <row r="448" spans="1:53">
      <c r="A448" s="1"/>
      <c r="B448" s="1"/>
      <c r="C448" s="1"/>
      <c r="D448" s="1"/>
      <c r="E448" s="1"/>
      <c r="F448" s="1"/>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1"/>
      <c r="AL448"/>
      <c r="AM448"/>
      <c r="AN448"/>
      <c r="AO448"/>
      <c r="AP448"/>
      <c r="AQ448"/>
      <c r="AR448"/>
      <c r="AS448"/>
      <c r="AT448"/>
      <c r="AU448"/>
      <c r="AV448"/>
      <c r="AW448"/>
      <c r="AX448"/>
      <c r="AY448"/>
      <c r="AZ448"/>
      <c r="BA448"/>
    </row>
    <row r="449" spans="1:53">
      <c r="A449" s="1"/>
      <c r="B449" s="1"/>
      <c r="C449" s="1"/>
      <c r="D449" s="1"/>
      <c r="E449" s="1"/>
      <c r="F449" s="1"/>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1"/>
      <c r="AL449"/>
      <c r="AM449"/>
      <c r="AN449"/>
      <c r="AO449"/>
      <c r="AP449"/>
      <c r="AQ449"/>
      <c r="AR449"/>
      <c r="AS449"/>
      <c r="AT449"/>
      <c r="AU449"/>
      <c r="AV449"/>
      <c r="AW449"/>
      <c r="AX449"/>
      <c r="AY449"/>
      <c r="AZ449"/>
      <c r="BA449"/>
    </row>
    <row r="450" spans="1:53">
      <c r="A450" s="1"/>
      <c r="B450" s="1"/>
      <c r="C450" s="1"/>
      <c r="D450" s="1"/>
      <c r="E450" s="1"/>
      <c r="F450" s="1"/>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1"/>
      <c r="AL450"/>
      <c r="AM450"/>
      <c r="AN450"/>
      <c r="AO450"/>
      <c r="AP450"/>
      <c r="AQ450"/>
      <c r="AR450"/>
      <c r="AS450"/>
      <c r="AT450"/>
      <c r="AU450"/>
      <c r="AV450"/>
      <c r="AW450"/>
      <c r="AX450"/>
      <c r="AY450"/>
      <c r="AZ450"/>
      <c r="BA450"/>
    </row>
    <row r="451" spans="1:53">
      <c r="A451" s="1"/>
      <c r="B451" s="1"/>
      <c r="C451" s="1"/>
      <c r="D451" s="1"/>
      <c r="E451" s="1"/>
      <c r="F451" s="1"/>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1"/>
      <c r="AL451"/>
      <c r="AM451"/>
      <c r="AN451"/>
      <c r="AO451"/>
      <c r="AP451"/>
      <c r="AQ451"/>
      <c r="AR451"/>
      <c r="AS451"/>
      <c r="AT451"/>
      <c r="AU451"/>
      <c r="AV451"/>
      <c r="AW451"/>
      <c r="AX451"/>
      <c r="AY451"/>
      <c r="AZ451"/>
      <c r="BA451"/>
    </row>
    <row r="452" spans="1:53">
      <c r="A452" s="1"/>
      <c r="B452" s="1"/>
      <c r="C452" s="1"/>
      <c r="D452" s="1"/>
      <c r="E452" s="1"/>
      <c r="F452" s="1"/>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1"/>
      <c r="AL452"/>
      <c r="AM452"/>
      <c r="AN452"/>
      <c r="AO452"/>
      <c r="AP452"/>
      <c r="AQ452"/>
      <c r="AR452"/>
      <c r="AS452"/>
      <c r="AT452"/>
      <c r="AU452"/>
      <c r="AV452"/>
      <c r="AW452"/>
      <c r="AX452"/>
      <c r="AY452"/>
      <c r="AZ452"/>
      <c r="BA452"/>
    </row>
    <row r="453" spans="1:53">
      <c r="A453" s="1"/>
      <c r="B453" s="1"/>
      <c r="C453" s="1"/>
      <c r="D453" s="1"/>
      <c r="E453" s="1"/>
      <c r="F453" s="1"/>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1"/>
      <c r="AL453"/>
      <c r="AM453"/>
      <c r="AN453"/>
      <c r="AO453"/>
      <c r="AP453"/>
      <c r="AQ453"/>
      <c r="AR453"/>
      <c r="AS453"/>
      <c r="AT453"/>
      <c r="AU453"/>
      <c r="AV453"/>
      <c r="AW453"/>
      <c r="AX453"/>
      <c r="AY453"/>
      <c r="AZ453"/>
      <c r="BA453"/>
    </row>
    <row r="454" spans="1:53">
      <c r="A454" s="1"/>
      <c r="B454" s="1"/>
      <c r="C454" s="1"/>
      <c r="D454" s="1"/>
      <c r="E454" s="1"/>
      <c r="F454" s="1"/>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1"/>
      <c r="AL454"/>
      <c r="AM454"/>
      <c r="AN454"/>
      <c r="AO454"/>
      <c r="AP454"/>
      <c r="AQ454"/>
      <c r="AR454"/>
      <c r="AS454"/>
      <c r="AT454"/>
      <c r="AU454"/>
      <c r="AV454"/>
      <c r="AW454"/>
      <c r="AX454"/>
      <c r="AY454"/>
      <c r="AZ454"/>
      <c r="BA454"/>
    </row>
    <row r="455" spans="1:53">
      <c r="A455" s="1"/>
      <c r="B455" s="1"/>
      <c r="C455" s="1"/>
      <c r="D455" s="1"/>
      <c r="E455" s="1"/>
      <c r="F455" s="1"/>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1"/>
      <c r="AL455"/>
      <c r="AM455"/>
      <c r="AN455"/>
      <c r="AO455"/>
      <c r="AP455"/>
      <c r="AQ455"/>
      <c r="AR455"/>
      <c r="AS455"/>
      <c r="AT455"/>
      <c r="AU455"/>
      <c r="AV455"/>
      <c r="AW455"/>
      <c r="AX455"/>
      <c r="AY455"/>
      <c r="AZ455"/>
      <c r="BA455"/>
    </row>
    <row r="456" spans="1:53">
      <c r="A456" s="1"/>
      <c r="B456" s="1"/>
      <c r="C456" s="1"/>
      <c r="D456" s="1"/>
      <c r="E456" s="1"/>
      <c r="F456" s="1"/>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1"/>
      <c r="AL456"/>
      <c r="AM456"/>
      <c r="AN456"/>
      <c r="AO456"/>
      <c r="AP456"/>
      <c r="AQ456"/>
      <c r="AR456"/>
      <c r="AS456"/>
      <c r="AT456"/>
      <c r="AU456"/>
      <c r="AV456"/>
      <c r="AW456"/>
      <c r="AX456"/>
      <c r="AY456"/>
      <c r="AZ456"/>
      <c r="BA456"/>
    </row>
    <row r="457" spans="1:53">
      <c r="A457" s="1"/>
      <c r="B457" s="1"/>
      <c r="C457" s="1"/>
      <c r="D457" s="1"/>
      <c r="E457" s="1"/>
      <c r="F457" s="1"/>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1"/>
      <c r="AL457"/>
      <c r="AM457"/>
      <c r="AN457"/>
      <c r="AO457"/>
      <c r="AP457"/>
      <c r="AQ457"/>
      <c r="AR457"/>
      <c r="AS457"/>
      <c r="AT457"/>
      <c r="AU457"/>
      <c r="AV457"/>
      <c r="AW457"/>
      <c r="AX457"/>
      <c r="AY457"/>
      <c r="AZ457"/>
      <c r="BA457"/>
    </row>
    <row r="458" spans="1:53">
      <c r="A458" s="1"/>
      <c r="B458" s="1"/>
      <c r="C458" s="1"/>
      <c r="D458" s="1"/>
      <c r="E458" s="1"/>
      <c r="F458" s="1"/>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1"/>
      <c r="AL458"/>
      <c r="AM458"/>
      <c r="AN458"/>
      <c r="AO458"/>
      <c r="AP458"/>
      <c r="AQ458"/>
      <c r="AR458"/>
      <c r="AS458"/>
      <c r="AT458"/>
      <c r="AU458"/>
      <c r="AV458"/>
      <c r="AW458"/>
      <c r="AX458"/>
      <c r="AY458"/>
      <c r="AZ458"/>
      <c r="BA458"/>
    </row>
    <row r="459" spans="1:53">
      <c r="A459" s="1"/>
      <c r="B459" s="1"/>
      <c r="C459" s="1"/>
      <c r="D459" s="1"/>
      <c r="E459" s="1"/>
      <c r="F459" s="1"/>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1"/>
      <c r="AL459"/>
      <c r="AM459"/>
      <c r="AN459"/>
      <c r="AO459"/>
      <c r="AP459"/>
      <c r="AQ459"/>
      <c r="AR459"/>
      <c r="AS459"/>
      <c r="AT459"/>
      <c r="AU459"/>
      <c r="AV459"/>
      <c r="AW459"/>
      <c r="AX459"/>
      <c r="AY459"/>
      <c r="AZ459"/>
      <c r="BA459"/>
    </row>
    <row r="460" spans="1:53">
      <c r="A460" s="1"/>
      <c r="B460" s="1"/>
      <c r="C460" s="1"/>
      <c r="D460" s="1"/>
      <c r="E460" s="1"/>
      <c r="F460" s="1"/>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1"/>
      <c r="AL460"/>
      <c r="AM460"/>
      <c r="AN460"/>
      <c r="AO460"/>
      <c r="AP460"/>
      <c r="AQ460"/>
      <c r="AR460"/>
      <c r="AS460"/>
      <c r="AT460"/>
      <c r="AU460"/>
      <c r="AV460"/>
      <c r="AW460"/>
      <c r="AX460"/>
      <c r="AY460"/>
      <c r="AZ460"/>
      <c r="BA460"/>
    </row>
    <row r="461" spans="1:53">
      <c r="A461" s="1"/>
      <c r="B461" s="1"/>
      <c r="C461" s="1"/>
      <c r="D461" s="1"/>
      <c r="E461" s="1"/>
      <c r="F461" s="1"/>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1"/>
      <c r="AL461"/>
      <c r="AM461"/>
      <c r="AN461"/>
      <c r="AO461"/>
      <c r="AP461"/>
      <c r="AQ461"/>
      <c r="AR461"/>
      <c r="AS461"/>
      <c r="AT461"/>
      <c r="AU461"/>
      <c r="AV461"/>
      <c r="AW461"/>
      <c r="AX461"/>
      <c r="AY461"/>
      <c r="AZ461"/>
      <c r="BA461"/>
    </row>
    <row r="462" spans="1:53">
      <c r="A462" s="1"/>
      <c r="B462" s="1"/>
      <c r="C462" s="1"/>
      <c r="D462" s="1"/>
      <c r="E462" s="1"/>
      <c r="F462" s="1"/>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1"/>
      <c r="AL462"/>
      <c r="AM462"/>
      <c r="AN462"/>
      <c r="AO462"/>
      <c r="AP462"/>
      <c r="AQ462"/>
      <c r="AR462"/>
      <c r="AS462"/>
      <c r="AT462"/>
      <c r="AU462"/>
      <c r="AV462"/>
      <c r="AW462"/>
      <c r="AX462"/>
      <c r="AY462"/>
      <c r="AZ462"/>
      <c r="BA462"/>
    </row>
    <row r="463" spans="1:53">
      <c r="A463" s="1"/>
      <c r="B463" s="1"/>
      <c r="C463" s="1"/>
      <c r="D463" s="1"/>
      <c r="E463" s="1"/>
      <c r="F463" s="1"/>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1"/>
      <c r="AL463"/>
      <c r="AM463"/>
      <c r="AN463"/>
      <c r="AO463"/>
      <c r="AP463"/>
      <c r="AQ463"/>
      <c r="AR463"/>
      <c r="AS463"/>
      <c r="AT463"/>
      <c r="AU463"/>
      <c r="AV463"/>
      <c r="AW463"/>
      <c r="AX463"/>
      <c r="AY463"/>
      <c r="AZ463"/>
      <c r="BA463"/>
    </row>
    <row r="464" spans="1:53">
      <c r="A464" s="1"/>
      <c r="B464" s="1"/>
      <c r="C464" s="1"/>
      <c r="D464" s="1"/>
      <c r="E464" s="1"/>
      <c r="F464" s="1"/>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1"/>
      <c r="AL464"/>
      <c r="AM464"/>
      <c r="AN464"/>
      <c r="AO464"/>
      <c r="AP464"/>
      <c r="AQ464"/>
      <c r="AR464"/>
      <c r="AS464"/>
      <c r="AT464"/>
      <c r="AU464"/>
      <c r="AV464"/>
      <c r="AW464"/>
      <c r="AX464"/>
      <c r="AY464"/>
      <c r="AZ464"/>
      <c r="BA464"/>
    </row>
    <row r="465" spans="1:53">
      <c r="A465" s="1"/>
      <c r="B465" s="1"/>
      <c r="C465" s="1"/>
      <c r="D465" s="1"/>
      <c r="E465" s="1"/>
      <c r="F465" s="1"/>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1"/>
      <c r="AL465"/>
      <c r="AM465"/>
      <c r="AN465"/>
      <c r="AO465"/>
      <c r="AP465"/>
      <c r="AQ465"/>
      <c r="AR465"/>
      <c r="AS465"/>
      <c r="AT465"/>
      <c r="AU465"/>
      <c r="AV465"/>
      <c r="AW465"/>
      <c r="AX465"/>
      <c r="AY465"/>
      <c r="AZ465"/>
      <c r="BA465"/>
    </row>
    <row r="466" spans="1:53">
      <c r="A466" s="1"/>
      <c r="B466" s="1"/>
      <c r="C466" s="1"/>
      <c r="D466" s="1"/>
      <c r="E466" s="1"/>
      <c r="F466" s="1"/>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1"/>
      <c r="AL466"/>
      <c r="AM466"/>
      <c r="AN466"/>
      <c r="AO466"/>
      <c r="AP466"/>
      <c r="AQ466"/>
      <c r="AR466"/>
      <c r="AS466"/>
      <c r="AT466"/>
      <c r="AU466"/>
      <c r="AV466"/>
      <c r="AW466"/>
      <c r="AX466"/>
      <c r="AY466"/>
      <c r="AZ466"/>
      <c r="BA466"/>
    </row>
    <row r="467" spans="1:53">
      <c r="A467" s="1"/>
      <c r="B467" s="1"/>
      <c r="C467" s="1"/>
      <c r="D467" s="1"/>
      <c r="E467" s="1"/>
      <c r="F467" s="1"/>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1"/>
      <c r="AL467"/>
      <c r="AM467"/>
      <c r="AN467"/>
      <c r="AO467"/>
      <c r="AP467"/>
      <c r="AQ467"/>
      <c r="AR467"/>
      <c r="AS467"/>
      <c r="AT467"/>
      <c r="AU467"/>
      <c r="AV467"/>
      <c r="AW467"/>
      <c r="AX467"/>
      <c r="AY467"/>
      <c r="AZ467"/>
      <c r="BA467"/>
    </row>
    <row r="468" spans="1:53">
      <c r="A468" s="1"/>
      <c r="B468" s="1"/>
      <c r="C468" s="1"/>
      <c r="D468" s="1"/>
      <c r="E468" s="1"/>
      <c r="F468" s="1"/>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1"/>
      <c r="AL468"/>
      <c r="AM468"/>
      <c r="AN468"/>
      <c r="AO468"/>
      <c r="AP468"/>
      <c r="AQ468"/>
      <c r="AR468"/>
      <c r="AS468"/>
      <c r="AT468"/>
      <c r="AU468"/>
      <c r="AV468"/>
      <c r="AW468"/>
      <c r="AX468"/>
      <c r="AY468"/>
      <c r="AZ468"/>
      <c r="BA468"/>
    </row>
    <row r="469" spans="1:53">
      <c r="A469" s="1"/>
      <c r="B469" s="1"/>
      <c r="C469" s="1"/>
      <c r="D469" s="1"/>
      <c r="E469" s="1"/>
      <c r="F469" s="1"/>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1"/>
      <c r="AL469"/>
      <c r="AM469"/>
      <c r="AN469"/>
      <c r="AO469"/>
      <c r="AP469"/>
      <c r="AQ469"/>
      <c r="AR469"/>
      <c r="AS469"/>
      <c r="AT469"/>
      <c r="AU469"/>
      <c r="AV469"/>
      <c r="AW469"/>
      <c r="AX469"/>
      <c r="AY469"/>
      <c r="AZ469"/>
      <c r="BA469"/>
    </row>
    <row r="470" spans="1:53">
      <c r="A470" s="1"/>
      <c r="B470" s="1"/>
      <c r="C470" s="1"/>
      <c r="D470" s="1"/>
      <c r="E470" s="1"/>
      <c r="F470" s="1"/>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1"/>
      <c r="AL470"/>
      <c r="AM470"/>
      <c r="AN470"/>
      <c r="AO470"/>
      <c r="AP470"/>
      <c r="AQ470"/>
      <c r="AR470"/>
      <c r="AS470"/>
      <c r="AT470"/>
      <c r="AU470"/>
      <c r="AV470"/>
      <c r="AW470"/>
      <c r="AX470"/>
      <c r="AY470"/>
      <c r="AZ470"/>
      <c r="BA470"/>
    </row>
    <row r="471" spans="1:53">
      <c r="A471" s="1"/>
      <c r="B471" s="1"/>
      <c r="C471" s="1"/>
      <c r="D471" s="1"/>
      <c r="E471" s="1"/>
      <c r="F471" s="1"/>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1"/>
      <c r="AL471"/>
      <c r="AM471"/>
      <c r="AN471"/>
      <c r="AO471"/>
      <c r="AP471"/>
      <c r="AQ471"/>
      <c r="AR471"/>
      <c r="AS471"/>
      <c r="AT471"/>
      <c r="AU471"/>
      <c r="AV471"/>
      <c r="AW471"/>
      <c r="AX471"/>
      <c r="AY471"/>
      <c r="AZ471"/>
      <c r="BA471"/>
    </row>
    <row r="472" spans="1:53">
      <c r="A472" s="1"/>
      <c r="B472" s="1"/>
      <c r="C472" s="1"/>
      <c r="D472" s="1"/>
      <c r="E472" s="1"/>
      <c r="F472" s="1"/>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1"/>
      <c r="AL472"/>
      <c r="AM472"/>
      <c r="AN472"/>
      <c r="AO472"/>
      <c r="AP472"/>
      <c r="AQ472"/>
      <c r="AR472"/>
      <c r="AS472"/>
      <c r="AT472"/>
      <c r="AU472"/>
      <c r="AV472"/>
      <c r="AW472"/>
      <c r="AX472"/>
      <c r="AY472"/>
      <c r="AZ472"/>
      <c r="BA472"/>
    </row>
    <row r="473" spans="1:53">
      <c r="A473" s="1"/>
      <c r="B473" s="1"/>
      <c r="C473" s="1"/>
      <c r="D473" s="1"/>
      <c r="E473" s="1"/>
      <c r="F473" s="1"/>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1"/>
      <c r="AL473"/>
      <c r="AM473"/>
      <c r="AN473"/>
      <c r="AO473"/>
      <c r="AP473"/>
      <c r="AQ473"/>
      <c r="AR473"/>
      <c r="AS473"/>
      <c r="AT473"/>
      <c r="AU473"/>
      <c r="AV473"/>
      <c r="AW473"/>
      <c r="AX473"/>
      <c r="AY473"/>
      <c r="AZ473"/>
      <c r="BA473"/>
    </row>
    <row r="474" spans="1:53">
      <c r="A474" s="1"/>
      <c r="B474" s="1"/>
      <c r="C474" s="1"/>
      <c r="D474" s="1"/>
      <c r="E474" s="1"/>
      <c r="F474" s="1"/>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1"/>
      <c r="AL474"/>
      <c r="AM474"/>
      <c r="AN474"/>
      <c r="AO474"/>
      <c r="AP474"/>
      <c r="AQ474"/>
      <c r="AR474"/>
      <c r="AS474"/>
      <c r="AT474"/>
      <c r="AU474"/>
      <c r="AV474"/>
      <c r="AW474"/>
      <c r="AX474"/>
      <c r="AY474"/>
      <c r="AZ474"/>
      <c r="BA474"/>
    </row>
    <row r="475" spans="1:53">
      <c r="A475" s="1"/>
      <c r="B475" s="1"/>
      <c r="C475" s="1"/>
      <c r="D475" s="1"/>
      <c r="E475" s="1"/>
      <c r="F475" s="1"/>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1"/>
      <c r="AL475"/>
      <c r="AM475"/>
      <c r="AN475"/>
      <c r="AO475"/>
      <c r="AP475"/>
      <c r="AQ475"/>
      <c r="AR475"/>
      <c r="AS475"/>
      <c r="AT475"/>
      <c r="AU475"/>
      <c r="AV475"/>
      <c r="AW475"/>
      <c r="AX475"/>
      <c r="AY475"/>
      <c r="AZ475"/>
      <c r="BA475"/>
    </row>
    <row r="476" spans="1:53">
      <c r="A476" s="1"/>
      <c r="B476" s="1"/>
      <c r="C476" s="1"/>
      <c r="D476" s="1"/>
      <c r="E476" s="1"/>
      <c r="F476" s="1"/>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1"/>
      <c r="AL476"/>
      <c r="AM476"/>
      <c r="AN476"/>
      <c r="AO476"/>
      <c r="AP476"/>
      <c r="AQ476"/>
      <c r="AR476"/>
      <c r="AS476"/>
      <c r="AT476"/>
      <c r="AU476"/>
      <c r="AV476"/>
      <c r="AW476"/>
      <c r="AX476"/>
      <c r="AY476"/>
      <c r="AZ476"/>
      <c r="BA476"/>
    </row>
    <row r="477" spans="1:53">
      <c r="A477" s="1"/>
      <c r="B477" s="1"/>
      <c r="C477" s="1"/>
      <c r="D477" s="1"/>
      <c r="E477" s="1"/>
      <c r="F477" s="1"/>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1"/>
      <c r="AL477"/>
      <c r="AM477"/>
      <c r="AN477"/>
      <c r="AO477"/>
      <c r="AP477"/>
      <c r="AQ477"/>
      <c r="AR477"/>
      <c r="AS477"/>
      <c r="AT477"/>
      <c r="AU477"/>
      <c r="AV477"/>
      <c r="AW477"/>
      <c r="AX477"/>
      <c r="AY477"/>
      <c r="AZ477"/>
      <c r="BA477"/>
    </row>
    <row r="478" spans="1:53">
      <c r="A478" s="1"/>
      <c r="B478" s="1"/>
      <c r="C478" s="1"/>
      <c r="D478" s="1"/>
      <c r="E478" s="1"/>
      <c r="F478" s="1"/>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1"/>
      <c r="AL478"/>
      <c r="AM478"/>
      <c r="AN478"/>
      <c r="AO478"/>
      <c r="AP478"/>
      <c r="AQ478"/>
      <c r="AR478"/>
      <c r="AS478"/>
      <c r="AT478"/>
      <c r="AU478"/>
      <c r="AV478"/>
      <c r="AW478"/>
      <c r="AX478"/>
      <c r="AY478"/>
      <c r="AZ478"/>
      <c r="BA478"/>
    </row>
    <row r="479" spans="1:53">
      <c r="A479" s="1"/>
      <c r="B479" s="1"/>
      <c r="C479" s="1"/>
      <c r="D479" s="1"/>
      <c r="E479" s="1"/>
      <c r="F479" s="1"/>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1"/>
      <c r="AL479"/>
      <c r="AM479"/>
      <c r="AN479"/>
      <c r="AO479"/>
      <c r="AP479"/>
      <c r="AQ479"/>
      <c r="AR479"/>
      <c r="AS479"/>
      <c r="AT479"/>
      <c r="AU479"/>
      <c r="AV479"/>
      <c r="AW479"/>
      <c r="AX479"/>
      <c r="AY479"/>
      <c r="AZ479"/>
      <c r="BA479"/>
    </row>
    <row r="480" spans="1:53">
      <c r="A480" s="1"/>
      <c r="B480" s="1"/>
      <c r="C480" s="1"/>
      <c r="D480" s="1"/>
      <c r="E480" s="1"/>
      <c r="F480" s="1"/>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1"/>
      <c r="AL480"/>
      <c r="AM480"/>
      <c r="AN480"/>
      <c r="AO480"/>
      <c r="AP480"/>
      <c r="AQ480"/>
      <c r="AR480"/>
      <c r="AS480"/>
      <c r="AT480"/>
      <c r="AU480"/>
      <c r="AV480"/>
      <c r="AW480"/>
      <c r="AX480"/>
      <c r="AY480"/>
      <c r="AZ480"/>
      <c r="BA480"/>
    </row>
    <row r="481" spans="1:53">
      <c r="A481" s="1"/>
      <c r="B481" s="1"/>
      <c r="C481" s="1"/>
      <c r="D481" s="1"/>
      <c r="E481" s="1"/>
      <c r="F481" s="1"/>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1"/>
      <c r="AL481"/>
      <c r="AM481"/>
      <c r="AN481"/>
      <c r="AO481"/>
      <c r="AP481"/>
      <c r="AQ481"/>
      <c r="AR481"/>
      <c r="AS481"/>
      <c r="AT481"/>
      <c r="AU481"/>
      <c r="AV481"/>
      <c r="AW481"/>
      <c r="AX481"/>
      <c r="AY481"/>
      <c r="AZ481"/>
      <c r="BA481"/>
    </row>
    <row r="482" spans="1:53">
      <c r="A482" s="1"/>
      <c r="B482" s="1"/>
      <c r="C482" s="1"/>
      <c r="D482" s="1"/>
      <c r="E482" s="1"/>
      <c r="F482" s="1"/>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1"/>
      <c r="AL482"/>
      <c r="AM482"/>
      <c r="AN482"/>
      <c r="AO482"/>
      <c r="AP482"/>
      <c r="AQ482"/>
      <c r="AR482"/>
      <c r="AS482"/>
      <c r="AT482"/>
      <c r="AU482"/>
      <c r="AV482"/>
      <c r="AW482"/>
      <c r="AX482"/>
      <c r="AY482"/>
      <c r="AZ482"/>
      <c r="BA482"/>
    </row>
    <row r="483" spans="1:53">
      <c r="A483" s="1"/>
      <c r="B483" s="1"/>
      <c r="C483" s="1"/>
      <c r="D483" s="1"/>
      <c r="E483" s="1"/>
      <c r="F483" s="1"/>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1"/>
      <c r="AL483"/>
      <c r="AM483"/>
      <c r="AN483"/>
      <c r="AO483"/>
      <c r="AP483"/>
      <c r="AQ483"/>
      <c r="AR483"/>
      <c r="AS483"/>
      <c r="AT483"/>
      <c r="AU483"/>
      <c r="AV483"/>
      <c r="AW483"/>
      <c r="AX483"/>
      <c r="AY483"/>
      <c r="AZ483"/>
      <c r="BA483"/>
    </row>
    <row r="484" spans="1:53">
      <c r="A484" s="1"/>
      <c r="B484" s="1"/>
      <c r="C484" s="1"/>
      <c r="D484" s="1"/>
      <c r="E484" s="1"/>
      <c r="F484" s="1"/>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1"/>
      <c r="AL484"/>
      <c r="AM484"/>
      <c r="AN484"/>
      <c r="AO484"/>
      <c r="AP484"/>
      <c r="AQ484"/>
      <c r="AR484"/>
      <c r="AS484"/>
      <c r="AT484"/>
      <c r="AU484"/>
      <c r="AV484"/>
      <c r="AW484"/>
      <c r="AX484"/>
      <c r="AY484"/>
      <c r="AZ484"/>
      <c r="BA484"/>
    </row>
    <row r="485" spans="1:53">
      <c r="A485" s="1"/>
      <c r="B485" s="1"/>
      <c r="C485" s="1"/>
      <c r="D485" s="1"/>
      <c r="E485" s="1"/>
      <c r="F485" s="1"/>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1"/>
      <c r="AL485"/>
      <c r="AM485"/>
      <c r="AN485"/>
      <c r="AO485"/>
      <c r="AP485"/>
      <c r="AQ485"/>
      <c r="AR485"/>
      <c r="AS485"/>
      <c r="AT485"/>
      <c r="AU485"/>
      <c r="AV485"/>
      <c r="AW485"/>
      <c r="AX485"/>
      <c r="AY485"/>
      <c r="AZ485"/>
      <c r="BA485"/>
    </row>
    <row r="486" spans="1:53">
      <c r="A486" s="1"/>
      <c r="B486" s="1"/>
      <c r="C486" s="1"/>
      <c r="D486" s="1"/>
      <c r="E486" s="1"/>
      <c r="F486" s="1"/>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1"/>
      <c r="AL486"/>
      <c r="AM486"/>
      <c r="AN486"/>
      <c r="AO486"/>
      <c r="AP486"/>
      <c r="AQ486"/>
      <c r="AR486"/>
      <c r="AS486"/>
      <c r="AT486"/>
      <c r="AU486"/>
      <c r="AV486"/>
      <c r="AW486"/>
      <c r="AX486"/>
      <c r="AY486"/>
      <c r="AZ486"/>
      <c r="BA486"/>
    </row>
    <row r="487" spans="1:53">
      <c r="A487" s="1"/>
      <c r="B487" s="1"/>
      <c r="C487" s="1"/>
      <c r="D487" s="1"/>
      <c r="E487" s="1"/>
      <c r="F487" s="1"/>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1"/>
      <c r="AL487"/>
      <c r="AM487"/>
      <c r="AN487"/>
      <c r="AO487"/>
      <c r="AP487"/>
      <c r="AQ487"/>
      <c r="AR487"/>
      <c r="AS487"/>
      <c r="AT487"/>
      <c r="AU487"/>
      <c r="AV487"/>
      <c r="AW487"/>
      <c r="AX487"/>
      <c r="AY487"/>
      <c r="AZ487"/>
      <c r="BA487"/>
    </row>
    <row r="488" spans="1:53">
      <c r="A488" s="1"/>
      <c r="B488" s="1"/>
      <c r="C488" s="1"/>
      <c r="D488" s="1"/>
      <c r="E488" s="1"/>
      <c r="F488" s="1"/>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1"/>
      <c r="AL488"/>
      <c r="AM488"/>
      <c r="AN488"/>
      <c r="AO488"/>
      <c r="AP488"/>
      <c r="AQ488"/>
      <c r="AR488"/>
      <c r="AS488"/>
      <c r="AT488"/>
      <c r="AU488"/>
      <c r="AV488"/>
      <c r="AW488"/>
      <c r="AX488"/>
      <c r="AY488"/>
      <c r="AZ488"/>
      <c r="BA488"/>
    </row>
    <row r="489" spans="1:53">
      <c r="A489" s="1"/>
      <c r="B489" s="1"/>
      <c r="C489" s="1"/>
      <c r="D489" s="1"/>
      <c r="E489" s="1"/>
      <c r="F489" s="1"/>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1"/>
      <c r="AL489"/>
      <c r="AM489"/>
      <c r="AN489"/>
      <c r="AO489"/>
      <c r="AP489"/>
      <c r="AQ489"/>
      <c r="AR489"/>
      <c r="AS489"/>
      <c r="AT489"/>
      <c r="AU489"/>
      <c r="AV489"/>
      <c r="AW489"/>
      <c r="AX489"/>
      <c r="AY489"/>
      <c r="AZ489"/>
      <c r="BA489"/>
    </row>
    <row r="490" spans="1:53">
      <c r="A490" s="1"/>
      <c r="B490" s="1"/>
      <c r="C490" s="1"/>
      <c r="D490" s="1"/>
      <c r="E490" s="1"/>
      <c r="F490" s="1"/>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1"/>
      <c r="AL490"/>
      <c r="AM490"/>
      <c r="AN490"/>
      <c r="AO490"/>
      <c r="AP490"/>
      <c r="AQ490"/>
      <c r="AR490"/>
      <c r="AS490"/>
      <c r="AT490"/>
      <c r="AU490"/>
      <c r="AV490"/>
      <c r="AW490"/>
      <c r="AX490"/>
      <c r="AY490"/>
      <c r="AZ490"/>
      <c r="BA490"/>
    </row>
    <row r="491" spans="1:53">
      <c r="A491" s="1"/>
      <c r="B491" s="1"/>
      <c r="C491" s="1"/>
      <c r="D491" s="1"/>
      <c r="E491" s="1"/>
      <c r="F491" s="1"/>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1"/>
      <c r="AL491"/>
      <c r="AM491"/>
      <c r="AN491"/>
      <c r="AO491"/>
      <c r="AP491"/>
      <c r="AQ491"/>
      <c r="AR491"/>
      <c r="AS491"/>
      <c r="AT491"/>
      <c r="AU491"/>
      <c r="AV491"/>
      <c r="AW491"/>
      <c r="AX491"/>
      <c r="AY491"/>
      <c r="AZ491"/>
      <c r="BA491"/>
    </row>
    <row r="492" spans="1:53">
      <c r="A492" s="1"/>
      <c r="B492" s="1"/>
      <c r="C492" s="1"/>
      <c r="D492" s="1"/>
      <c r="E492" s="1"/>
      <c r="F492" s="1"/>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1"/>
      <c r="AL492"/>
      <c r="AM492"/>
      <c r="AN492"/>
      <c r="AO492"/>
      <c r="AP492"/>
      <c r="AQ492"/>
      <c r="AR492"/>
      <c r="AS492"/>
      <c r="AT492"/>
      <c r="AU492"/>
      <c r="AV492"/>
      <c r="AW492"/>
      <c r="AX492"/>
      <c r="AY492"/>
      <c r="AZ492"/>
      <c r="BA492"/>
    </row>
    <row r="493" spans="1:53">
      <c r="A493" s="1"/>
      <c r="B493" s="1"/>
      <c r="C493" s="1"/>
      <c r="D493" s="1"/>
      <c r="E493" s="1"/>
      <c r="F493" s="1"/>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1"/>
      <c r="AL493"/>
      <c r="AM493"/>
      <c r="AN493"/>
      <c r="AO493"/>
      <c r="AP493"/>
      <c r="AQ493"/>
      <c r="AR493"/>
      <c r="AS493"/>
      <c r="AT493"/>
      <c r="AU493"/>
      <c r="AV493"/>
      <c r="AW493"/>
      <c r="AX493"/>
      <c r="AY493"/>
      <c r="AZ493"/>
      <c r="BA493"/>
    </row>
    <row r="494" spans="1:53">
      <c r="A494" s="1"/>
      <c r="B494" s="1"/>
      <c r="C494" s="1"/>
      <c r="D494" s="1"/>
      <c r="E494" s="1"/>
      <c r="F494" s="1"/>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1"/>
      <c r="AL494"/>
      <c r="AM494"/>
      <c r="AN494"/>
      <c r="AO494"/>
      <c r="AP494"/>
      <c r="AQ494"/>
      <c r="AR494"/>
      <c r="AS494"/>
      <c r="AT494"/>
      <c r="AU494"/>
      <c r="AV494"/>
      <c r="AW494"/>
      <c r="AX494"/>
      <c r="AY494"/>
      <c r="AZ494"/>
      <c r="BA494"/>
    </row>
    <row r="495" spans="1:53">
      <c r="A495" s="1"/>
      <c r="B495" s="1"/>
      <c r="C495" s="1"/>
      <c r="D495" s="1"/>
      <c r="E495" s="1"/>
      <c r="F495" s="1"/>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1"/>
      <c r="AL495"/>
      <c r="AM495"/>
      <c r="AN495"/>
      <c r="AO495"/>
      <c r="AP495"/>
      <c r="AQ495"/>
      <c r="AR495"/>
      <c r="AS495"/>
      <c r="AT495"/>
      <c r="AU495"/>
      <c r="AV495"/>
      <c r="AW495"/>
      <c r="AX495"/>
      <c r="AY495"/>
      <c r="AZ495"/>
      <c r="BA495"/>
    </row>
    <row r="496" spans="1:53">
      <c r="A496" s="1"/>
      <c r="B496" s="1"/>
      <c r="C496" s="1"/>
      <c r="D496" s="1"/>
      <c r="E496" s="1"/>
      <c r="F496" s="1"/>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1"/>
      <c r="AL496"/>
      <c r="AM496"/>
      <c r="AN496"/>
      <c r="AO496"/>
      <c r="AP496"/>
      <c r="AQ496"/>
      <c r="AR496"/>
      <c r="AS496"/>
      <c r="AT496"/>
      <c r="AU496"/>
      <c r="AV496"/>
      <c r="AW496"/>
      <c r="AX496"/>
      <c r="AY496"/>
      <c r="AZ496"/>
      <c r="BA496"/>
    </row>
    <row r="497" spans="1:53">
      <c r="A497" s="1"/>
      <c r="B497" s="1"/>
      <c r="C497" s="1"/>
      <c r="D497" s="1"/>
      <c r="E497" s="1"/>
      <c r="F497" s="1"/>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1"/>
      <c r="AL497"/>
      <c r="AM497"/>
      <c r="AN497"/>
      <c r="AO497"/>
      <c r="AP497"/>
      <c r="AQ497"/>
      <c r="AR497"/>
      <c r="AS497"/>
      <c r="AT497"/>
      <c r="AU497"/>
      <c r="AV497"/>
      <c r="AW497"/>
      <c r="AX497"/>
      <c r="AY497"/>
      <c r="AZ497"/>
      <c r="BA497"/>
    </row>
    <row r="498" spans="1:53">
      <c r="A498" s="1"/>
      <c r="B498" s="1"/>
      <c r="C498" s="1"/>
      <c r="D498" s="1"/>
      <c r="E498" s="1"/>
      <c r="F498" s="1"/>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1"/>
      <c r="AL498"/>
      <c r="AM498"/>
      <c r="AN498"/>
      <c r="AO498"/>
      <c r="AP498"/>
      <c r="AQ498"/>
      <c r="AR498"/>
      <c r="AS498"/>
      <c r="AT498"/>
      <c r="AU498"/>
      <c r="AV498"/>
      <c r="AW498"/>
      <c r="AX498"/>
      <c r="AY498"/>
      <c r="AZ498"/>
      <c r="BA498"/>
    </row>
    <row r="499" spans="1:53">
      <c r="A499" s="1"/>
      <c r="B499" s="1"/>
      <c r="C499" s="1"/>
      <c r="D499" s="1"/>
      <c r="E499" s="1"/>
      <c r="F499" s="1"/>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1"/>
      <c r="AL499"/>
      <c r="AM499"/>
      <c r="AN499"/>
      <c r="AO499"/>
      <c r="AP499"/>
      <c r="AQ499"/>
      <c r="AR499"/>
      <c r="AS499"/>
      <c r="AT499"/>
      <c r="AU499"/>
      <c r="AV499"/>
      <c r="AW499"/>
      <c r="AX499"/>
      <c r="AY499"/>
      <c r="AZ499"/>
      <c r="BA499"/>
    </row>
    <row r="500" spans="1:53">
      <c r="A500" s="1"/>
      <c r="B500" s="1"/>
      <c r="C500" s="1"/>
      <c r="D500" s="1"/>
      <c r="E500" s="1"/>
      <c r="F500" s="1"/>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1"/>
      <c r="AL500"/>
      <c r="AM500"/>
      <c r="AN500"/>
      <c r="AO500"/>
      <c r="AP500"/>
      <c r="AQ500"/>
      <c r="AR500"/>
      <c r="AS500"/>
      <c r="AT500"/>
      <c r="AU500"/>
      <c r="AV500"/>
      <c r="AW500"/>
      <c r="AX500"/>
      <c r="AY500"/>
      <c r="AZ500"/>
      <c r="BA500"/>
    </row>
  </sheetData>
  <hyperlinks>
    <hyperlink ref="E1" location="INHALTSVERZEICHNIS!A1"/>
    <hyperlink ref="E19" location="INHALTSVERZEICHNIS!A1"/>
    <hyperlink ref="E40" location="INHALTSVERZEICHNIS!A1"/>
    <hyperlink ref="E13" location="INHALTSVERZEICHNIS!A1"/>
    <hyperlink ref="E34" location="INHALTSVERZEICHNIS!A1"/>
  </hyperlinks>
  <printOptions gridLines="false" gridLinesSet="true"/>
  <pageMargins left="0.7" right="0.7" top="0.787401575" bottom="0.787401575" header="0.3" footer="0.3"/>
  <pageSetup paperSize="9" orientation="portrait" scale="100" fitToHeight="1" fitToWidth="1" pageOrder="downThenOver" r:id="rId1ps"/>
  <headerFooter differentOddEven="false" differentFirst="false" scaleWithDoc="true" alignWithMargins="true">
    <oddHeader/>
    <oddFooter/>
    <evenHeader/>
    <evenFooter/>
    <firstHeader/>
    <firstFooter/>
  </headerFooter>
  <tableParts count="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EINLEITUNG</vt:lpstr>
      <vt:lpstr>INHALTSVERZEICHNIS</vt:lpstr>
      <vt:lpstr>1. Auszahlungen</vt:lpstr>
      <vt:lpstr>2.1 Analyse (Auszahlungen)</vt:lpstr>
      <vt:lpstr>2.2 Details (Auszahlungen)</vt:lpstr>
      <vt:lpstr>2.3 Analyse (Verpflichtungen)</vt:lpstr>
      <vt:lpstr>2.4 Details (Verpflichtungen)</vt:lpstr>
      <vt:lpstr>2.5 Analyse (Heizung und Hülle)</vt:lpstr>
      <vt:lpstr>3. Verpflichtungen</vt:lpstr>
      <vt:lpstr>4. Energiewirkungen</vt:lpstr>
      <vt:lpstr>5. CO2-Wirkungen</vt:lpstr>
      <vt:lpstr>6. Mehrinvestitionen</vt:lpstr>
      <vt:lpstr>7. Wertschöpfung, Beschäftigung</vt:lpstr>
    </vt:vector>
  </TitlesOfParts>
  <Company/>
  <Manager/>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Donald Sigrist</dc:creator>
  <cp:lastModifiedBy>Alexander Wunderlich</cp:lastModifiedBy>
  <dcterms:created xsi:type="dcterms:W3CDTF">2017-12-12T11:33:14+01:00</dcterms:created>
  <dcterms:modified xsi:type="dcterms:W3CDTF">2023-08-22T09:36:40+02:00</dcterms:modified>
  <dc:title/>
  <dc:description/>
  <dc:subject/>
  <cp:keywords/>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0x010100365692E1F2A7D24F97D85F327205DB6C</vt:lpwstr>
  </property>
  <property fmtid="{D5CDD505-2E9C-101B-9397-08002B2CF9AE}" pid="3" name="Order">
    <vt:r8>16700.000000</vt:r8>
  </property>
</Properties>
</file>